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poorv\Desktop\US AI Project\With Nuclear\With Nuclear-CC\SSP2-45\FOAK\"/>
    </mc:Choice>
  </mc:AlternateContent>
  <xr:revisionPtr revIDLastSave="0" documentId="13_ncr:1_{6A84EA0A-F3FB-400C-8EB8-252AF8A71810}" xr6:coauthVersionLast="47" xr6:coauthVersionMax="47" xr10:uidLastSave="{00000000-0000-0000-0000-000000000000}"/>
  <bookViews>
    <workbookView xWindow="-120" yWindow="-120" windowWidth="29040" windowHeight="15720" firstSheet="16" activeTab="19" xr2:uid="{00000000-000D-0000-FFFF-FFFF00000000}"/>
  </bookViews>
  <sheets>
    <sheet name="Low" sheetId="14" r:id="rId1"/>
    <sheet name="Peak 2035-Fast-Medium" sheetId="15" r:id="rId2"/>
    <sheet name="Peak 2035-Nominal-Medium" sheetId="16" r:id="rId3"/>
    <sheet name="Peak 2035-No Change-Medium" sheetId="17" r:id="rId4"/>
    <sheet name="Peak 2033-Fast-Medium" sheetId="18" r:id="rId5"/>
    <sheet name="Peak 2033-Nominal-Medium" sheetId="19" r:id="rId6"/>
    <sheet name="Peak 2033-No Change-Medium" sheetId="20" r:id="rId7"/>
    <sheet name="Peak 2031-Fast-Medium" sheetId="21" r:id="rId8"/>
    <sheet name="Peak 2031-Nominal-Medium" sheetId="22" r:id="rId9"/>
    <sheet name="Peak 2031-No Change-Medium" sheetId="23" r:id="rId10"/>
    <sheet name="Peak 2035-Fast-High" sheetId="24" r:id="rId11"/>
    <sheet name="Peak 2035-Nominal-High" sheetId="25" r:id="rId12"/>
    <sheet name="Peak 2035-No Change-High" sheetId="26" r:id="rId13"/>
    <sheet name="Peak 2033-Fast-High" sheetId="27" r:id="rId14"/>
    <sheet name="Peak 2033-Nominal-High" sheetId="28" r:id="rId15"/>
    <sheet name="Peak 2033-No Change-High" sheetId="29" r:id="rId16"/>
    <sheet name="Peak 2031-Fast-High" sheetId="30" r:id="rId17"/>
    <sheet name="Peak 2031-Nominal-High" sheetId="31" r:id="rId18"/>
    <sheet name="Peak 2031-No Change-High" sheetId="32" r:id="rId19"/>
    <sheet name="Output-Calculation-sheet" sheetId="3" r:id="rId20"/>
    <sheet name="Rough" sheetId="4" r:id="rId21"/>
    <sheet name="Template" sheetId="12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4" l="1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V16" i="14"/>
  <c r="W16" i="14"/>
  <c r="X16" i="14"/>
  <c r="Y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V17" i="14"/>
  <c r="W17" i="14"/>
  <c r="X17" i="14"/>
  <c r="Y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V18" i="14"/>
  <c r="W18" i="14"/>
  <c r="X18" i="14"/>
  <c r="Y18" i="14"/>
  <c r="Y155" i="32"/>
  <c r="X155" i="32"/>
  <c r="W155" i="32"/>
  <c r="V155" i="32"/>
  <c r="U155" i="32"/>
  <c r="T155" i="32"/>
  <c r="S155" i="32"/>
  <c r="R155" i="32"/>
  <c r="Q155" i="32"/>
  <c r="P155" i="32"/>
  <c r="O155" i="32"/>
  <c r="N155" i="32"/>
  <c r="M155" i="32"/>
  <c r="L155" i="32"/>
  <c r="K155" i="32"/>
  <c r="J155" i="32"/>
  <c r="I155" i="32"/>
  <c r="H155" i="32"/>
  <c r="G155" i="32"/>
  <c r="F155" i="32"/>
  <c r="E155" i="32"/>
  <c r="D155" i="32"/>
  <c r="C155" i="32"/>
  <c r="B155" i="32"/>
  <c r="Y154" i="32"/>
  <c r="X154" i="32"/>
  <c r="W154" i="32"/>
  <c r="V154" i="32"/>
  <c r="U154" i="32"/>
  <c r="T154" i="32"/>
  <c r="S154" i="32"/>
  <c r="R154" i="32"/>
  <c r="Q154" i="32"/>
  <c r="P154" i="32"/>
  <c r="O154" i="32"/>
  <c r="N154" i="32"/>
  <c r="M154" i="32"/>
  <c r="L154" i="32"/>
  <c r="K154" i="32"/>
  <c r="J154" i="32"/>
  <c r="I154" i="32"/>
  <c r="H154" i="32"/>
  <c r="G154" i="32"/>
  <c r="F154" i="32"/>
  <c r="E154" i="32"/>
  <c r="D154" i="32"/>
  <c r="C154" i="32"/>
  <c r="B154" i="32"/>
  <c r="Y153" i="32"/>
  <c r="X153" i="32"/>
  <c r="W153" i="32"/>
  <c r="V153" i="32"/>
  <c r="U153" i="32"/>
  <c r="T153" i="32"/>
  <c r="S153" i="32"/>
  <c r="R153" i="32"/>
  <c r="Q153" i="32"/>
  <c r="P153" i="32"/>
  <c r="O153" i="32"/>
  <c r="N153" i="32"/>
  <c r="M153" i="32"/>
  <c r="L153" i="32"/>
  <c r="K153" i="32"/>
  <c r="J153" i="32"/>
  <c r="I153" i="32"/>
  <c r="H153" i="32"/>
  <c r="G153" i="32"/>
  <c r="F153" i="32"/>
  <c r="E153" i="32"/>
  <c r="D153" i="32"/>
  <c r="C153" i="32"/>
  <c r="B153" i="32"/>
  <c r="Y152" i="32"/>
  <c r="X152" i="32"/>
  <c r="W152" i="32"/>
  <c r="V152" i="32"/>
  <c r="U152" i="32"/>
  <c r="T152" i="32"/>
  <c r="S152" i="32"/>
  <c r="R152" i="32"/>
  <c r="Q152" i="32"/>
  <c r="P152" i="32"/>
  <c r="O152" i="32"/>
  <c r="N152" i="32"/>
  <c r="M152" i="32"/>
  <c r="L152" i="32"/>
  <c r="K152" i="32"/>
  <c r="J152" i="32"/>
  <c r="I152" i="32"/>
  <c r="H152" i="32"/>
  <c r="G152" i="32"/>
  <c r="F152" i="32"/>
  <c r="E152" i="32"/>
  <c r="D152" i="32"/>
  <c r="C152" i="32"/>
  <c r="B152" i="32"/>
  <c r="Y151" i="32"/>
  <c r="X151" i="32"/>
  <c r="W151" i="32"/>
  <c r="V151" i="32"/>
  <c r="U151" i="32"/>
  <c r="T151" i="32"/>
  <c r="S151" i="32"/>
  <c r="R151" i="32"/>
  <c r="Q151" i="32"/>
  <c r="P151" i="32"/>
  <c r="O151" i="32"/>
  <c r="N151" i="32"/>
  <c r="M151" i="32"/>
  <c r="L151" i="32"/>
  <c r="K151" i="32"/>
  <c r="J151" i="32"/>
  <c r="I151" i="32"/>
  <c r="H151" i="32"/>
  <c r="G151" i="32"/>
  <c r="F151" i="32"/>
  <c r="E151" i="32"/>
  <c r="D151" i="32"/>
  <c r="C151" i="32"/>
  <c r="B151" i="32"/>
  <c r="Y150" i="32"/>
  <c r="X150" i="32"/>
  <c r="W150" i="32"/>
  <c r="V150" i="32"/>
  <c r="U150" i="32"/>
  <c r="T150" i="32"/>
  <c r="S150" i="32"/>
  <c r="R150" i="32"/>
  <c r="Q150" i="32"/>
  <c r="P150" i="32"/>
  <c r="O150" i="32"/>
  <c r="N150" i="32"/>
  <c r="M150" i="32"/>
  <c r="L150" i="32"/>
  <c r="K150" i="32"/>
  <c r="J150" i="32"/>
  <c r="I150" i="32"/>
  <c r="H150" i="32"/>
  <c r="G150" i="32"/>
  <c r="F150" i="32"/>
  <c r="E150" i="32"/>
  <c r="D150" i="32"/>
  <c r="C150" i="32"/>
  <c r="B150" i="32"/>
  <c r="Y149" i="32"/>
  <c r="X149" i="32"/>
  <c r="W149" i="32"/>
  <c r="V149" i="32"/>
  <c r="U149" i="32"/>
  <c r="T149" i="32"/>
  <c r="S149" i="32"/>
  <c r="R149" i="32"/>
  <c r="Q149" i="32"/>
  <c r="P149" i="32"/>
  <c r="O149" i="32"/>
  <c r="N149" i="32"/>
  <c r="M149" i="32"/>
  <c r="L149" i="32"/>
  <c r="K149" i="32"/>
  <c r="J149" i="32"/>
  <c r="I149" i="32"/>
  <c r="H149" i="32"/>
  <c r="G149" i="32"/>
  <c r="F149" i="32"/>
  <c r="E149" i="32"/>
  <c r="D149" i="32"/>
  <c r="C149" i="32"/>
  <c r="B149" i="32"/>
  <c r="Y148" i="32"/>
  <c r="X148" i="32"/>
  <c r="W148" i="32"/>
  <c r="V148" i="32"/>
  <c r="U148" i="32"/>
  <c r="T148" i="32"/>
  <c r="S148" i="32"/>
  <c r="R148" i="32"/>
  <c r="Q148" i="32"/>
  <c r="P148" i="32"/>
  <c r="O148" i="32"/>
  <c r="N148" i="32"/>
  <c r="M148" i="32"/>
  <c r="L148" i="32"/>
  <c r="K148" i="32"/>
  <c r="J148" i="32"/>
  <c r="I148" i="32"/>
  <c r="H148" i="32"/>
  <c r="G148" i="32"/>
  <c r="F148" i="32"/>
  <c r="E148" i="32"/>
  <c r="D148" i="32"/>
  <c r="C148" i="32"/>
  <c r="B148" i="32"/>
  <c r="Y144" i="32"/>
  <c r="X144" i="32"/>
  <c r="W144" i="32"/>
  <c r="V144" i="32"/>
  <c r="U144" i="32"/>
  <c r="T144" i="32"/>
  <c r="S144" i="32"/>
  <c r="R144" i="32"/>
  <c r="Q144" i="32"/>
  <c r="P144" i="32"/>
  <c r="O144" i="32"/>
  <c r="N144" i="32"/>
  <c r="M144" i="32"/>
  <c r="L144" i="32"/>
  <c r="K144" i="32"/>
  <c r="J144" i="32"/>
  <c r="I144" i="32"/>
  <c r="H144" i="32"/>
  <c r="G144" i="32"/>
  <c r="F144" i="32"/>
  <c r="E144" i="32"/>
  <c r="D144" i="32"/>
  <c r="C144" i="32"/>
  <c r="B144" i="32"/>
  <c r="Y143" i="32"/>
  <c r="X143" i="32"/>
  <c r="W143" i="32"/>
  <c r="V143" i="32"/>
  <c r="U143" i="32"/>
  <c r="T143" i="32"/>
  <c r="S143" i="32"/>
  <c r="R143" i="32"/>
  <c r="Q143" i="32"/>
  <c r="P143" i="32"/>
  <c r="O143" i="32"/>
  <c r="N143" i="32"/>
  <c r="M143" i="32"/>
  <c r="L143" i="32"/>
  <c r="K143" i="32"/>
  <c r="J143" i="32"/>
  <c r="I143" i="32"/>
  <c r="H143" i="32"/>
  <c r="G143" i="32"/>
  <c r="F143" i="32"/>
  <c r="E143" i="32"/>
  <c r="D143" i="32"/>
  <c r="C143" i="32"/>
  <c r="B143" i="32"/>
  <c r="Y142" i="32"/>
  <c r="X142" i="32"/>
  <c r="W142" i="32"/>
  <c r="V142" i="32"/>
  <c r="U142" i="32"/>
  <c r="T142" i="32"/>
  <c r="S142" i="32"/>
  <c r="R142" i="32"/>
  <c r="Q142" i="32"/>
  <c r="P142" i="32"/>
  <c r="O142" i="32"/>
  <c r="N142" i="32"/>
  <c r="M142" i="32"/>
  <c r="L142" i="32"/>
  <c r="K142" i="32"/>
  <c r="J142" i="32"/>
  <c r="I142" i="32"/>
  <c r="H142" i="32"/>
  <c r="G142" i="32"/>
  <c r="F142" i="32"/>
  <c r="E142" i="32"/>
  <c r="D142" i="32"/>
  <c r="C142" i="32"/>
  <c r="B142" i="32"/>
  <c r="Y141" i="32"/>
  <c r="X141" i="32"/>
  <c r="W141" i="32"/>
  <c r="V141" i="32"/>
  <c r="U141" i="32"/>
  <c r="T141" i="32"/>
  <c r="S141" i="32"/>
  <c r="R141" i="32"/>
  <c r="Q141" i="32"/>
  <c r="P141" i="32"/>
  <c r="O141" i="32"/>
  <c r="N141" i="32"/>
  <c r="M141" i="32"/>
  <c r="L141" i="32"/>
  <c r="K141" i="32"/>
  <c r="J141" i="32"/>
  <c r="I141" i="32"/>
  <c r="H141" i="32"/>
  <c r="G141" i="32"/>
  <c r="F141" i="32"/>
  <c r="E141" i="32"/>
  <c r="D141" i="32"/>
  <c r="C141" i="32"/>
  <c r="B141" i="32"/>
  <c r="Y140" i="32"/>
  <c r="X140" i="32"/>
  <c r="W140" i="32"/>
  <c r="V140" i="32"/>
  <c r="U140" i="32"/>
  <c r="T140" i="32"/>
  <c r="S140" i="32"/>
  <c r="R140" i="32"/>
  <c r="Q140" i="32"/>
  <c r="P140" i="32"/>
  <c r="O140" i="32"/>
  <c r="N140" i="32"/>
  <c r="M140" i="32"/>
  <c r="L140" i="32"/>
  <c r="K140" i="32"/>
  <c r="J140" i="32"/>
  <c r="I140" i="32"/>
  <c r="H140" i="32"/>
  <c r="G140" i="32"/>
  <c r="F140" i="32"/>
  <c r="E140" i="32"/>
  <c r="D140" i="32"/>
  <c r="C140" i="32"/>
  <c r="B140" i="32"/>
  <c r="Y139" i="32"/>
  <c r="X139" i="32"/>
  <c r="W139" i="32"/>
  <c r="V139" i="32"/>
  <c r="U139" i="32"/>
  <c r="T139" i="32"/>
  <c r="S139" i="32"/>
  <c r="R139" i="32"/>
  <c r="Q139" i="32"/>
  <c r="P139" i="32"/>
  <c r="O139" i="32"/>
  <c r="N139" i="32"/>
  <c r="M139" i="32"/>
  <c r="L139" i="32"/>
  <c r="K139" i="32"/>
  <c r="J139" i="32"/>
  <c r="I139" i="32"/>
  <c r="H139" i="32"/>
  <c r="G139" i="32"/>
  <c r="F139" i="32"/>
  <c r="E139" i="32"/>
  <c r="D139" i="32"/>
  <c r="C139" i="32"/>
  <c r="B139" i="32"/>
  <c r="Y138" i="32"/>
  <c r="X138" i="32"/>
  <c r="W138" i="32"/>
  <c r="V138" i="32"/>
  <c r="U138" i="32"/>
  <c r="T138" i="32"/>
  <c r="S138" i="32"/>
  <c r="R138" i="32"/>
  <c r="Q138" i="32"/>
  <c r="P138" i="32"/>
  <c r="O138" i="32"/>
  <c r="N138" i="32"/>
  <c r="M138" i="32"/>
  <c r="L138" i="32"/>
  <c r="K138" i="32"/>
  <c r="J138" i="32"/>
  <c r="I138" i="32"/>
  <c r="H138" i="32"/>
  <c r="G138" i="32"/>
  <c r="F138" i="32"/>
  <c r="E138" i="32"/>
  <c r="D138" i="32"/>
  <c r="C138" i="32"/>
  <c r="B138" i="32"/>
  <c r="Y137" i="32"/>
  <c r="X137" i="32"/>
  <c r="W137" i="32"/>
  <c r="V137" i="32"/>
  <c r="U137" i="32"/>
  <c r="T137" i="32"/>
  <c r="S137" i="32"/>
  <c r="R137" i="32"/>
  <c r="Q137" i="32"/>
  <c r="P137" i="32"/>
  <c r="O137" i="32"/>
  <c r="N137" i="32"/>
  <c r="M137" i="32"/>
  <c r="L137" i="32"/>
  <c r="K137" i="32"/>
  <c r="J137" i="32"/>
  <c r="I137" i="32"/>
  <c r="H137" i="32"/>
  <c r="G137" i="32"/>
  <c r="F137" i="32"/>
  <c r="E137" i="32"/>
  <c r="D137" i="32"/>
  <c r="C137" i="32"/>
  <c r="B137" i="32"/>
  <c r="Y133" i="32"/>
  <c r="X133" i="32"/>
  <c r="W133" i="32"/>
  <c r="V133" i="32"/>
  <c r="U133" i="32"/>
  <c r="T133" i="32"/>
  <c r="S133" i="32"/>
  <c r="R133" i="32"/>
  <c r="Q133" i="32"/>
  <c r="P133" i="32"/>
  <c r="O133" i="32"/>
  <c r="N133" i="32"/>
  <c r="M133" i="32"/>
  <c r="L133" i="32"/>
  <c r="K133" i="32"/>
  <c r="J133" i="32"/>
  <c r="I133" i="32"/>
  <c r="H133" i="32"/>
  <c r="G133" i="32"/>
  <c r="F133" i="32"/>
  <c r="E133" i="32"/>
  <c r="D133" i="32"/>
  <c r="C133" i="32"/>
  <c r="B133" i="32"/>
  <c r="Y132" i="32"/>
  <c r="X132" i="32"/>
  <c r="W132" i="32"/>
  <c r="V132" i="32"/>
  <c r="U132" i="32"/>
  <c r="T132" i="32"/>
  <c r="S132" i="32"/>
  <c r="R132" i="32"/>
  <c r="Q132" i="32"/>
  <c r="P132" i="32"/>
  <c r="O132" i="32"/>
  <c r="N132" i="32"/>
  <c r="M132" i="32"/>
  <c r="L132" i="32"/>
  <c r="K132" i="32"/>
  <c r="J132" i="32"/>
  <c r="I132" i="32"/>
  <c r="H132" i="32"/>
  <c r="G132" i="32"/>
  <c r="F132" i="32"/>
  <c r="E132" i="32"/>
  <c r="D132" i="32"/>
  <c r="C132" i="32"/>
  <c r="B132" i="32"/>
  <c r="Y131" i="32"/>
  <c r="X131" i="32"/>
  <c r="W131" i="32"/>
  <c r="V131" i="32"/>
  <c r="U131" i="32"/>
  <c r="T131" i="32"/>
  <c r="S131" i="32"/>
  <c r="R131" i="32"/>
  <c r="Q131" i="32"/>
  <c r="P131" i="32"/>
  <c r="O131" i="32"/>
  <c r="N131" i="32"/>
  <c r="M131" i="32"/>
  <c r="L131" i="32"/>
  <c r="K131" i="32"/>
  <c r="J131" i="32"/>
  <c r="I131" i="32"/>
  <c r="H131" i="32"/>
  <c r="G131" i="32"/>
  <c r="F131" i="32"/>
  <c r="E131" i="32"/>
  <c r="D131" i="32"/>
  <c r="C131" i="32"/>
  <c r="B131" i="32"/>
  <c r="Y130" i="32"/>
  <c r="X130" i="32"/>
  <c r="W130" i="32"/>
  <c r="V130" i="32"/>
  <c r="U130" i="32"/>
  <c r="T130" i="32"/>
  <c r="S130" i="32"/>
  <c r="R130" i="32"/>
  <c r="Q130" i="32"/>
  <c r="P130" i="32"/>
  <c r="O130" i="32"/>
  <c r="N130" i="32"/>
  <c r="M130" i="32"/>
  <c r="L130" i="32"/>
  <c r="K130" i="32"/>
  <c r="J130" i="32"/>
  <c r="I130" i="32"/>
  <c r="H130" i="32"/>
  <c r="G130" i="32"/>
  <c r="F130" i="32"/>
  <c r="E130" i="32"/>
  <c r="D130" i="32"/>
  <c r="C130" i="32"/>
  <c r="B130" i="32"/>
  <c r="Y129" i="32"/>
  <c r="X129" i="32"/>
  <c r="W129" i="32"/>
  <c r="V129" i="32"/>
  <c r="U129" i="32"/>
  <c r="T129" i="32"/>
  <c r="S129" i="32"/>
  <c r="R129" i="32"/>
  <c r="Q129" i="32"/>
  <c r="P129" i="32"/>
  <c r="O129" i="32"/>
  <c r="N129" i="32"/>
  <c r="M129" i="32"/>
  <c r="L129" i="32"/>
  <c r="K129" i="32"/>
  <c r="J129" i="32"/>
  <c r="I129" i="32"/>
  <c r="H129" i="32"/>
  <c r="G129" i="32"/>
  <c r="F129" i="32"/>
  <c r="E129" i="32"/>
  <c r="D129" i="32"/>
  <c r="C129" i="32"/>
  <c r="B129" i="32"/>
  <c r="Y128" i="32"/>
  <c r="X128" i="32"/>
  <c r="W128" i="32"/>
  <c r="V128" i="32"/>
  <c r="U128" i="32"/>
  <c r="T128" i="32"/>
  <c r="S128" i="32"/>
  <c r="R128" i="32"/>
  <c r="Q128" i="32"/>
  <c r="P128" i="32"/>
  <c r="O128" i="32"/>
  <c r="N128" i="32"/>
  <c r="M128" i="32"/>
  <c r="L128" i="32"/>
  <c r="K128" i="32"/>
  <c r="J128" i="32"/>
  <c r="I128" i="32"/>
  <c r="H128" i="32"/>
  <c r="G128" i="32"/>
  <c r="F128" i="32"/>
  <c r="E128" i="32"/>
  <c r="D128" i="32"/>
  <c r="C128" i="32"/>
  <c r="B128" i="32"/>
  <c r="Y127" i="32"/>
  <c r="X127" i="32"/>
  <c r="W127" i="32"/>
  <c r="V127" i="32"/>
  <c r="U127" i="32"/>
  <c r="T127" i="32"/>
  <c r="S127" i="32"/>
  <c r="R127" i="32"/>
  <c r="Q127" i="32"/>
  <c r="P127" i="32"/>
  <c r="O127" i="32"/>
  <c r="N127" i="32"/>
  <c r="M127" i="32"/>
  <c r="L127" i="32"/>
  <c r="K127" i="32"/>
  <c r="J127" i="32"/>
  <c r="I127" i="32"/>
  <c r="H127" i="32"/>
  <c r="G127" i="32"/>
  <c r="F127" i="32"/>
  <c r="E127" i="32"/>
  <c r="D127" i="32"/>
  <c r="C127" i="32"/>
  <c r="B127" i="32"/>
  <c r="Y126" i="32"/>
  <c r="X126" i="32"/>
  <c r="W126" i="32"/>
  <c r="V126" i="32"/>
  <c r="U126" i="32"/>
  <c r="T126" i="32"/>
  <c r="S126" i="32"/>
  <c r="R126" i="32"/>
  <c r="Q126" i="32"/>
  <c r="P126" i="32"/>
  <c r="O126" i="32"/>
  <c r="N126" i="32"/>
  <c r="M126" i="32"/>
  <c r="L126" i="32"/>
  <c r="K126" i="32"/>
  <c r="J126" i="32"/>
  <c r="I126" i="32"/>
  <c r="H126" i="32"/>
  <c r="G126" i="32"/>
  <c r="F126" i="32"/>
  <c r="E126" i="32"/>
  <c r="D126" i="32"/>
  <c r="C126" i="32"/>
  <c r="B126" i="32"/>
  <c r="Y122" i="32"/>
  <c r="X122" i="32"/>
  <c r="W122" i="32"/>
  <c r="V122" i="32"/>
  <c r="U122" i="32"/>
  <c r="T122" i="32"/>
  <c r="S122" i="32"/>
  <c r="R122" i="32"/>
  <c r="Q122" i="32"/>
  <c r="P122" i="32"/>
  <c r="O122" i="32"/>
  <c r="N122" i="32"/>
  <c r="M122" i="32"/>
  <c r="L122" i="32"/>
  <c r="K122" i="32"/>
  <c r="J122" i="32"/>
  <c r="I122" i="32"/>
  <c r="H122" i="32"/>
  <c r="G122" i="32"/>
  <c r="F122" i="32"/>
  <c r="E122" i="32"/>
  <c r="D122" i="32"/>
  <c r="C122" i="32"/>
  <c r="B122" i="32"/>
  <c r="Y121" i="32"/>
  <c r="X121" i="32"/>
  <c r="W121" i="32"/>
  <c r="V121" i="32"/>
  <c r="U121" i="32"/>
  <c r="T121" i="32"/>
  <c r="S121" i="32"/>
  <c r="R121" i="32"/>
  <c r="Q121" i="32"/>
  <c r="P121" i="32"/>
  <c r="O121" i="32"/>
  <c r="N121" i="32"/>
  <c r="M121" i="32"/>
  <c r="L121" i="32"/>
  <c r="K121" i="32"/>
  <c r="J121" i="32"/>
  <c r="I121" i="32"/>
  <c r="H121" i="32"/>
  <c r="G121" i="32"/>
  <c r="F121" i="32"/>
  <c r="E121" i="32"/>
  <c r="D121" i="32"/>
  <c r="C121" i="32"/>
  <c r="B121" i="32"/>
  <c r="Y120" i="32"/>
  <c r="X120" i="32"/>
  <c r="W120" i="32"/>
  <c r="V120" i="32"/>
  <c r="U120" i="32"/>
  <c r="T120" i="32"/>
  <c r="S120" i="32"/>
  <c r="R120" i="32"/>
  <c r="Q120" i="32"/>
  <c r="P120" i="32"/>
  <c r="O120" i="32"/>
  <c r="N120" i="32"/>
  <c r="M120" i="32"/>
  <c r="L120" i="32"/>
  <c r="K120" i="32"/>
  <c r="J120" i="32"/>
  <c r="I120" i="32"/>
  <c r="H120" i="32"/>
  <c r="G120" i="32"/>
  <c r="F120" i="32"/>
  <c r="E120" i="32"/>
  <c r="D120" i="32"/>
  <c r="C120" i="32"/>
  <c r="B120" i="32"/>
  <c r="Y119" i="32"/>
  <c r="X119" i="32"/>
  <c r="W119" i="32"/>
  <c r="V119" i="32"/>
  <c r="U119" i="32"/>
  <c r="T119" i="32"/>
  <c r="S119" i="32"/>
  <c r="R119" i="32"/>
  <c r="Q119" i="32"/>
  <c r="P119" i="32"/>
  <c r="O119" i="32"/>
  <c r="N119" i="32"/>
  <c r="M119" i="32"/>
  <c r="L119" i="32"/>
  <c r="K119" i="32"/>
  <c r="J119" i="32"/>
  <c r="I119" i="32"/>
  <c r="H119" i="32"/>
  <c r="G119" i="32"/>
  <c r="F119" i="32"/>
  <c r="E119" i="32"/>
  <c r="D119" i="32"/>
  <c r="C119" i="32"/>
  <c r="B119" i="32"/>
  <c r="Y118" i="32"/>
  <c r="X118" i="32"/>
  <c r="W118" i="32"/>
  <c r="V118" i="32"/>
  <c r="U118" i="32"/>
  <c r="T118" i="32"/>
  <c r="S118" i="32"/>
  <c r="R118" i="32"/>
  <c r="Q118" i="32"/>
  <c r="P118" i="32"/>
  <c r="O118" i="32"/>
  <c r="N118" i="32"/>
  <c r="M118" i="32"/>
  <c r="L118" i="32"/>
  <c r="K118" i="32"/>
  <c r="J118" i="32"/>
  <c r="I118" i="32"/>
  <c r="H118" i="32"/>
  <c r="G118" i="32"/>
  <c r="F118" i="32"/>
  <c r="E118" i="32"/>
  <c r="D118" i="32"/>
  <c r="C118" i="32"/>
  <c r="B118" i="32"/>
  <c r="Y117" i="32"/>
  <c r="X117" i="32"/>
  <c r="W117" i="32"/>
  <c r="V117" i="32"/>
  <c r="U117" i="32"/>
  <c r="T117" i="32"/>
  <c r="S117" i="32"/>
  <c r="R117" i="32"/>
  <c r="Q117" i="32"/>
  <c r="P117" i="32"/>
  <c r="O117" i="32"/>
  <c r="N117" i="32"/>
  <c r="M117" i="32"/>
  <c r="L117" i="32"/>
  <c r="K117" i="32"/>
  <c r="J117" i="32"/>
  <c r="I117" i="32"/>
  <c r="H117" i="32"/>
  <c r="G117" i="32"/>
  <c r="F117" i="32"/>
  <c r="E117" i="32"/>
  <c r="D117" i="32"/>
  <c r="C117" i="32"/>
  <c r="B117" i="32"/>
  <c r="Y116" i="32"/>
  <c r="X116" i="32"/>
  <c r="W116" i="32"/>
  <c r="V116" i="32"/>
  <c r="U116" i="32"/>
  <c r="T116" i="32"/>
  <c r="S116" i="32"/>
  <c r="R116" i="32"/>
  <c r="Q116" i="32"/>
  <c r="P116" i="32"/>
  <c r="O116" i="32"/>
  <c r="N116" i="32"/>
  <c r="M116" i="32"/>
  <c r="L116" i="32"/>
  <c r="K116" i="32"/>
  <c r="J116" i="32"/>
  <c r="I116" i="32"/>
  <c r="H116" i="32"/>
  <c r="G116" i="32"/>
  <c r="F116" i="32"/>
  <c r="E116" i="32"/>
  <c r="D116" i="32"/>
  <c r="C116" i="32"/>
  <c r="B116" i="32"/>
  <c r="Y115" i="32"/>
  <c r="X115" i="32"/>
  <c r="W115" i="32"/>
  <c r="V115" i="32"/>
  <c r="U115" i="32"/>
  <c r="T115" i="32"/>
  <c r="S115" i="32"/>
  <c r="R115" i="32"/>
  <c r="Q115" i="32"/>
  <c r="P115" i="32"/>
  <c r="O115" i="32"/>
  <c r="N115" i="32"/>
  <c r="M115" i="32"/>
  <c r="L115" i="32"/>
  <c r="K115" i="32"/>
  <c r="J115" i="32"/>
  <c r="I115" i="32"/>
  <c r="H115" i="32"/>
  <c r="G115" i="32"/>
  <c r="F115" i="32"/>
  <c r="E115" i="32"/>
  <c r="D115" i="32"/>
  <c r="C115" i="32"/>
  <c r="B115" i="32"/>
  <c r="Y111" i="32"/>
  <c r="X111" i="32"/>
  <c r="W111" i="32"/>
  <c r="V111" i="32"/>
  <c r="U111" i="32"/>
  <c r="T111" i="32"/>
  <c r="S111" i="32"/>
  <c r="R111" i="32"/>
  <c r="Q111" i="32"/>
  <c r="P111" i="32"/>
  <c r="O111" i="32"/>
  <c r="N111" i="32"/>
  <c r="M111" i="32"/>
  <c r="L111" i="32"/>
  <c r="K111" i="32"/>
  <c r="J111" i="32"/>
  <c r="I111" i="32"/>
  <c r="H111" i="32"/>
  <c r="G111" i="32"/>
  <c r="F111" i="32"/>
  <c r="E111" i="32"/>
  <c r="D111" i="32"/>
  <c r="C111" i="32"/>
  <c r="B111" i="32"/>
  <c r="Y110" i="32"/>
  <c r="X110" i="32"/>
  <c r="W110" i="32"/>
  <c r="V110" i="32"/>
  <c r="U110" i="32"/>
  <c r="T110" i="32"/>
  <c r="S110" i="32"/>
  <c r="R110" i="32"/>
  <c r="Q110" i="32"/>
  <c r="P110" i="32"/>
  <c r="O110" i="32"/>
  <c r="N110" i="32"/>
  <c r="M110" i="32"/>
  <c r="L110" i="32"/>
  <c r="K110" i="32"/>
  <c r="J110" i="32"/>
  <c r="I110" i="32"/>
  <c r="H110" i="32"/>
  <c r="G110" i="32"/>
  <c r="F110" i="32"/>
  <c r="E110" i="32"/>
  <c r="D110" i="32"/>
  <c r="C110" i="32"/>
  <c r="B110" i="32"/>
  <c r="Y109" i="32"/>
  <c r="X109" i="32"/>
  <c r="W109" i="32"/>
  <c r="V109" i="32"/>
  <c r="U109" i="32"/>
  <c r="T109" i="32"/>
  <c r="S109" i="32"/>
  <c r="R109" i="32"/>
  <c r="Q109" i="32"/>
  <c r="P109" i="32"/>
  <c r="O109" i="32"/>
  <c r="N109" i="32"/>
  <c r="M109" i="32"/>
  <c r="L109" i="32"/>
  <c r="K109" i="32"/>
  <c r="J109" i="32"/>
  <c r="I109" i="32"/>
  <c r="H109" i="32"/>
  <c r="G109" i="32"/>
  <c r="F109" i="32"/>
  <c r="E109" i="32"/>
  <c r="D109" i="32"/>
  <c r="C109" i="32"/>
  <c r="B109" i="32"/>
  <c r="Y108" i="32"/>
  <c r="X108" i="32"/>
  <c r="W108" i="32"/>
  <c r="V108" i="32"/>
  <c r="U108" i="32"/>
  <c r="T108" i="32"/>
  <c r="S108" i="32"/>
  <c r="R108" i="32"/>
  <c r="Q108" i="32"/>
  <c r="P108" i="32"/>
  <c r="O108" i="32"/>
  <c r="N108" i="32"/>
  <c r="M108" i="32"/>
  <c r="L108" i="32"/>
  <c r="K108" i="32"/>
  <c r="J108" i="32"/>
  <c r="I108" i="32"/>
  <c r="H108" i="32"/>
  <c r="G108" i="32"/>
  <c r="F108" i="32"/>
  <c r="E108" i="32"/>
  <c r="D108" i="32"/>
  <c r="C108" i="32"/>
  <c r="B108" i="32"/>
  <c r="Y107" i="32"/>
  <c r="X107" i="32"/>
  <c r="W107" i="32"/>
  <c r="V107" i="32"/>
  <c r="U107" i="32"/>
  <c r="T107" i="32"/>
  <c r="S107" i="32"/>
  <c r="R107" i="32"/>
  <c r="Q107" i="32"/>
  <c r="P107" i="32"/>
  <c r="O107" i="32"/>
  <c r="N107" i="32"/>
  <c r="M107" i="32"/>
  <c r="L107" i="32"/>
  <c r="K107" i="32"/>
  <c r="J107" i="32"/>
  <c r="I107" i="32"/>
  <c r="H107" i="32"/>
  <c r="G107" i="32"/>
  <c r="F107" i="32"/>
  <c r="E107" i="32"/>
  <c r="D107" i="32"/>
  <c r="C107" i="32"/>
  <c r="B107" i="32"/>
  <c r="Y106" i="32"/>
  <c r="X106" i="32"/>
  <c r="W106" i="32"/>
  <c r="V106" i="32"/>
  <c r="U106" i="32"/>
  <c r="T106" i="32"/>
  <c r="S106" i="32"/>
  <c r="R106" i="32"/>
  <c r="Q106" i="32"/>
  <c r="P106" i="32"/>
  <c r="O106" i="32"/>
  <c r="N106" i="32"/>
  <c r="M106" i="32"/>
  <c r="L106" i="32"/>
  <c r="K106" i="32"/>
  <c r="J106" i="32"/>
  <c r="I106" i="32"/>
  <c r="H106" i="32"/>
  <c r="G106" i="32"/>
  <c r="F106" i="32"/>
  <c r="E106" i="32"/>
  <c r="D106" i="32"/>
  <c r="C106" i="32"/>
  <c r="B106" i="32"/>
  <c r="Y105" i="32"/>
  <c r="X105" i="32"/>
  <c r="W105" i="32"/>
  <c r="V105" i="32"/>
  <c r="U105" i="32"/>
  <c r="T105" i="32"/>
  <c r="S105" i="32"/>
  <c r="R105" i="32"/>
  <c r="Q105" i="32"/>
  <c r="P105" i="32"/>
  <c r="O105" i="32"/>
  <c r="N105" i="32"/>
  <c r="M105" i="32"/>
  <c r="L105" i="32"/>
  <c r="K105" i="32"/>
  <c r="J105" i="32"/>
  <c r="I105" i="32"/>
  <c r="H105" i="32"/>
  <c r="G105" i="32"/>
  <c r="F105" i="32"/>
  <c r="E105" i="32"/>
  <c r="D105" i="32"/>
  <c r="C105" i="32"/>
  <c r="B105" i="32"/>
  <c r="Y104" i="32"/>
  <c r="X104" i="32"/>
  <c r="W104" i="32"/>
  <c r="V104" i="32"/>
  <c r="U104" i="32"/>
  <c r="T104" i="32"/>
  <c r="S104" i="32"/>
  <c r="R104" i="32"/>
  <c r="Q104" i="32"/>
  <c r="P104" i="32"/>
  <c r="O104" i="32"/>
  <c r="N104" i="32"/>
  <c r="M104" i="32"/>
  <c r="L104" i="32"/>
  <c r="K104" i="32"/>
  <c r="J104" i="32"/>
  <c r="I104" i="32"/>
  <c r="H104" i="32"/>
  <c r="G104" i="32"/>
  <c r="F104" i="32"/>
  <c r="E104" i="32"/>
  <c r="D104" i="32"/>
  <c r="C104" i="32"/>
  <c r="B104" i="32"/>
  <c r="Y100" i="32"/>
  <c r="X100" i="32"/>
  <c r="W100" i="32"/>
  <c r="V100" i="32"/>
  <c r="U100" i="32"/>
  <c r="T100" i="32"/>
  <c r="S100" i="32"/>
  <c r="R100" i="32"/>
  <c r="Q100" i="32"/>
  <c r="P100" i="32"/>
  <c r="O100" i="32"/>
  <c r="N100" i="32"/>
  <c r="M100" i="32"/>
  <c r="L100" i="32"/>
  <c r="K100" i="32"/>
  <c r="J100" i="32"/>
  <c r="I100" i="32"/>
  <c r="H100" i="32"/>
  <c r="G100" i="32"/>
  <c r="F100" i="32"/>
  <c r="E100" i="32"/>
  <c r="D100" i="32"/>
  <c r="C100" i="32"/>
  <c r="B100" i="32"/>
  <c r="Y99" i="32"/>
  <c r="X99" i="32"/>
  <c r="W99" i="32"/>
  <c r="V99" i="32"/>
  <c r="U99" i="32"/>
  <c r="T99" i="32"/>
  <c r="S99" i="32"/>
  <c r="R99" i="32"/>
  <c r="Q99" i="32"/>
  <c r="P99" i="32"/>
  <c r="O99" i="32"/>
  <c r="N99" i="32"/>
  <c r="M99" i="32"/>
  <c r="L99" i="32"/>
  <c r="K99" i="32"/>
  <c r="J99" i="32"/>
  <c r="I99" i="32"/>
  <c r="H99" i="32"/>
  <c r="G99" i="32"/>
  <c r="F99" i="32"/>
  <c r="E99" i="32"/>
  <c r="D99" i="32"/>
  <c r="C99" i="32"/>
  <c r="B99" i="32"/>
  <c r="Y98" i="32"/>
  <c r="X98" i="32"/>
  <c r="W98" i="32"/>
  <c r="V98" i="32"/>
  <c r="U98" i="32"/>
  <c r="T98" i="32"/>
  <c r="S98" i="32"/>
  <c r="R98" i="32"/>
  <c r="Q98" i="32"/>
  <c r="P98" i="32"/>
  <c r="O98" i="32"/>
  <c r="N98" i="32"/>
  <c r="M98" i="32"/>
  <c r="L98" i="32"/>
  <c r="K98" i="32"/>
  <c r="J98" i="32"/>
  <c r="I98" i="32"/>
  <c r="H98" i="32"/>
  <c r="G98" i="32"/>
  <c r="F98" i="32"/>
  <c r="E98" i="32"/>
  <c r="D98" i="32"/>
  <c r="C98" i="32"/>
  <c r="B98" i="32"/>
  <c r="Y97" i="32"/>
  <c r="X97" i="32"/>
  <c r="W97" i="32"/>
  <c r="V97" i="32"/>
  <c r="U97" i="32"/>
  <c r="T97" i="32"/>
  <c r="S97" i="32"/>
  <c r="R97" i="32"/>
  <c r="Q97" i="32"/>
  <c r="P97" i="32"/>
  <c r="O97" i="32"/>
  <c r="N97" i="32"/>
  <c r="M97" i="32"/>
  <c r="L97" i="32"/>
  <c r="K97" i="32"/>
  <c r="J97" i="32"/>
  <c r="I97" i="32"/>
  <c r="H97" i="32"/>
  <c r="G97" i="32"/>
  <c r="F97" i="32"/>
  <c r="E97" i="32"/>
  <c r="D97" i="32"/>
  <c r="C97" i="32"/>
  <c r="B97" i="32"/>
  <c r="Y96" i="32"/>
  <c r="X96" i="32"/>
  <c r="W96" i="32"/>
  <c r="V96" i="32"/>
  <c r="U96" i="32"/>
  <c r="T96" i="32"/>
  <c r="S96" i="32"/>
  <c r="R96" i="32"/>
  <c r="Q96" i="32"/>
  <c r="P96" i="32"/>
  <c r="O96" i="32"/>
  <c r="N96" i="32"/>
  <c r="M96" i="32"/>
  <c r="L96" i="32"/>
  <c r="K96" i="32"/>
  <c r="J96" i="32"/>
  <c r="I96" i="32"/>
  <c r="H96" i="32"/>
  <c r="G96" i="32"/>
  <c r="F96" i="32"/>
  <c r="E96" i="32"/>
  <c r="D96" i="32"/>
  <c r="C96" i="32"/>
  <c r="B96" i="32"/>
  <c r="Y95" i="32"/>
  <c r="X95" i="32"/>
  <c r="W95" i="32"/>
  <c r="V95" i="32"/>
  <c r="U95" i="32"/>
  <c r="T95" i="32"/>
  <c r="S95" i="32"/>
  <c r="R95" i="32"/>
  <c r="Q95" i="32"/>
  <c r="P95" i="32"/>
  <c r="O95" i="32"/>
  <c r="N95" i="32"/>
  <c r="M95" i="32"/>
  <c r="L95" i="32"/>
  <c r="K95" i="32"/>
  <c r="J95" i="32"/>
  <c r="I95" i="32"/>
  <c r="H95" i="32"/>
  <c r="G95" i="32"/>
  <c r="F95" i="32"/>
  <c r="E95" i="32"/>
  <c r="D95" i="32"/>
  <c r="C95" i="32"/>
  <c r="B95" i="32"/>
  <c r="Y94" i="32"/>
  <c r="X94" i="32"/>
  <c r="W94" i="32"/>
  <c r="V94" i="32"/>
  <c r="U94" i="32"/>
  <c r="T94" i="32"/>
  <c r="S94" i="32"/>
  <c r="R94" i="32"/>
  <c r="Q94" i="32"/>
  <c r="P94" i="32"/>
  <c r="O94" i="32"/>
  <c r="N94" i="32"/>
  <c r="M94" i="32"/>
  <c r="L94" i="32"/>
  <c r="K94" i="32"/>
  <c r="J94" i="32"/>
  <c r="I94" i="32"/>
  <c r="H94" i="32"/>
  <c r="G94" i="32"/>
  <c r="F94" i="32"/>
  <c r="E94" i="32"/>
  <c r="D94" i="32"/>
  <c r="C94" i="32"/>
  <c r="B94" i="32"/>
  <c r="Y93" i="32"/>
  <c r="X93" i="32"/>
  <c r="W93" i="32"/>
  <c r="V93" i="32"/>
  <c r="U93" i="32"/>
  <c r="T93" i="32"/>
  <c r="S93" i="32"/>
  <c r="R93" i="32"/>
  <c r="Q93" i="32"/>
  <c r="P93" i="32"/>
  <c r="O93" i="32"/>
  <c r="N93" i="32"/>
  <c r="M93" i="32"/>
  <c r="L93" i="32"/>
  <c r="K93" i="32"/>
  <c r="J93" i="32"/>
  <c r="I93" i="32"/>
  <c r="H93" i="32"/>
  <c r="G93" i="32"/>
  <c r="F93" i="32"/>
  <c r="E93" i="32"/>
  <c r="D93" i="32"/>
  <c r="C93" i="32"/>
  <c r="B93" i="32"/>
  <c r="Y89" i="32"/>
  <c r="X89" i="32"/>
  <c r="W89" i="32"/>
  <c r="V89" i="32"/>
  <c r="U89" i="32"/>
  <c r="T89" i="32"/>
  <c r="S89" i="32"/>
  <c r="R89" i="32"/>
  <c r="Q89" i="32"/>
  <c r="P89" i="32"/>
  <c r="O89" i="32"/>
  <c r="N89" i="32"/>
  <c r="M89" i="32"/>
  <c r="L89" i="32"/>
  <c r="K89" i="32"/>
  <c r="J89" i="32"/>
  <c r="I89" i="32"/>
  <c r="H89" i="32"/>
  <c r="G89" i="32"/>
  <c r="F89" i="32"/>
  <c r="E89" i="32"/>
  <c r="D89" i="32"/>
  <c r="C89" i="32"/>
  <c r="B89" i="32"/>
  <c r="Y88" i="32"/>
  <c r="X88" i="32"/>
  <c r="W88" i="32"/>
  <c r="V88" i="32"/>
  <c r="U88" i="32"/>
  <c r="T88" i="32"/>
  <c r="S88" i="32"/>
  <c r="R88" i="32"/>
  <c r="Q88" i="32"/>
  <c r="P88" i="32"/>
  <c r="O88" i="32"/>
  <c r="N88" i="32"/>
  <c r="M88" i="32"/>
  <c r="L88" i="32"/>
  <c r="K88" i="32"/>
  <c r="J88" i="32"/>
  <c r="I88" i="32"/>
  <c r="H88" i="32"/>
  <c r="G88" i="32"/>
  <c r="F88" i="32"/>
  <c r="E88" i="32"/>
  <c r="D88" i="32"/>
  <c r="C88" i="32"/>
  <c r="B88" i="32"/>
  <c r="Y87" i="32"/>
  <c r="X87" i="32"/>
  <c r="W87" i="32"/>
  <c r="V87" i="32"/>
  <c r="U87" i="32"/>
  <c r="T87" i="32"/>
  <c r="S87" i="32"/>
  <c r="R87" i="32"/>
  <c r="Q87" i="32"/>
  <c r="P87" i="32"/>
  <c r="O87" i="32"/>
  <c r="N87" i="32"/>
  <c r="M87" i="32"/>
  <c r="L87" i="32"/>
  <c r="K87" i="32"/>
  <c r="J87" i="32"/>
  <c r="I87" i="32"/>
  <c r="H87" i="32"/>
  <c r="G87" i="32"/>
  <c r="F87" i="32"/>
  <c r="E87" i="32"/>
  <c r="D87" i="32"/>
  <c r="C87" i="32"/>
  <c r="B87" i="32"/>
  <c r="Y86" i="32"/>
  <c r="X86" i="32"/>
  <c r="W86" i="32"/>
  <c r="V86" i="32"/>
  <c r="U86" i="32"/>
  <c r="T86" i="32"/>
  <c r="S86" i="32"/>
  <c r="R86" i="32"/>
  <c r="Q86" i="32"/>
  <c r="P86" i="32"/>
  <c r="O86" i="32"/>
  <c r="N86" i="32"/>
  <c r="M86" i="32"/>
  <c r="L86" i="32"/>
  <c r="K86" i="32"/>
  <c r="J86" i="32"/>
  <c r="I86" i="32"/>
  <c r="H86" i="32"/>
  <c r="G86" i="32"/>
  <c r="F86" i="32"/>
  <c r="E86" i="32"/>
  <c r="D86" i="32"/>
  <c r="C86" i="32"/>
  <c r="B86" i="32"/>
  <c r="Y85" i="32"/>
  <c r="X85" i="32"/>
  <c r="W85" i="32"/>
  <c r="V85" i="32"/>
  <c r="U85" i="32"/>
  <c r="T85" i="32"/>
  <c r="S85" i="32"/>
  <c r="R85" i="32"/>
  <c r="Q85" i="32"/>
  <c r="P85" i="32"/>
  <c r="O85" i="32"/>
  <c r="N85" i="32"/>
  <c r="M85" i="32"/>
  <c r="L85" i="32"/>
  <c r="K85" i="32"/>
  <c r="J85" i="32"/>
  <c r="I85" i="32"/>
  <c r="H85" i="32"/>
  <c r="G85" i="32"/>
  <c r="F85" i="32"/>
  <c r="E85" i="32"/>
  <c r="D85" i="32"/>
  <c r="C85" i="32"/>
  <c r="B85" i="32"/>
  <c r="Y84" i="32"/>
  <c r="X84" i="32"/>
  <c r="W84" i="32"/>
  <c r="V84" i="32"/>
  <c r="U84" i="32"/>
  <c r="T84" i="32"/>
  <c r="S84" i="32"/>
  <c r="R84" i="32"/>
  <c r="Q84" i="32"/>
  <c r="P84" i="32"/>
  <c r="O84" i="32"/>
  <c r="N84" i="32"/>
  <c r="M84" i="32"/>
  <c r="L84" i="32"/>
  <c r="K84" i="32"/>
  <c r="J84" i="32"/>
  <c r="I84" i="32"/>
  <c r="H84" i="32"/>
  <c r="G84" i="32"/>
  <c r="F84" i="32"/>
  <c r="E84" i="32"/>
  <c r="D84" i="32"/>
  <c r="C84" i="32"/>
  <c r="B84" i="32"/>
  <c r="Y83" i="32"/>
  <c r="X83" i="32"/>
  <c r="W83" i="32"/>
  <c r="V83" i="32"/>
  <c r="U83" i="32"/>
  <c r="T83" i="32"/>
  <c r="S83" i="32"/>
  <c r="R83" i="32"/>
  <c r="Q83" i="32"/>
  <c r="P83" i="32"/>
  <c r="O83" i="32"/>
  <c r="N83" i="32"/>
  <c r="M83" i="32"/>
  <c r="L83" i="32"/>
  <c r="K83" i="32"/>
  <c r="J83" i="32"/>
  <c r="I83" i="32"/>
  <c r="H83" i="32"/>
  <c r="G83" i="32"/>
  <c r="F83" i="32"/>
  <c r="E83" i="32"/>
  <c r="D83" i="32"/>
  <c r="C83" i="32"/>
  <c r="B83" i="32"/>
  <c r="Y82" i="32"/>
  <c r="X82" i="32"/>
  <c r="W82" i="32"/>
  <c r="V82" i="32"/>
  <c r="U82" i="32"/>
  <c r="T82" i="32"/>
  <c r="S82" i="32"/>
  <c r="R82" i="32"/>
  <c r="Q82" i="32"/>
  <c r="P82" i="32"/>
  <c r="O82" i="32"/>
  <c r="N82" i="32"/>
  <c r="M82" i="32"/>
  <c r="L82" i="32"/>
  <c r="K82" i="32"/>
  <c r="J82" i="32"/>
  <c r="I82" i="32"/>
  <c r="H82" i="32"/>
  <c r="G82" i="32"/>
  <c r="F82" i="32"/>
  <c r="E82" i="32"/>
  <c r="D82" i="32"/>
  <c r="C82" i="32"/>
  <c r="B82" i="32"/>
  <c r="Y78" i="32"/>
  <c r="X78" i="32"/>
  <c r="W78" i="32"/>
  <c r="V78" i="32"/>
  <c r="U78" i="32"/>
  <c r="T78" i="32"/>
  <c r="S78" i="32"/>
  <c r="R78" i="32"/>
  <c r="Q78" i="32"/>
  <c r="P78" i="32"/>
  <c r="O78" i="32"/>
  <c r="N78" i="32"/>
  <c r="M78" i="32"/>
  <c r="L78" i="32"/>
  <c r="K78" i="32"/>
  <c r="J78" i="32"/>
  <c r="I78" i="32"/>
  <c r="H78" i="32"/>
  <c r="G78" i="32"/>
  <c r="F78" i="32"/>
  <c r="E78" i="32"/>
  <c r="D78" i="32"/>
  <c r="C78" i="32"/>
  <c r="B78" i="32"/>
  <c r="Y77" i="32"/>
  <c r="X77" i="32"/>
  <c r="W77" i="32"/>
  <c r="V77" i="32"/>
  <c r="U77" i="32"/>
  <c r="T77" i="32"/>
  <c r="S77" i="32"/>
  <c r="R77" i="32"/>
  <c r="Q77" i="32"/>
  <c r="P77" i="32"/>
  <c r="O77" i="32"/>
  <c r="N77" i="32"/>
  <c r="M77" i="32"/>
  <c r="L77" i="32"/>
  <c r="K77" i="32"/>
  <c r="J77" i="32"/>
  <c r="I77" i="32"/>
  <c r="H77" i="32"/>
  <c r="G77" i="32"/>
  <c r="F77" i="32"/>
  <c r="E77" i="32"/>
  <c r="D77" i="32"/>
  <c r="C77" i="32"/>
  <c r="B77" i="32"/>
  <c r="Y76" i="32"/>
  <c r="X76" i="32"/>
  <c r="W76" i="32"/>
  <c r="V76" i="32"/>
  <c r="U76" i="32"/>
  <c r="T76" i="32"/>
  <c r="S76" i="32"/>
  <c r="R76" i="32"/>
  <c r="Q76" i="32"/>
  <c r="P76" i="32"/>
  <c r="O76" i="32"/>
  <c r="N76" i="32"/>
  <c r="M76" i="32"/>
  <c r="L76" i="32"/>
  <c r="K76" i="32"/>
  <c r="J76" i="32"/>
  <c r="I76" i="32"/>
  <c r="H76" i="32"/>
  <c r="G76" i="32"/>
  <c r="F76" i="32"/>
  <c r="E76" i="32"/>
  <c r="D76" i="32"/>
  <c r="C76" i="32"/>
  <c r="B76" i="32"/>
  <c r="Y75" i="32"/>
  <c r="X75" i="32"/>
  <c r="W75" i="32"/>
  <c r="V75" i="32"/>
  <c r="U75" i="32"/>
  <c r="T75" i="32"/>
  <c r="S75" i="32"/>
  <c r="R75" i="32"/>
  <c r="Q75" i="32"/>
  <c r="P75" i="32"/>
  <c r="O75" i="32"/>
  <c r="N75" i="32"/>
  <c r="M75" i="32"/>
  <c r="L75" i="32"/>
  <c r="K75" i="32"/>
  <c r="J75" i="32"/>
  <c r="I75" i="32"/>
  <c r="H75" i="32"/>
  <c r="G75" i="32"/>
  <c r="F75" i="32"/>
  <c r="E75" i="32"/>
  <c r="D75" i="32"/>
  <c r="C75" i="32"/>
  <c r="B75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I74" i="32"/>
  <c r="H74" i="32"/>
  <c r="G74" i="32"/>
  <c r="F74" i="32"/>
  <c r="E74" i="32"/>
  <c r="D74" i="32"/>
  <c r="C74" i="32"/>
  <c r="B74" i="32"/>
  <c r="Y73" i="32"/>
  <c r="X73" i="32"/>
  <c r="W73" i="32"/>
  <c r="V73" i="32"/>
  <c r="U73" i="32"/>
  <c r="T73" i="32"/>
  <c r="S73" i="32"/>
  <c r="R73" i="32"/>
  <c r="Q73" i="32"/>
  <c r="P73" i="32"/>
  <c r="O73" i="32"/>
  <c r="N73" i="32"/>
  <c r="M73" i="32"/>
  <c r="L73" i="32"/>
  <c r="K73" i="32"/>
  <c r="J73" i="32"/>
  <c r="I73" i="32"/>
  <c r="H73" i="32"/>
  <c r="G73" i="32"/>
  <c r="F73" i="32"/>
  <c r="E73" i="32"/>
  <c r="D73" i="32"/>
  <c r="C73" i="32"/>
  <c r="B73" i="32"/>
  <c r="Y72" i="32"/>
  <c r="X72" i="32"/>
  <c r="W72" i="32"/>
  <c r="V72" i="32"/>
  <c r="U72" i="32"/>
  <c r="T72" i="32"/>
  <c r="S72" i="32"/>
  <c r="R72" i="32"/>
  <c r="Q72" i="32"/>
  <c r="P72" i="32"/>
  <c r="O72" i="32"/>
  <c r="N72" i="32"/>
  <c r="M72" i="32"/>
  <c r="L72" i="32"/>
  <c r="K72" i="32"/>
  <c r="J72" i="32"/>
  <c r="I72" i="32"/>
  <c r="H72" i="32"/>
  <c r="G72" i="32"/>
  <c r="F72" i="32"/>
  <c r="E72" i="32"/>
  <c r="D72" i="32"/>
  <c r="C72" i="32"/>
  <c r="B72" i="32"/>
  <c r="Y71" i="32"/>
  <c r="X71" i="32"/>
  <c r="W71" i="32"/>
  <c r="V71" i="32"/>
  <c r="U71" i="32"/>
  <c r="T71" i="32"/>
  <c r="S71" i="32"/>
  <c r="R71" i="32"/>
  <c r="Q71" i="32"/>
  <c r="P71" i="32"/>
  <c r="O71" i="32"/>
  <c r="N71" i="32"/>
  <c r="M71" i="32"/>
  <c r="L71" i="32"/>
  <c r="K71" i="32"/>
  <c r="J71" i="32"/>
  <c r="I71" i="32"/>
  <c r="H71" i="32"/>
  <c r="G71" i="32"/>
  <c r="F71" i="32"/>
  <c r="E71" i="32"/>
  <c r="D71" i="32"/>
  <c r="C71" i="32"/>
  <c r="B71" i="32"/>
  <c r="Y67" i="32"/>
  <c r="X67" i="32"/>
  <c r="W67" i="32"/>
  <c r="V67" i="32"/>
  <c r="U67" i="32"/>
  <c r="T67" i="32"/>
  <c r="S67" i="32"/>
  <c r="R67" i="32"/>
  <c r="Q67" i="32"/>
  <c r="P67" i="32"/>
  <c r="O67" i="32"/>
  <c r="N67" i="32"/>
  <c r="M67" i="32"/>
  <c r="L67" i="32"/>
  <c r="K67" i="32"/>
  <c r="J67" i="32"/>
  <c r="I67" i="32"/>
  <c r="H67" i="32"/>
  <c r="G67" i="32"/>
  <c r="F67" i="32"/>
  <c r="E67" i="32"/>
  <c r="D67" i="32"/>
  <c r="C67" i="32"/>
  <c r="B67" i="32"/>
  <c r="Y66" i="32"/>
  <c r="X66" i="32"/>
  <c r="W66" i="32"/>
  <c r="V66" i="32"/>
  <c r="U66" i="32"/>
  <c r="T66" i="32"/>
  <c r="S66" i="32"/>
  <c r="R66" i="32"/>
  <c r="Q66" i="32"/>
  <c r="P66" i="32"/>
  <c r="O66" i="32"/>
  <c r="N66" i="32"/>
  <c r="M66" i="32"/>
  <c r="L66" i="32"/>
  <c r="K66" i="32"/>
  <c r="J66" i="32"/>
  <c r="I66" i="32"/>
  <c r="H66" i="32"/>
  <c r="G66" i="32"/>
  <c r="F66" i="32"/>
  <c r="E66" i="32"/>
  <c r="D66" i="32"/>
  <c r="C66" i="32"/>
  <c r="B66" i="32"/>
  <c r="Y65" i="32"/>
  <c r="X65" i="32"/>
  <c r="W65" i="32"/>
  <c r="V65" i="32"/>
  <c r="U65" i="32"/>
  <c r="T65" i="32"/>
  <c r="S65" i="32"/>
  <c r="R65" i="32"/>
  <c r="Q65" i="32"/>
  <c r="P65" i="32"/>
  <c r="O65" i="32"/>
  <c r="N65" i="32"/>
  <c r="M65" i="32"/>
  <c r="L65" i="32"/>
  <c r="K65" i="32"/>
  <c r="J65" i="32"/>
  <c r="I65" i="32"/>
  <c r="H65" i="32"/>
  <c r="G65" i="32"/>
  <c r="F65" i="32"/>
  <c r="E65" i="32"/>
  <c r="D65" i="32"/>
  <c r="C65" i="32"/>
  <c r="B65" i="32"/>
  <c r="Y64" i="32"/>
  <c r="X64" i="32"/>
  <c r="W64" i="32"/>
  <c r="V64" i="32"/>
  <c r="U64" i="32"/>
  <c r="T64" i="32"/>
  <c r="S64" i="32"/>
  <c r="R64" i="32"/>
  <c r="Q64" i="32"/>
  <c r="P64" i="32"/>
  <c r="O64" i="32"/>
  <c r="N64" i="32"/>
  <c r="M64" i="32"/>
  <c r="L64" i="32"/>
  <c r="K64" i="32"/>
  <c r="J64" i="32"/>
  <c r="I64" i="32"/>
  <c r="H64" i="32"/>
  <c r="G64" i="32"/>
  <c r="F64" i="32"/>
  <c r="E64" i="32"/>
  <c r="D64" i="32"/>
  <c r="C64" i="32"/>
  <c r="B64" i="32"/>
  <c r="Y63" i="32"/>
  <c r="X63" i="32"/>
  <c r="W63" i="32"/>
  <c r="V63" i="32"/>
  <c r="U63" i="32"/>
  <c r="T63" i="32"/>
  <c r="S63" i="32"/>
  <c r="R63" i="32"/>
  <c r="Q63" i="32"/>
  <c r="P63" i="32"/>
  <c r="O63" i="32"/>
  <c r="N63" i="32"/>
  <c r="M63" i="32"/>
  <c r="L63" i="32"/>
  <c r="K63" i="32"/>
  <c r="J63" i="32"/>
  <c r="I63" i="32"/>
  <c r="H63" i="32"/>
  <c r="G63" i="32"/>
  <c r="F63" i="32"/>
  <c r="E63" i="32"/>
  <c r="D63" i="32"/>
  <c r="C63" i="32"/>
  <c r="B63" i="32"/>
  <c r="Y62" i="32"/>
  <c r="X62" i="32"/>
  <c r="W62" i="32"/>
  <c r="V62" i="32"/>
  <c r="U62" i="32"/>
  <c r="T62" i="32"/>
  <c r="S62" i="32"/>
  <c r="R62" i="32"/>
  <c r="Q62" i="32"/>
  <c r="P62" i="32"/>
  <c r="O62" i="32"/>
  <c r="N62" i="32"/>
  <c r="M62" i="32"/>
  <c r="L62" i="32"/>
  <c r="K62" i="32"/>
  <c r="J62" i="32"/>
  <c r="I62" i="32"/>
  <c r="H62" i="32"/>
  <c r="G62" i="32"/>
  <c r="F62" i="32"/>
  <c r="E62" i="32"/>
  <c r="D62" i="32"/>
  <c r="C62" i="32"/>
  <c r="B62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B61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B60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B56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B55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B54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B53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B52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B51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B50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B49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B45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B44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B43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B42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B41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B40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B39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B38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B34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B33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B32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B31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B30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B29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B28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B27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B22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B21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B19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B18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B17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B16" i="32"/>
  <c r="Y155" i="31"/>
  <c r="X155" i="31"/>
  <c r="W155" i="31"/>
  <c r="V155" i="31"/>
  <c r="U155" i="31"/>
  <c r="T155" i="31"/>
  <c r="S155" i="31"/>
  <c r="R155" i="31"/>
  <c r="Q155" i="31"/>
  <c r="P155" i="31"/>
  <c r="O155" i="31"/>
  <c r="N155" i="31"/>
  <c r="M155" i="31"/>
  <c r="L155" i="31"/>
  <c r="K155" i="31"/>
  <c r="J155" i="31"/>
  <c r="I155" i="31"/>
  <c r="H155" i="31"/>
  <c r="G155" i="31"/>
  <c r="F155" i="31"/>
  <c r="E155" i="31"/>
  <c r="D155" i="31"/>
  <c r="C155" i="31"/>
  <c r="B155" i="31"/>
  <c r="Y154" i="31"/>
  <c r="X154" i="31"/>
  <c r="W154" i="31"/>
  <c r="V154" i="31"/>
  <c r="U154" i="31"/>
  <c r="T154" i="31"/>
  <c r="S154" i="31"/>
  <c r="R154" i="31"/>
  <c r="Q154" i="31"/>
  <c r="P154" i="31"/>
  <c r="O154" i="31"/>
  <c r="N154" i="31"/>
  <c r="M154" i="31"/>
  <c r="L154" i="31"/>
  <c r="K154" i="31"/>
  <c r="J154" i="31"/>
  <c r="I154" i="31"/>
  <c r="H154" i="31"/>
  <c r="G154" i="31"/>
  <c r="F154" i="31"/>
  <c r="E154" i="31"/>
  <c r="D154" i="31"/>
  <c r="C154" i="31"/>
  <c r="B154" i="31"/>
  <c r="Y153" i="31"/>
  <c r="X153" i="31"/>
  <c r="W153" i="31"/>
  <c r="V153" i="31"/>
  <c r="U153" i="31"/>
  <c r="T153" i="31"/>
  <c r="S153" i="31"/>
  <c r="R153" i="31"/>
  <c r="Q153" i="31"/>
  <c r="P153" i="31"/>
  <c r="O153" i="31"/>
  <c r="N153" i="31"/>
  <c r="M153" i="31"/>
  <c r="L153" i="31"/>
  <c r="K153" i="31"/>
  <c r="J153" i="31"/>
  <c r="I153" i="31"/>
  <c r="H153" i="31"/>
  <c r="G153" i="31"/>
  <c r="F153" i="31"/>
  <c r="E153" i="31"/>
  <c r="D153" i="31"/>
  <c r="C153" i="31"/>
  <c r="B153" i="31"/>
  <c r="Y152" i="31"/>
  <c r="X152" i="31"/>
  <c r="W152" i="31"/>
  <c r="V152" i="31"/>
  <c r="U152" i="31"/>
  <c r="T152" i="31"/>
  <c r="S152" i="31"/>
  <c r="R152" i="31"/>
  <c r="Q152" i="31"/>
  <c r="P152" i="31"/>
  <c r="O152" i="31"/>
  <c r="N152" i="31"/>
  <c r="M152" i="31"/>
  <c r="L152" i="31"/>
  <c r="K152" i="31"/>
  <c r="J152" i="31"/>
  <c r="I152" i="31"/>
  <c r="H152" i="31"/>
  <c r="G152" i="31"/>
  <c r="F152" i="31"/>
  <c r="E152" i="31"/>
  <c r="D152" i="31"/>
  <c r="C152" i="31"/>
  <c r="B152" i="31"/>
  <c r="Y151" i="31"/>
  <c r="X151" i="31"/>
  <c r="W151" i="31"/>
  <c r="V151" i="31"/>
  <c r="U151" i="31"/>
  <c r="T151" i="31"/>
  <c r="S151" i="31"/>
  <c r="R151" i="31"/>
  <c r="Q151" i="31"/>
  <c r="P151" i="31"/>
  <c r="O151" i="31"/>
  <c r="N151" i="31"/>
  <c r="M151" i="31"/>
  <c r="L151" i="31"/>
  <c r="K151" i="31"/>
  <c r="J151" i="31"/>
  <c r="I151" i="31"/>
  <c r="H151" i="31"/>
  <c r="G151" i="31"/>
  <c r="F151" i="31"/>
  <c r="E151" i="31"/>
  <c r="D151" i="31"/>
  <c r="C151" i="31"/>
  <c r="B151" i="31"/>
  <c r="Y150" i="31"/>
  <c r="X150" i="31"/>
  <c r="W150" i="31"/>
  <c r="V150" i="31"/>
  <c r="U150" i="31"/>
  <c r="T150" i="31"/>
  <c r="S150" i="31"/>
  <c r="R150" i="31"/>
  <c r="Q150" i="31"/>
  <c r="P150" i="31"/>
  <c r="O150" i="31"/>
  <c r="N150" i="31"/>
  <c r="M150" i="31"/>
  <c r="L150" i="31"/>
  <c r="K150" i="31"/>
  <c r="J150" i="31"/>
  <c r="I150" i="31"/>
  <c r="H150" i="31"/>
  <c r="G150" i="31"/>
  <c r="F150" i="31"/>
  <c r="E150" i="31"/>
  <c r="D150" i="31"/>
  <c r="C150" i="31"/>
  <c r="B150" i="31"/>
  <c r="Y149" i="31"/>
  <c r="X149" i="31"/>
  <c r="W149" i="31"/>
  <c r="V149" i="31"/>
  <c r="U149" i="31"/>
  <c r="T149" i="31"/>
  <c r="S149" i="31"/>
  <c r="R149" i="31"/>
  <c r="Q149" i="31"/>
  <c r="P149" i="31"/>
  <c r="O149" i="31"/>
  <c r="N149" i="31"/>
  <c r="M149" i="31"/>
  <c r="L149" i="31"/>
  <c r="K149" i="31"/>
  <c r="J149" i="31"/>
  <c r="I149" i="31"/>
  <c r="H149" i="31"/>
  <c r="G149" i="31"/>
  <c r="F149" i="31"/>
  <c r="E149" i="31"/>
  <c r="D149" i="31"/>
  <c r="C149" i="31"/>
  <c r="B149" i="31"/>
  <c r="Y148" i="31"/>
  <c r="X148" i="31"/>
  <c r="W148" i="31"/>
  <c r="V148" i="31"/>
  <c r="U148" i="31"/>
  <c r="T148" i="31"/>
  <c r="S148" i="31"/>
  <c r="R148" i="31"/>
  <c r="Q148" i="31"/>
  <c r="P148" i="31"/>
  <c r="O148" i="31"/>
  <c r="N148" i="31"/>
  <c r="M148" i="31"/>
  <c r="L148" i="31"/>
  <c r="K148" i="31"/>
  <c r="J148" i="31"/>
  <c r="I148" i="31"/>
  <c r="H148" i="31"/>
  <c r="G148" i="31"/>
  <c r="F148" i="31"/>
  <c r="E148" i="31"/>
  <c r="D148" i="31"/>
  <c r="C148" i="31"/>
  <c r="B148" i="31"/>
  <c r="Y144" i="31"/>
  <c r="X144" i="31"/>
  <c r="W144" i="31"/>
  <c r="V144" i="31"/>
  <c r="U144" i="31"/>
  <c r="T144" i="31"/>
  <c r="S144" i="31"/>
  <c r="R144" i="31"/>
  <c r="Q144" i="31"/>
  <c r="P144" i="31"/>
  <c r="O144" i="31"/>
  <c r="N144" i="31"/>
  <c r="M144" i="31"/>
  <c r="L144" i="31"/>
  <c r="K144" i="31"/>
  <c r="J144" i="31"/>
  <c r="I144" i="31"/>
  <c r="H144" i="31"/>
  <c r="G144" i="31"/>
  <c r="F144" i="31"/>
  <c r="E144" i="31"/>
  <c r="D144" i="31"/>
  <c r="C144" i="31"/>
  <c r="B144" i="31"/>
  <c r="Y143" i="31"/>
  <c r="X143" i="31"/>
  <c r="W143" i="31"/>
  <c r="V143" i="31"/>
  <c r="U143" i="31"/>
  <c r="T143" i="31"/>
  <c r="S143" i="31"/>
  <c r="R143" i="31"/>
  <c r="Q143" i="31"/>
  <c r="P143" i="31"/>
  <c r="O143" i="31"/>
  <c r="N143" i="31"/>
  <c r="M143" i="31"/>
  <c r="L143" i="31"/>
  <c r="K143" i="31"/>
  <c r="J143" i="31"/>
  <c r="I143" i="31"/>
  <c r="H143" i="31"/>
  <c r="G143" i="31"/>
  <c r="F143" i="31"/>
  <c r="E143" i="31"/>
  <c r="D143" i="31"/>
  <c r="C143" i="31"/>
  <c r="B143" i="31"/>
  <c r="Y142" i="31"/>
  <c r="X142" i="31"/>
  <c r="W142" i="31"/>
  <c r="V142" i="31"/>
  <c r="U142" i="31"/>
  <c r="T142" i="31"/>
  <c r="S142" i="31"/>
  <c r="R142" i="31"/>
  <c r="Q142" i="31"/>
  <c r="P142" i="31"/>
  <c r="O142" i="31"/>
  <c r="N142" i="31"/>
  <c r="M142" i="31"/>
  <c r="L142" i="31"/>
  <c r="K142" i="31"/>
  <c r="J142" i="31"/>
  <c r="I142" i="31"/>
  <c r="H142" i="31"/>
  <c r="G142" i="31"/>
  <c r="F142" i="31"/>
  <c r="E142" i="31"/>
  <c r="D142" i="31"/>
  <c r="C142" i="31"/>
  <c r="B142" i="31"/>
  <c r="Y141" i="31"/>
  <c r="X141" i="31"/>
  <c r="W141" i="31"/>
  <c r="V141" i="31"/>
  <c r="U141" i="31"/>
  <c r="T141" i="31"/>
  <c r="S141" i="31"/>
  <c r="R141" i="31"/>
  <c r="Q141" i="31"/>
  <c r="P141" i="31"/>
  <c r="O141" i="31"/>
  <c r="N141" i="31"/>
  <c r="M141" i="31"/>
  <c r="L141" i="31"/>
  <c r="K141" i="31"/>
  <c r="J141" i="31"/>
  <c r="I141" i="31"/>
  <c r="H141" i="31"/>
  <c r="G141" i="31"/>
  <c r="F141" i="31"/>
  <c r="E141" i="31"/>
  <c r="D141" i="31"/>
  <c r="C141" i="31"/>
  <c r="B141" i="31"/>
  <c r="Y140" i="31"/>
  <c r="X140" i="31"/>
  <c r="W140" i="31"/>
  <c r="V140" i="31"/>
  <c r="U140" i="31"/>
  <c r="T140" i="31"/>
  <c r="S140" i="31"/>
  <c r="R140" i="31"/>
  <c r="Q140" i="31"/>
  <c r="P140" i="31"/>
  <c r="O140" i="31"/>
  <c r="N140" i="31"/>
  <c r="M140" i="31"/>
  <c r="L140" i="31"/>
  <c r="K140" i="31"/>
  <c r="J140" i="31"/>
  <c r="I140" i="31"/>
  <c r="H140" i="31"/>
  <c r="G140" i="31"/>
  <c r="F140" i="31"/>
  <c r="E140" i="31"/>
  <c r="D140" i="31"/>
  <c r="C140" i="31"/>
  <c r="B140" i="31"/>
  <c r="Y139" i="31"/>
  <c r="X139" i="31"/>
  <c r="W139" i="31"/>
  <c r="V139" i="31"/>
  <c r="U139" i="31"/>
  <c r="T139" i="31"/>
  <c r="S139" i="31"/>
  <c r="R139" i="31"/>
  <c r="Q139" i="31"/>
  <c r="P139" i="31"/>
  <c r="O139" i="31"/>
  <c r="N139" i="31"/>
  <c r="M139" i="31"/>
  <c r="L139" i="31"/>
  <c r="K139" i="31"/>
  <c r="J139" i="31"/>
  <c r="I139" i="31"/>
  <c r="H139" i="31"/>
  <c r="G139" i="31"/>
  <c r="F139" i="31"/>
  <c r="E139" i="31"/>
  <c r="D139" i="31"/>
  <c r="C139" i="31"/>
  <c r="B139" i="31"/>
  <c r="Y138" i="31"/>
  <c r="X138" i="31"/>
  <c r="W138" i="31"/>
  <c r="V138" i="31"/>
  <c r="U138" i="31"/>
  <c r="T138" i="31"/>
  <c r="S138" i="31"/>
  <c r="R138" i="31"/>
  <c r="Q138" i="31"/>
  <c r="P138" i="31"/>
  <c r="O138" i="31"/>
  <c r="N138" i="31"/>
  <c r="M138" i="31"/>
  <c r="L138" i="31"/>
  <c r="K138" i="31"/>
  <c r="J138" i="31"/>
  <c r="I138" i="31"/>
  <c r="H138" i="31"/>
  <c r="G138" i="31"/>
  <c r="F138" i="31"/>
  <c r="E138" i="31"/>
  <c r="D138" i="31"/>
  <c r="C138" i="31"/>
  <c r="B138" i="31"/>
  <c r="Y137" i="31"/>
  <c r="X137" i="31"/>
  <c r="W137" i="31"/>
  <c r="V137" i="31"/>
  <c r="U137" i="31"/>
  <c r="T137" i="31"/>
  <c r="S137" i="31"/>
  <c r="R137" i="31"/>
  <c r="Q137" i="31"/>
  <c r="P137" i="31"/>
  <c r="O137" i="31"/>
  <c r="N137" i="31"/>
  <c r="M137" i="31"/>
  <c r="L137" i="31"/>
  <c r="K137" i="31"/>
  <c r="J137" i="31"/>
  <c r="I137" i="31"/>
  <c r="H137" i="31"/>
  <c r="G137" i="31"/>
  <c r="F137" i="31"/>
  <c r="E137" i="31"/>
  <c r="D137" i="31"/>
  <c r="C137" i="31"/>
  <c r="B137" i="31"/>
  <c r="Y133" i="31"/>
  <c r="X133" i="31"/>
  <c r="W133" i="31"/>
  <c r="V133" i="31"/>
  <c r="U133" i="31"/>
  <c r="T133" i="31"/>
  <c r="S133" i="31"/>
  <c r="R133" i="31"/>
  <c r="Q133" i="31"/>
  <c r="P133" i="31"/>
  <c r="O133" i="31"/>
  <c r="N133" i="31"/>
  <c r="M133" i="31"/>
  <c r="L133" i="31"/>
  <c r="K133" i="31"/>
  <c r="J133" i="31"/>
  <c r="I133" i="31"/>
  <c r="H133" i="31"/>
  <c r="G133" i="31"/>
  <c r="F133" i="31"/>
  <c r="E133" i="31"/>
  <c r="D133" i="31"/>
  <c r="C133" i="31"/>
  <c r="B133" i="31"/>
  <c r="Y132" i="31"/>
  <c r="X132" i="31"/>
  <c r="W132" i="31"/>
  <c r="V132" i="31"/>
  <c r="U132" i="31"/>
  <c r="T132" i="31"/>
  <c r="S132" i="31"/>
  <c r="R132" i="31"/>
  <c r="Q132" i="31"/>
  <c r="P132" i="31"/>
  <c r="O132" i="31"/>
  <c r="N132" i="31"/>
  <c r="M132" i="31"/>
  <c r="L132" i="31"/>
  <c r="K132" i="31"/>
  <c r="J132" i="31"/>
  <c r="I132" i="31"/>
  <c r="H132" i="31"/>
  <c r="G132" i="31"/>
  <c r="F132" i="31"/>
  <c r="E132" i="31"/>
  <c r="D132" i="31"/>
  <c r="C132" i="31"/>
  <c r="B132" i="31"/>
  <c r="Y131" i="31"/>
  <c r="X131" i="31"/>
  <c r="W131" i="31"/>
  <c r="V131" i="31"/>
  <c r="U131" i="31"/>
  <c r="T131" i="31"/>
  <c r="S131" i="31"/>
  <c r="R131" i="31"/>
  <c r="Q131" i="31"/>
  <c r="P131" i="31"/>
  <c r="O131" i="31"/>
  <c r="N131" i="31"/>
  <c r="M131" i="31"/>
  <c r="L131" i="31"/>
  <c r="K131" i="31"/>
  <c r="J131" i="31"/>
  <c r="I131" i="31"/>
  <c r="H131" i="31"/>
  <c r="G131" i="31"/>
  <c r="F131" i="31"/>
  <c r="E131" i="31"/>
  <c r="D131" i="31"/>
  <c r="C131" i="31"/>
  <c r="B131" i="31"/>
  <c r="Y130" i="31"/>
  <c r="X130" i="31"/>
  <c r="W130" i="31"/>
  <c r="V130" i="31"/>
  <c r="U130" i="31"/>
  <c r="T130" i="31"/>
  <c r="S130" i="31"/>
  <c r="R130" i="31"/>
  <c r="Q130" i="31"/>
  <c r="P130" i="31"/>
  <c r="O130" i="31"/>
  <c r="N130" i="31"/>
  <c r="M130" i="31"/>
  <c r="L130" i="31"/>
  <c r="K130" i="31"/>
  <c r="J130" i="31"/>
  <c r="I130" i="31"/>
  <c r="H130" i="31"/>
  <c r="G130" i="31"/>
  <c r="F130" i="31"/>
  <c r="E130" i="31"/>
  <c r="D130" i="31"/>
  <c r="C130" i="31"/>
  <c r="B130" i="31"/>
  <c r="Y129" i="31"/>
  <c r="X129" i="31"/>
  <c r="W129" i="31"/>
  <c r="V129" i="31"/>
  <c r="U129" i="31"/>
  <c r="T129" i="31"/>
  <c r="S129" i="31"/>
  <c r="R129" i="31"/>
  <c r="Q129" i="31"/>
  <c r="P129" i="31"/>
  <c r="O129" i="31"/>
  <c r="N129" i="31"/>
  <c r="M129" i="31"/>
  <c r="L129" i="31"/>
  <c r="K129" i="31"/>
  <c r="J129" i="31"/>
  <c r="I129" i="31"/>
  <c r="H129" i="31"/>
  <c r="G129" i="31"/>
  <c r="F129" i="31"/>
  <c r="E129" i="31"/>
  <c r="D129" i="31"/>
  <c r="C129" i="31"/>
  <c r="B129" i="31"/>
  <c r="Y128" i="31"/>
  <c r="X128" i="31"/>
  <c r="W128" i="31"/>
  <c r="V128" i="31"/>
  <c r="U128" i="31"/>
  <c r="T128" i="31"/>
  <c r="S128" i="31"/>
  <c r="R128" i="31"/>
  <c r="Q128" i="31"/>
  <c r="P128" i="31"/>
  <c r="O128" i="31"/>
  <c r="N128" i="31"/>
  <c r="M128" i="31"/>
  <c r="L128" i="31"/>
  <c r="K128" i="31"/>
  <c r="J128" i="31"/>
  <c r="I128" i="31"/>
  <c r="H128" i="31"/>
  <c r="G128" i="31"/>
  <c r="F128" i="31"/>
  <c r="E128" i="31"/>
  <c r="D128" i="31"/>
  <c r="C128" i="31"/>
  <c r="B128" i="31"/>
  <c r="Y127" i="31"/>
  <c r="X127" i="31"/>
  <c r="W127" i="31"/>
  <c r="V127" i="31"/>
  <c r="U127" i="31"/>
  <c r="T127" i="31"/>
  <c r="S127" i="31"/>
  <c r="R127" i="31"/>
  <c r="Q127" i="31"/>
  <c r="P127" i="31"/>
  <c r="O127" i="31"/>
  <c r="N127" i="31"/>
  <c r="M127" i="31"/>
  <c r="L127" i="31"/>
  <c r="K127" i="31"/>
  <c r="J127" i="31"/>
  <c r="I127" i="31"/>
  <c r="H127" i="31"/>
  <c r="G127" i="31"/>
  <c r="F127" i="31"/>
  <c r="E127" i="31"/>
  <c r="D127" i="31"/>
  <c r="C127" i="31"/>
  <c r="B127" i="31"/>
  <c r="Y126" i="31"/>
  <c r="X126" i="31"/>
  <c r="W126" i="31"/>
  <c r="V126" i="31"/>
  <c r="U126" i="31"/>
  <c r="T126" i="31"/>
  <c r="S126" i="31"/>
  <c r="R126" i="31"/>
  <c r="Q126" i="31"/>
  <c r="P126" i="31"/>
  <c r="O126" i="31"/>
  <c r="N126" i="31"/>
  <c r="M126" i="31"/>
  <c r="L126" i="31"/>
  <c r="K126" i="31"/>
  <c r="J126" i="31"/>
  <c r="I126" i="31"/>
  <c r="H126" i="31"/>
  <c r="G126" i="31"/>
  <c r="F126" i="31"/>
  <c r="E126" i="31"/>
  <c r="D126" i="31"/>
  <c r="C126" i="31"/>
  <c r="B126" i="31"/>
  <c r="Y122" i="31"/>
  <c r="X122" i="31"/>
  <c r="W122" i="31"/>
  <c r="V122" i="31"/>
  <c r="U122" i="31"/>
  <c r="T122" i="31"/>
  <c r="S122" i="31"/>
  <c r="R122" i="31"/>
  <c r="Q122" i="31"/>
  <c r="P122" i="31"/>
  <c r="O122" i="31"/>
  <c r="N122" i="31"/>
  <c r="M122" i="31"/>
  <c r="L122" i="31"/>
  <c r="K122" i="31"/>
  <c r="J122" i="31"/>
  <c r="I122" i="31"/>
  <c r="H122" i="31"/>
  <c r="G122" i="31"/>
  <c r="F122" i="31"/>
  <c r="E122" i="31"/>
  <c r="D122" i="31"/>
  <c r="C122" i="31"/>
  <c r="B122" i="31"/>
  <c r="Y121" i="31"/>
  <c r="X121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Y120" i="31"/>
  <c r="X120" i="31"/>
  <c r="W120" i="31"/>
  <c r="V120" i="31"/>
  <c r="U120" i="31"/>
  <c r="T120" i="31"/>
  <c r="S120" i="31"/>
  <c r="R120" i="31"/>
  <c r="Q120" i="31"/>
  <c r="P120" i="31"/>
  <c r="O120" i="31"/>
  <c r="N120" i="31"/>
  <c r="M120" i="31"/>
  <c r="L120" i="31"/>
  <c r="K120" i="31"/>
  <c r="J120" i="31"/>
  <c r="I120" i="31"/>
  <c r="H120" i="31"/>
  <c r="G120" i="31"/>
  <c r="F120" i="31"/>
  <c r="E120" i="31"/>
  <c r="D120" i="31"/>
  <c r="C120" i="31"/>
  <c r="B120" i="31"/>
  <c r="Y119" i="31"/>
  <c r="X119" i="31"/>
  <c r="W119" i="31"/>
  <c r="V119" i="31"/>
  <c r="U119" i="31"/>
  <c r="T119" i="31"/>
  <c r="S119" i="31"/>
  <c r="R119" i="31"/>
  <c r="Q119" i="31"/>
  <c r="P119" i="31"/>
  <c r="O119" i="31"/>
  <c r="N119" i="31"/>
  <c r="M119" i="31"/>
  <c r="L119" i="31"/>
  <c r="K119" i="31"/>
  <c r="J119" i="31"/>
  <c r="I119" i="31"/>
  <c r="H119" i="31"/>
  <c r="G119" i="31"/>
  <c r="F119" i="31"/>
  <c r="E119" i="31"/>
  <c r="D119" i="31"/>
  <c r="C119" i="31"/>
  <c r="B119" i="31"/>
  <c r="Y118" i="31"/>
  <c r="X118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Y117" i="31"/>
  <c r="X117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Y116" i="31"/>
  <c r="X116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Y115" i="31"/>
  <c r="X115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Y111" i="31"/>
  <c r="X111" i="31"/>
  <c r="W111" i="31"/>
  <c r="V111" i="31"/>
  <c r="U111" i="31"/>
  <c r="T111" i="31"/>
  <c r="S111" i="31"/>
  <c r="R111" i="31"/>
  <c r="Q111" i="31"/>
  <c r="P111" i="31"/>
  <c r="O111" i="31"/>
  <c r="N111" i="31"/>
  <c r="M111" i="31"/>
  <c r="L111" i="31"/>
  <c r="K111" i="31"/>
  <c r="J111" i="31"/>
  <c r="I111" i="31"/>
  <c r="H111" i="31"/>
  <c r="G111" i="31"/>
  <c r="F111" i="31"/>
  <c r="E111" i="31"/>
  <c r="D111" i="31"/>
  <c r="C111" i="31"/>
  <c r="B111" i="31"/>
  <c r="Y110" i="31"/>
  <c r="X110" i="31"/>
  <c r="W110" i="31"/>
  <c r="V110" i="31"/>
  <c r="U110" i="31"/>
  <c r="T110" i="31"/>
  <c r="S110" i="31"/>
  <c r="R110" i="31"/>
  <c r="Q110" i="31"/>
  <c r="P110" i="31"/>
  <c r="O110" i="31"/>
  <c r="N110" i="31"/>
  <c r="M110" i="31"/>
  <c r="L110" i="31"/>
  <c r="K110" i="31"/>
  <c r="J110" i="31"/>
  <c r="I110" i="31"/>
  <c r="H110" i="31"/>
  <c r="G110" i="31"/>
  <c r="F110" i="31"/>
  <c r="E110" i="31"/>
  <c r="D110" i="31"/>
  <c r="C110" i="31"/>
  <c r="B110" i="31"/>
  <c r="Y109" i="31"/>
  <c r="X109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Y108" i="31"/>
  <c r="X108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Y107" i="31"/>
  <c r="X107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Y106" i="31"/>
  <c r="X106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Y105" i="31"/>
  <c r="X105" i="31"/>
  <c r="W105" i="31"/>
  <c r="V105" i="31"/>
  <c r="U105" i="31"/>
  <c r="T105" i="31"/>
  <c r="S105" i="31"/>
  <c r="R105" i="31"/>
  <c r="Q105" i="31"/>
  <c r="P105" i="31"/>
  <c r="O105" i="31"/>
  <c r="N105" i="31"/>
  <c r="M105" i="31"/>
  <c r="L105" i="31"/>
  <c r="K105" i="31"/>
  <c r="J105" i="31"/>
  <c r="I105" i="31"/>
  <c r="H105" i="31"/>
  <c r="G105" i="31"/>
  <c r="F105" i="31"/>
  <c r="E105" i="31"/>
  <c r="D105" i="31"/>
  <c r="C105" i="31"/>
  <c r="B105" i="31"/>
  <c r="Y104" i="31"/>
  <c r="X104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Y67" i="31"/>
  <c r="X67" i="31"/>
  <c r="W67" i="31"/>
  <c r="V67" i="31"/>
  <c r="U67" i="31"/>
  <c r="T67" i="31"/>
  <c r="S67" i="31"/>
  <c r="R67" i="31"/>
  <c r="Q67" i="31"/>
  <c r="P67" i="31"/>
  <c r="O67" i="31"/>
  <c r="N67" i="31"/>
  <c r="M67" i="31"/>
  <c r="L67" i="31"/>
  <c r="K67" i="31"/>
  <c r="J67" i="31"/>
  <c r="I67" i="31"/>
  <c r="H67" i="31"/>
  <c r="G67" i="31"/>
  <c r="F67" i="31"/>
  <c r="E67" i="31"/>
  <c r="D67" i="31"/>
  <c r="C67" i="31"/>
  <c r="B67" i="31"/>
  <c r="Y66" i="31"/>
  <c r="X66" i="31"/>
  <c r="W66" i="31"/>
  <c r="V66" i="31"/>
  <c r="U66" i="31"/>
  <c r="T66" i="31"/>
  <c r="S66" i="31"/>
  <c r="R66" i="31"/>
  <c r="Q66" i="31"/>
  <c r="P66" i="31"/>
  <c r="O66" i="31"/>
  <c r="N66" i="31"/>
  <c r="M66" i="31"/>
  <c r="L66" i="31"/>
  <c r="K66" i="31"/>
  <c r="J66" i="31"/>
  <c r="I66" i="31"/>
  <c r="H66" i="31"/>
  <c r="G66" i="31"/>
  <c r="F66" i="31"/>
  <c r="E66" i="31"/>
  <c r="D66" i="31"/>
  <c r="C66" i="31"/>
  <c r="B66" i="31"/>
  <c r="Y65" i="31"/>
  <c r="X65" i="31"/>
  <c r="W65" i="31"/>
  <c r="V65" i="31"/>
  <c r="U65" i="31"/>
  <c r="T65" i="31"/>
  <c r="S65" i="31"/>
  <c r="R65" i="31"/>
  <c r="Q65" i="31"/>
  <c r="P65" i="31"/>
  <c r="O65" i="31"/>
  <c r="N65" i="31"/>
  <c r="M65" i="31"/>
  <c r="L65" i="31"/>
  <c r="K65" i="31"/>
  <c r="J65" i="31"/>
  <c r="I65" i="31"/>
  <c r="H65" i="31"/>
  <c r="G65" i="31"/>
  <c r="F65" i="31"/>
  <c r="E65" i="31"/>
  <c r="D65" i="31"/>
  <c r="C65" i="31"/>
  <c r="B65" i="31"/>
  <c r="Y64" i="31"/>
  <c r="X64" i="31"/>
  <c r="W64" i="31"/>
  <c r="V64" i="31"/>
  <c r="U64" i="31"/>
  <c r="T64" i="31"/>
  <c r="S64" i="31"/>
  <c r="R64" i="31"/>
  <c r="Q64" i="31"/>
  <c r="P64" i="31"/>
  <c r="O64" i="31"/>
  <c r="N64" i="31"/>
  <c r="M64" i="31"/>
  <c r="L64" i="31"/>
  <c r="K64" i="31"/>
  <c r="J64" i="31"/>
  <c r="I64" i="31"/>
  <c r="H64" i="31"/>
  <c r="G64" i="31"/>
  <c r="F64" i="31"/>
  <c r="E64" i="31"/>
  <c r="D64" i="31"/>
  <c r="C64" i="31"/>
  <c r="B64" i="31"/>
  <c r="Y63" i="31"/>
  <c r="X63" i="31"/>
  <c r="W63" i="31"/>
  <c r="V63" i="31"/>
  <c r="U63" i="31"/>
  <c r="T63" i="31"/>
  <c r="S63" i="31"/>
  <c r="R63" i="31"/>
  <c r="Q63" i="31"/>
  <c r="P63" i="31"/>
  <c r="O63" i="31"/>
  <c r="N63" i="31"/>
  <c r="M63" i="31"/>
  <c r="L63" i="31"/>
  <c r="K63" i="31"/>
  <c r="J63" i="31"/>
  <c r="I63" i="31"/>
  <c r="H63" i="31"/>
  <c r="G63" i="31"/>
  <c r="F63" i="31"/>
  <c r="E63" i="31"/>
  <c r="D63" i="31"/>
  <c r="C63" i="31"/>
  <c r="B63" i="31"/>
  <c r="Y62" i="31"/>
  <c r="X62" i="31"/>
  <c r="W62" i="31"/>
  <c r="V62" i="31"/>
  <c r="U62" i="31"/>
  <c r="T62" i="31"/>
  <c r="S62" i="31"/>
  <c r="R62" i="31"/>
  <c r="Q62" i="31"/>
  <c r="P62" i="31"/>
  <c r="O62" i="31"/>
  <c r="N62" i="31"/>
  <c r="M62" i="31"/>
  <c r="L62" i="31"/>
  <c r="K62" i="31"/>
  <c r="J62" i="31"/>
  <c r="I62" i="31"/>
  <c r="H62" i="31"/>
  <c r="G62" i="31"/>
  <c r="F62" i="31"/>
  <c r="E62" i="31"/>
  <c r="D62" i="31"/>
  <c r="C62" i="31"/>
  <c r="B62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B61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B60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J155" i="30"/>
  <c r="I155" i="30"/>
  <c r="H155" i="30"/>
  <c r="G155" i="30"/>
  <c r="F155" i="30"/>
  <c r="E155" i="30"/>
  <c r="D155" i="30"/>
  <c r="C155" i="30"/>
  <c r="B155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J154" i="30"/>
  <c r="I154" i="30"/>
  <c r="H154" i="30"/>
  <c r="G154" i="30"/>
  <c r="F154" i="30"/>
  <c r="E154" i="30"/>
  <c r="D154" i="30"/>
  <c r="C154" i="30"/>
  <c r="B154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J153" i="30"/>
  <c r="I153" i="30"/>
  <c r="H153" i="30"/>
  <c r="G153" i="30"/>
  <c r="F153" i="30"/>
  <c r="E153" i="30"/>
  <c r="D153" i="30"/>
  <c r="C153" i="30"/>
  <c r="B153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J152" i="30"/>
  <c r="I152" i="30"/>
  <c r="H152" i="30"/>
  <c r="G152" i="30"/>
  <c r="F152" i="30"/>
  <c r="E152" i="30"/>
  <c r="D152" i="30"/>
  <c r="C152" i="30"/>
  <c r="B152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J151" i="30"/>
  <c r="I151" i="30"/>
  <c r="H151" i="30"/>
  <c r="G151" i="30"/>
  <c r="F151" i="30"/>
  <c r="E151" i="30"/>
  <c r="D151" i="30"/>
  <c r="C151" i="30"/>
  <c r="B151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J150" i="30"/>
  <c r="I150" i="30"/>
  <c r="H150" i="30"/>
  <c r="G150" i="30"/>
  <c r="F150" i="30"/>
  <c r="E150" i="30"/>
  <c r="D150" i="30"/>
  <c r="C150" i="30"/>
  <c r="B150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J149" i="30"/>
  <c r="I149" i="30"/>
  <c r="H149" i="30"/>
  <c r="G149" i="30"/>
  <c r="F149" i="30"/>
  <c r="E149" i="30"/>
  <c r="D149" i="30"/>
  <c r="C149" i="30"/>
  <c r="B149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J148" i="30"/>
  <c r="I148" i="30"/>
  <c r="H148" i="30"/>
  <c r="G148" i="30"/>
  <c r="F148" i="30"/>
  <c r="E148" i="30"/>
  <c r="D148" i="30"/>
  <c r="C148" i="30"/>
  <c r="B148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J67" i="30"/>
  <c r="I67" i="30"/>
  <c r="H67" i="30"/>
  <c r="G67" i="30"/>
  <c r="F67" i="30"/>
  <c r="E67" i="30"/>
  <c r="D67" i="30"/>
  <c r="C67" i="30"/>
  <c r="B67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J66" i="30"/>
  <c r="I66" i="30"/>
  <c r="H66" i="30"/>
  <c r="G66" i="30"/>
  <c r="F66" i="30"/>
  <c r="E66" i="30"/>
  <c r="D66" i="30"/>
  <c r="C66" i="30"/>
  <c r="B66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J65" i="30"/>
  <c r="I65" i="30"/>
  <c r="H65" i="30"/>
  <c r="G65" i="30"/>
  <c r="F65" i="30"/>
  <c r="E65" i="30"/>
  <c r="D65" i="30"/>
  <c r="C65" i="30"/>
  <c r="B65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J64" i="30"/>
  <c r="I64" i="30"/>
  <c r="H64" i="30"/>
  <c r="G64" i="30"/>
  <c r="F64" i="30"/>
  <c r="E64" i="30"/>
  <c r="D64" i="30"/>
  <c r="C64" i="30"/>
  <c r="B64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J63" i="30"/>
  <c r="I63" i="30"/>
  <c r="H63" i="30"/>
  <c r="G63" i="30"/>
  <c r="F63" i="30"/>
  <c r="E63" i="30"/>
  <c r="D63" i="30"/>
  <c r="C63" i="30"/>
  <c r="B63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J62" i="30"/>
  <c r="I62" i="30"/>
  <c r="H62" i="30"/>
  <c r="G62" i="30"/>
  <c r="F62" i="30"/>
  <c r="E62" i="30"/>
  <c r="D62" i="30"/>
  <c r="C62" i="30"/>
  <c r="B62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B61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B60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Y155" i="29"/>
  <c r="X155" i="29"/>
  <c r="W155" i="29"/>
  <c r="V155" i="29"/>
  <c r="U155" i="29"/>
  <c r="T155" i="29"/>
  <c r="S155" i="29"/>
  <c r="R155" i="29"/>
  <c r="Q155" i="29"/>
  <c r="P155" i="29"/>
  <c r="O155" i="29"/>
  <c r="N155" i="29"/>
  <c r="M155" i="29"/>
  <c r="L155" i="29"/>
  <c r="K155" i="29"/>
  <c r="J155" i="29"/>
  <c r="I155" i="29"/>
  <c r="H155" i="29"/>
  <c r="G155" i="29"/>
  <c r="F155" i="29"/>
  <c r="E155" i="29"/>
  <c r="D155" i="29"/>
  <c r="C155" i="29"/>
  <c r="B155" i="29"/>
  <c r="Y154" i="29"/>
  <c r="X154" i="29"/>
  <c r="W154" i="29"/>
  <c r="V154" i="29"/>
  <c r="U154" i="29"/>
  <c r="T154" i="29"/>
  <c r="S154" i="29"/>
  <c r="R154" i="29"/>
  <c r="Q154" i="29"/>
  <c r="P154" i="29"/>
  <c r="O154" i="29"/>
  <c r="N154" i="29"/>
  <c r="M154" i="29"/>
  <c r="L154" i="29"/>
  <c r="K154" i="29"/>
  <c r="J154" i="29"/>
  <c r="I154" i="29"/>
  <c r="H154" i="29"/>
  <c r="G154" i="29"/>
  <c r="F154" i="29"/>
  <c r="E154" i="29"/>
  <c r="D154" i="29"/>
  <c r="C154" i="29"/>
  <c r="B154" i="29"/>
  <c r="Y153" i="29"/>
  <c r="X153" i="29"/>
  <c r="W153" i="29"/>
  <c r="V153" i="29"/>
  <c r="U153" i="29"/>
  <c r="T153" i="29"/>
  <c r="S153" i="29"/>
  <c r="R153" i="29"/>
  <c r="Q153" i="29"/>
  <c r="P153" i="29"/>
  <c r="O153" i="29"/>
  <c r="N153" i="29"/>
  <c r="M153" i="29"/>
  <c r="L153" i="29"/>
  <c r="K153" i="29"/>
  <c r="J153" i="29"/>
  <c r="I153" i="29"/>
  <c r="H153" i="29"/>
  <c r="G153" i="29"/>
  <c r="F153" i="29"/>
  <c r="E153" i="29"/>
  <c r="D153" i="29"/>
  <c r="C153" i="29"/>
  <c r="B153" i="29"/>
  <c r="Y152" i="29"/>
  <c r="X152" i="29"/>
  <c r="W152" i="29"/>
  <c r="V152" i="29"/>
  <c r="U152" i="29"/>
  <c r="T152" i="29"/>
  <c r="S152" i="29"/>
  <c r="R152" i="29"/>
  <c r="Q152" i="29"/>
  <c r="P152" i="29"/>
  <c r="O152" i="29"/>
  <c r="N152" i="29"/>
  <c r="M152" i="29"/>
  <c r="L152" i="29"/>
  <c r="K152" i="29"/>
  <c r="J152" i="29"/>
  <c r="I152" i="29"/>
  <c r="H152" i="29"/>
  <c r="G152" i="29"/>
  <c r="F152" i="29"/>
  <c r="E152" i="29"/>
  <c r="D152" i="29"/>
  <c r="C152" i="29"/>
  <c r="B152" i="29"/>
  <c r="Y151" i="29"/>
  <c r="X151" i="29"/>
  <c r="W151" i="29"/>
  <c r="V151" i="29"/>
  <c r="U151" i="29"/>
  <c r="T151" i="29"/>
  <c r="S151" i="29"/>
  <c r="R151" i="29"/>
  <c r="Q151" i="29"/>
  <c r="P151" i="29"/>
  <c r="O151" i="29"/>
  <c r="N151" i="29"/>
  <c r="M151" i="29"/>
  <c r="L151" i="29"/>
  <c r="K151" i="29"/>
  <c r="J151" i="29"/>
  <c r="I151" i="29"/>
  <c r="H151" i="29"/>
  <c r="G151" i="29"/>
  <c r="F151" i="29"/>
  <c r="E151" i="29"/>
  <c r="D151" i="29"/>
  <c r="C151" i="29"/>
  <c r="B151" i="29"/>
  <c r="Y150" i="29"/>
  <c r="X150" i="29"/>
  <c r="W150" i="29"/>
  <c r="V150" i="29"/>
  <c r="U150" i="29"/>
  <c r="T150" i="29"/>
  <c r="S150" i="29"/>
  <c r="R150" i="29"/>
  <c r="Q150" i="29"/>
  <c r="P150" i="29"/>
  <c r="O150" i="29"/>
  <c r="N150" i="29"/>
  <c r="M150" i="29"/>
  <c r="L150" i="29"/>
  <c r="K150" i="29"/>
  <c r="J150" i="29"/>
  <c r="I150" i="29"/>
  <c r="H150" i="29"/>
  <c r="G150" i="29"/>
  <c r="F150" i="29"/>
  <c r="E150" i="29"/>
  <c r="D150" i="29"/>
  <c r="C150" i="29"/>
  <c r="B150" i="29"/>
  <c r="Y149" i="29"/>
  <c r="X149" i="29"/>
  <c r="W149" i="29"/>
  <c r="V149" i="29"/>
  <c r="U149" i="29"/>
  <c r="T149" i="29"/>
  <c r="S149" i="29"/>
  <c r="R149" i="29"/>
  <c r="Q149" i="29"/>
  <c r="P149" i="29"/>
  <c r="O149" i="29"/>
  <c r="N149" i="29"/>
  <c r="M149" i="29"/>
  <c r="L149" i="29"/>
  <c r="K149" i="29"/>
  <c r="J149" i="29"/>
  <c r="I149" i="29"/>
  <c r="H149" i="29"/>
  <c r="G149" i="29"/>
  <c r="F149" i="29"/>
  <c r="E149" i="29"/>
  <c r="D149" i="29"/>
  <c r="C149" i="29"/>
  <c r="B149" i="29"/>
  <c r="Y148" i="29"/>
  <c r="X148" i="29"/>
  <c r="W148" i="29"/>
  <c r="V148" i="29"/>
  <c r="U148" i="29"/>
  <c r="T148" i="29"/>
  <c r="S148" i="29"/>
  <c r="R148" i="29"/>
  <c r="Q148" i="29"/>
  <c r="P148" i="29"/>
  <c r="O148" i="29"/>
  <c r="N148" i="29"/>
  <c r="M148" i="29"/>
  <c r="L148" i="29"/>
  <c r="K148" i="29"/>
  <c r="J148" i="29"/>
  <c r="I148" i="29"/>
  <c r="H148" i="29"/>
  <c r="G148" i="29"/>
  <c r="F148" i="29"/>
  <c r="E148" i="29"/>
  <c r="D148" i="29"/>
  <c r="C148" i="29"/>
  <c r="B148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Y67" i="29"/>
  <c r="X67" i="29"/>
  <c r="W67" i="29"/>
  <c r="V67" i="29"/>
  <c r="U67" i="29"/>
  <c r="T67" i="29"/>
  <c r="S67" i="29"/>
  <c r="R67" i="29"/>
  <c r="Q67" i="29"/>
  <c r="P67" i="29"/>
  <c r="O67" i="29"/>
  <c r="N67" i="29"/>
  <c r="M67" i="29"/>
  <c r="L67" i="29"/>
  <c r="K67" i="29"/>
  <c r="J67" i="29"/>
  <c r="I67" i="29"/>
  <c r="H67" i="29"/>
  <c r="G67" i="29"/>
  <c r="F67" i="29"/>
  <c r="E67" i="29"/>
  <c r="D67" i="29"/>
  <c r="C67" i="29"/>
  <c r="B67" i="29"/>
  <c r="Y66" i="29"/>
  <c r="X66" i="29"/>
  <c r="W66" i="29"/>
  <c r="V66" i="29"/>
  <c r="U66" i="29"/>
  <c r="T66" i="29"/>
  <c r="S66" i="29"/>
  <c r="R66" i="29"/>
  <c r="Q66" i="29"/>
  <c r="P66" i="29"/>
  <c r="O66" i="29"/>
  <c r="N66" i="29"/>
  <c r="M66" i="29"/>
  <c r="L66" i="29"/>
  <c r="K66" i="29"/>
  <c r="J66" i="29"/>
  <c r="I66" i="29"/>
  <c r="H66" i="29"/>
  <c r="G66" i="29"/>
  <c r="F66" i="29"/>
  <c r="E66" i="29"/>
  <c r="D66" i="29"/>
  <c r="C66" i="29"/>
  <c r="B66" i="29"/>
  <c r="Y65" i="29"/>
  <c r="X65" i="29"/>
  <c r="W65" i="29"/>
  <c r="V65" i="29"/>
  <c r="U65" i="29"/>
  <c r="T65" i="29"/>
  <c r="S65" i="29"/>
  <c r="R65" i="29"/>
  <c r="Q65" i="29"/>
  <c r="P65" i="29"/>
  <c r="O65" i="29"/>
  <c r="N65" i="29"/>
  <c r="M65" i="29"/>
  <c r="L65" i="29"/>
  <c r="K65" i="29"/>
  <c r="J65" i="29"/>
  <c r="I65" i="29"/>
  <c r="H65" i="29"/>
  <c r="G65" i="29"/>
  <c r="F65" i="29"/>
  <c r="E65" i="29"/>
  <c r="D65" i="29"/>
  <c r="C65" i="29"/>
  <c r="B65" i="29"/>
  <c r="Y64" i="29"/>
  <c r="X64" i="29"/>
  <c r="W64" i="29"/>
  <c r="V64" i="29"/>
  <c r="U64" i="29"/>
  <c r="T64" i="29"/>
  <c r="S64" i="29"/>
  <c r="R64" i="29"/>
  <c r="Q64" i="29"/>
  <c r="P64" i="29"/>
  <c r="O64" i="29"/>
  <c r="N64" i="29"/>
  <c r="M64" i="29"/>
  <c r="L64" i="29"/>
  <c r="K64" i="29"/>
  <c r="J64" i="29"/>
  <c r="I64" i="29"/>
  <c r="H64" i="29"/>
  <c r="G64" i="29"/>
  <c r="F64" i="29"/>
  <c r="E64" i="29"/>
  <c r="D64" i="29"/>
  <c r="C64" i="29"/>
  <c r="B64" i="29"/>
  <c r="Y63" i="29"/>
  <c r="X63" i="29"/>
  <c r="W63" i="29"/>
  <c r="V63" i="29"/>
  <c r="U63" i="29"/>
  <c r="T63" i="29"/>
  <c r="S63" i="29"/>
  <c r="R63" i="29"/>
  <c r="Q63" i="29"/>
  <c r="P63" i="29"/>
  <c r="O63" i="29"/>
  <c r="N63" i="29"/>
  <c r="M63" i="29"/>
  <c r="L63" i="29"/>
  <c r="K63" i="29"/>
  <c r="J63" i="29"/>
  <c r="I63" i="29"/>
  <c r="H63" i="29"/>
  <c r="G63" i="29"/>
  <c r="F63" i="29"/>
  <c r="E63" i="29"/>
  <c r="D63" i="29"/>
  <c r="C63" i="29"/>
  <c r="B63" i="29"/>
  <c r="Y62" i="29"/>
  <c r="X62" i="29"/>
  <c r="W62" i="29"/>
  <c r="V62" i="29"/>
  <c r="U62" i="29"/>
  <c r="T62" i="29"/>
  <c r="S62" i="29"/>
  <c r="R62" i="29"/>
  <c r="Q62" i="29"/>
  <c r="P62" i="29"/>
  <c r="O62" i="29"/>
  <c r="N62" i="29"/>
  <c r="M62" i="29"/>
  <c r="L62" i="29"/>
  <c r="K62" i="29"/>
  <c r="J62" i="29"/>
  <c r="I62" i="29"/>
  <c r="H62" i="29"/>
  <c r="G62" i="29"/>
  <c r="F62" i="29"/>
  <c r="E62" i="29"/>
  <c r="D62" i="29"/>
  <c r="C62" i="29"/>
  <c r="B62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B61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B60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Y155" i="28"/>
  <c r="X155" i="28"/>
  <c r="W155" i="28"/>
  <c r="V155" i="28"/>
  <c r="U155" i="28"/>
  <c r="T155" i="28"/>
  <c r="S155" i="28"/>
  <c r="R155" i="28"/>
  <c r="Q155" i="28"/>
  <c r="P155" i="28"/>
  <c r="O155" i="28"/>
  <c r="N155" i="28"/>
  <c r="M155" i="28"/>
  <c r="L155" i="28"/>
  <c r="K155" i="28"/>
  <c r="J155" i="28"/>
  <c r="I155" i="28"/>
  <c r="H155" i="28"/>
  <c r="G155" i="28"/>
  <c r="F155" i="28"/>
  <c r="E155" i="28"/>
  <c r="D155" i="28"/>
  <c r="C155" i="28"/>
  <c r="B155" i="28"/>
  <c r="Y154" i="28"/>
  <c r="X154" i="28"/>
  <c r="W154" i="28"/>
  <c r="V154" i="28"/>
  <c r="U154" i="28"/>
  <c r="T154" i="28"/>
  <c r="S154" i="28"/>
  <c r="R154" i="28"/>
  <c r="Q154" i="28"/>
  <c r="P154" i="28"/>
  <c r="O154" i="28"/>
  <c r="N154" i="28"/>
  <c r="M154" i="28"/>
  <c r="L154" i="28"/>
  <c r="K154" i="28"/>
  <c r="J154" i="28"/>
  <c r="I154" i="28"/>
  <c r="H154" i="28"/>
  <c r="G154" i="28"/>
  <c r="F154" i="28"/>
  <c r="E154" i="28"/>
  <c r="D154" i="28"/>
  <c r="C154" i="28"/>
  <c r="B154" i="28"/>
  <c r="Y153" i="28"/>
  <c r="X153" i="28"/>
  <c r="W153" i="28"/>
  <c r="V153" i="28"/>
  <c r="U153" i="28"/>
  <c r="T153" i="28"/>
  <c r="S153" i="28"/>
  <c r="R153" i="28"/>
  <c r="Q153" i="28"/>
  <c r="P153" i="28"/>
  <c r="O153" i="28"/>
  <c r="N153" i="28"/>
  <c r="M153" i="28"/>
  <c r="L153" i="28"/>
  <c r="K153" i="28"/>
  <c r="J153" i="28"/>
  <c r="I153" i="28"/>
  <c r="H153" i="28"/>
  <c r="G153" i="28"/>
  <c r="F153" i="28"/>
  <c r="E153" i="28"/>
  <c r="D153" i="28"/>
  <c r="C153" i="28"/>
  <c r="B153" i="28"/>
  <c r="Y152" i="28"/>
  <c r="X152" i="28"/>
  <c r="W152" i="28"/>
  <c r="V152" i="28"/>
  <c r="U152" i="28"/>
  <c r="T152" i="28"/>
  <c r="S152" i="28"/>
  <c r="R152" i="28"/>
  <c r="Q152" i="28"/>
  <c r="P152" i="28"/>
  <c r="O152" i="28"/>
  <c r="N152" i="28"/>
  <c r="M152" i="28"/>
  <c r="L152" i="28"/>
  <c r="K152" i="28"/>
  <c r="J152" i="28"/>
  <c r="I152" i="28"/>
  <c r="H152" i="28"/>
  <c r="G152" i="28"/>
  <c r="F152" i="28"/>
  <c r="E152" i="28"/>
  <c r="D152" i="28"/>
  <c r="C152" i="28"/>
  <c r="B152" i="28"/>
  <c r="Y151" i="28"/>
  <c r="X151" i="28"/>
  <c r="W151" i="28"/>
  <c r="V151" i="28"/>
  <c r="U151" i="28"/>
  <c r="T151" i="28"/>
  <c r="S151" i="28"/>
  <c r="R151" i="28"/>
  <c r="Q151" i="28"/>
  <c r="P151" i="28"/>
  <c r="O151" i="28"/>
  <c r="N151" i="28"/>
  <c r="M151" i="28"/>
  <c r="L151" i="28"/>
  <c r="K151" i="28"/>
  <c r="J151" i="28"/>
  <c r="I151" i="28"/>
  <c r="H151" i="28"/>
  <c r="G151" i="28"/>
  <c r="F151" i="28"/>
  <c r="E151" i="28"/>
  <c r="D151" i="28"/>
  <c r="C151" i="28"/>
  <c r="B151" i="28"/>
  <c r="Y150" i="28"/>
  <c r="X150" i="28"/>
  <c r="W150" i="28"/>
  <c r="V150" i="28"/>
  <c r="U150" i="28"/>
  <c r="T150" i="28"/>
  <c r="S150" i="28"/>
  <c r="R150" i="28"/>
  <c r="Q150" i="28"/>
  <c r="P150" i="28"/>
  <c r="O150" i="28"/>
  <c r="N150" i="28"/>
  <c r="M150" i="28"/>
  <c r="L150" i="28"/>
  <c r="K150" i="28"/>
  <c r="J150" i="28"/>
  <c r="I150" i="28"/>
  <c r="H150" i="28"/>
  <c r="G150" i="28"/>
  <c r="F150" i="28"/>
  <c r="E150" i="28"/>
  <c r="D150" i="28"/>
  <c r="C150" i="28"/>
  <c r="B150" i="28"/>
  <c r="Y149" i="28"/>
  <c r="X149" i="28"/>
  <c r="W149" i="28"/>
  <c r="V149" i="28"/>
  <c r="U149" i="28"/>
  <c r="T149" i="28"/>
  <c r="S149" i="28"/>
  <c r="R149" i="28"/>
  <c r="Q149" i="28"/>
  <c r="P149" i="28"/>
  <c r="O149" i="28"/>
  <c r="N149" i="28"/>
  <c r="M149" i="28"/>
  <c r="L149" i="28"/>
  <c r="K149" i="28"/>
  <c r="J149" i="28"/>
  <c r="I149" i="28"/>
  <c r="H149" i="28"/>
  <c r="G149" i="28"/>
  <c r="F149" i="28"/>
  <c r="E149" i="28"/>
  <c r="D149" i="28"/>
  <c r="C149" i="28"/>
  <c r="B149" i="28"/>
  <c r="Y148" i="28"/>
  <c r="X148" i="28"/>
  <c r="W148" i="28"/>
  <c r="V148" i="28"/>
  <c r="U148" i="28"/>
  <c r="T148" i="28"/>
  <c r="S148" i="28"/>
  <c r="R148" i="28"/>
  <c r="Q148" i="28"/>
  <c r="P148" i="28"/>
  <c r="O148" i="28"/>
  <c r="N148" i="28"/>
  <c r="M148" i="28"/>
  <c r="L148" i="28"/>
  <c r="K148" i="28"/>
  <c r="J148" i="28"/>
  <c r="I148" i="28"/>
  <c r="H148" i="28"/>
  <c r="G148" i="28"/>
  <c r="F148" i="28"/>
  <c r="E148" i="28"/>
  <c r="D148" i="28"/>
  <c r="C148" i="28"/>
  <c r="B148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Y67" i="28"/>
  <c r="X67" i="28"/>
  <c r="W67" i="28"/>
  <c r="V67" i="28"/>
  <c r="U67" i="28"/>
  <c r="T67" i="28"/>
  <c r="S67" i="28"/>
  <c r="R67" i="28"/>
  <c r="Q67" i="28"/>
  <c r="P67" i="28"/>
  <c r="O67" i="28"/>
  <c r="N67" i="28"/>
  <c r="M67" i="28"/>
  <c r="L67" i="28"/>
  <c r="K67" i="28"/>
  <c r="J67" i="28"/>
  <c r="I67" i="28"/>
  <c r="H67" i="28"/>
  <c r="G67" i="28"/>
  <c r="F67" i="28"/>
  <c r="E67" i="28"/>
  <c r="D67" i="28"/>
  <c r="C67" i="28"/>
  <c r="B67" i="28"/>
  <c r="Y66" i="28"/>
  <c r="X66" i="28"/>
  <c r="W66" i="28"/>
  <c r="V66" i="28"/>
  <c r="U66" i="28"/>
  <c r="T66" i="28"/>
  <c r="S66" i="28"/>
  <c r="R66" i="28"/>
  <c r="Q66" i="28"/>
  <c r="P66" i="28"/>
  <c r="O66" i="28"/>
  <c r="N66" i="28"/>
  <c r="M66" i="28"/>
  <c r="L66" i="28"/>
  <c r="K66" i="28"/>
  <c r="J66" i="28"/>
  <c r="I66" i="28"/>
  <c r="H66" i="28"/>
  <c r="G66" i="28"/>
  <c r="F66" i="28"/>
  <c r="E66" i="28"/>
  <c r="D66" i="28"/>
  <c r="C66" i="28"/>
  <c r="B66" i="28"/>
  <c r="Y65" i="28"/>
  <c r="X65" i="28"/>
  <c r="W65" i="28"/>
  <c r="V65" i="28"/>
  <c r="U65" i="28"/>
  <c r="T65" i="28"/>
  <c r="S65" i="28"/>
  <c r="R65" i="28"/>
  <c r="Q65" i="28"/>
  <c r="P65" i="28"/>
  <c r="O65" i="28"/>
  <c r="N65" i="28"/>
  <c r="M65" i="28"/>
  <c r="L65" i="28"/>
  <c r="K65" i="28"/>
  <c r="J65" i="28"/>
  <c r="I65" i="28"/>
  <c r="H65" i="28"/>
  <c r="G65" i="28"/>
  <c r="F65" i="28"/>
  <c r="E65" i="28"/>
  <c r="D65" i="28"/>
  <c r="C65" i="28"/>
  <c r="B65" i="28"/>
  <c r="Y64" i="28"/>
  <c r="X64" i="28"/>
  <c r="W64" i="28"/>
  <c r="V64" i="28"/>
  <c r="U64" i="28"/>
  <c r="T64" i="28"/>
  <c r="S64" i="28"/>
  <c r="R64" i="28"/>
  <c r="Q64" i="28"/>
  <c r="P64" i="28"/>
  <c r="O64" i="28"/>
  <c r="N64" i="28"/>
  <c r="M64" i="28"/>
  <c r="L64" i="28"/>
  <c r="K64" i="28"/>
  <c r="J64" i="28"/>
  <c r="I64" i="28"/>
  <c r="H64" i="28"/>
  <c r="G64" i="28"/>
  <c r="F64" i="28"/>
  <c r="E64" i="28"/>
  <c r="D64" i="28"/>
  <c r="C64" i="28"/>
  <c r="B64" i="28"/>
  <c r="Y63" i="28"/>
  <c r="X63" i="28"/>
  <c r="W63" i="28"/>
  <c r="V63" i="28"/>
  <c r="U63" i="28"/>
  <c r="T63" i="28"/>
  <c r="S63" i="28"/>
  <c r="R63" i="28"/>
  <c r="Q63" i="28"/>
  <c r="P63" i="28"/>
  <c r="O63" i="28"/>
  <c r="N63" i="28"/>
  <c r="M63" i="28"/>
  <c r="L63" i="28"/>
  <c r="K63" i="28"/>
  <c r="J63" i="28"/>
  <c r="I63" i="28"/>
  <c r="H63" i="28"/>
  <c r="G63" i="28"/>
  <c r="F63" i="28"/>
  <c r="E63" i="28"/>
  <c r="D63" i="28"/>
  <c r="C63" i="28"/>
  <c r="B63" i="28"/>
  <c r="Y62" i="28"/>
  <c r="X62" i="28"/>
  <c r="W62" i="28"/>
  <c r="V62" i="28"/>
  <c r="U62" i="28"/>
  <c r="T62" i="28"/>
  <c r="S62" i="28"/>
  <c r="R62" i="28"/>
  <c r="Q62" i="28"/>
  <c r="P62" i="28"/>
  <c r="O62" i="28"/>
  <c r="N62" i="28"/>
  <c r="M62" i="28"/>
  <c r="L62" i="28"/>
  <c r="K62" i="28"/>
  <c r="J62" i="28"/>
  <c r="I62" i="28"/>
  <c r="H62" i="28"/>
  <c r="G62" i="28"/>
  <c r="F62" i="28"/>
  <c r="E62" i="28"/>
  <c r="D62" i="28"/>
  <c r="C62" i="28"/>
  <c r="B62" i="28"/>
  <c r="Y61" i="28"/>
  <c r="X61" i="28"/>
  <c r="W61" i="28"/>
  <c r="V61" i="28"/>
  <c r="U61" i="28"/>
  <c r="T61" i="28"/>
  <c r="S61" i="28"/>
  <c r="R61" i="28"/>
  <c r="Q61" i="28"/>
  <c r="P61" i="28"/>
  <c r="O61" i="28"/>
  <c r="N61" i="28"/>
  <c r="M61" i="28"/>
  <c r="L61" i="28"/>
  <c r="K61" i="28"/>
  <c r="J61" i="28"/>
  <c r="I61" i="28"/>
  <c r="H61" i="28"/>
  <c r="G61" i="28"/>
  <c r="F61" i="28"/>
  <c r="E61" i="28"/>
  <c r="D61" i="28"/>
  <c r="C61" i="28"/>
  <c r="B61" i="28"/>
  <c r="Y60" i="28"/>
  <c r="X60" i="28"/>
  <c r="W60" i="28"/>
  <c r="V60" i="28"/>
  <c r="U60" i="28"/>
  <c r="T60" i="28"/>
  <c r="S60" i="28"/>
  <c r="R60" i="28"/>
  <c r="Q60" i="28"/>
  <c r="P60" i="28"/>
  <c r="O60" i="28"/>
  <c r="N60" i="28"/>
  <c r="M60" i="28"/>
  <c r="L60" i="28"/>
  <c r="K60" i="28"/>
  <c r="J60" i="28"/>
  <c r="I60" i="28"/>
  <c r="H60" i="28"/>
  <c r="G60" i="28"/>
  <c r="F60" i="28"/>
  <c r="E60" i="28"/>
  <c r="D60" i="28"/>
  <c r="C60" i="28"/>
  <c r="B60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Y155" i="27"/>
  <c r="X155" i="27"/>
  <c r="W155" i="27"/>
  <c r="V155" i="27"/>
  <c r="U155" i="27"/>
  <c r="T155" i="27"/>
  <c r="S155" i="27"/>
  <c r="R155" i="27"/>
  <c r="Q155" i="27"/>
  <c r="P155" i="27"/>
  <c r="O155" i="27"/>
  <c r="N155" i="27"/>
  <c r="M155" i="27"/>
  <c r="L155" i="27"/>
  <c r="K155" i="27"/>
  <c r="J155" i="27"/>
  <c r="I155" i="27"/>
  <c r="H155" i="27"/>
  <c r="G155" i="27"/>
  <c r="F155" i="27"/>
  <c r="E155" i="27"/>
  <c r="D155" i="27"/>
  <c r="C155" i="27"/>
  <c r="B155" i="27"/>
  <c r="Y154" i="27"/>
  <c r="X154" i="27"/>
  <c r="W154" i="27"/>
  <c r="V154" i="27"/>
  <c r="U154" i="27"/>
  <c r="T154" i="27"/>
  <c r="S154" i="27"/>
  <c r="R154" i="27"/>
  <c r="Q154" i="27"/>
  <c r="P154" i="27"/>
  <c r="O154" i="27"/>
  <c r="N154" i="27"/>
  <c r="M154" i="27"/>
  <c r="L154" i="27"/>
  <c r="K154" i="27"/>
  <c r="J154" i="27"/>
  <c r="I154" i="27"/>
  <c r="H154" i="27"/>
  <c r="G154" i="27"/>
  <c r="F154" i="27"/>
  <c r="E154" i="27"/>
  <c r="D154" i="27"/>
  <c r="C154" i="27"/>
  <c r="B154" i="27"/>
  <c r="Y153" i="27"/>
  <c r="X153" i="27"/>
  <c r="W153" i="27"/>
  <c r="V153" i="27"/>
  <c r="U153" i="27"/>
  <c r="T153" i="27"/>
  <c r="S153" i="27"/>
  <c r="R153" i="27"/>
  <c r="Q153" i="27"/>
  <c r="P153" i="27"/>
  <c r="O153" i="27"/>
  <c r="N153" i="27"/>
  <c r="M153" i="27"/>
  <c r="L153" i="27"/>
  <c r="K153" i="27"/>
  <c r="J153" i="27"/>
  <c r="I153" i="27"/>
  <c r="H153" i="27"/>
  <c r="G153" i="27"/>
  <c r="F153" i="27"/>
  <c r="E153" i="27"/>
  <c r="D153" i="27"/>
  <c r="C153" i="27"/>
  <c r="B153" i="27"/>
  <c r="Y152" i="27"/>
  <c r="X152" i="27"/>
  <c r="W152" i="27"/>
  <c r="V152" i="27"/>
  <c r="U152" i="27"/>
  <c r="T152" i="27"/>
  <c r="S152" i="27"/>
  <c r="R152" i="27"/>
  <c r="Q152" i="27"/>
  <c r="P152" i="27"/>
  <c r="O152" i="27"/>
  <c r="N152" i="27"/>
  <c r="M152" i="27"/>
  <c r="L152" i="27"/>
  <c r="K152" i="27"/>
  <c r="J152" i="27"/>
  <c r="I152" i="27"/>
  <c r="H152" i="27"/>
  <c r="G152" i="27"/>
  <c r="F152" i="27"/>
  <c r="E152" i="27"/>
  <c r="D152" i="27"/>
  <c r="C152" i="27"/>
  <c r="B152" i="27"/>
  <c r="Y151" i="27"/>
  <c r="X151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Y150" i="27"/>
  <c r="X150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Y149" i="27"/>
  <c r="X149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Y148" i="27"/>
  <c r="X148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Y67" i="27"/>
  <c r="X67" i="27"/>
  <c r="W67" i="27"/>
  <c r="V67" i="27"/>
  <c r="U67" i="27"/>
  <c r="T67" i="27"/>
  <c r="S67" i="27"/>
  <c r="R67" i="27"/>
  <c r="Q67" i="27"/>
  <c r="P67" i="27"/>
  <c r="O67" i="27"/>
  <c r="N67" i="27"/>
  <c r="M67" i="27"/>
  <c r="L67" i="27"/>
  <c r="K67" i="27"/>
  <c r="J67" i="27"/>
  <c r="I67" i="27"/>
  <c r="H67" i="27"/>
  <c r="G67" i="27"/>
  <c r="F67" i="27"/>
  <c r="E67" i="27"/>
  <c r="D67" i="27"/>
  <c r="C67" i="27"/>
  <c r="B67" i="27"/>
  <c r="Y66" i="27"/>
  <c r="X66" i="27"/>
  <c r="W66" i="27"/>
  <c r="V66" i="27"/>
  <c r="U66" i="27"/>
  <c r="T66" i="27"/>
  <c r="S66" i="27"/>
  <c r="R66" i="27"/>
  <c r="Q66" i="27"/>
  <c r="P66" i="27"/>
  <c r="O66" i="27"/>
  <c r="N66" i="27"/>
  <c r="M66" i="27"/>
  <c r="L66" i="27"/>
  <c r="K66" i="27"/>
  <c r="J66" i="27"/>
  <c r="I66" i="27"/>
  <c r="H66" i="27"/>
  <c r="G66" i="27"/>
  <c r="F66" i="27"/>
  <c r="E66" i="27"/>
  <c r="D66" i="27"/>
  <c r="C66" i="27"/>
  <c r="B66" i="27"/>
  <c r="Y65" i="27"/>
  <c r="X65" i="27"/>
  <c r="W65" i="27"/>
  <c r="V65" i="27"/>
  <c r="U65" i="27"/>
  <c r="T65" i="27"/>
  <c r="S65" i="27"/>
  <c r="R65" i="27"/>
  <c r="Q65" i="27"/>
  <c r="P65" i="27"/>
  <c r="O65" i="27"/>
  <c r="N65" i="27"/>
  <c r="M65" i="27"/>
  <c r="L65" i="27"/>
  <c r="K65" i="27"/>
  <c r="J65" i="27"/>
  <c r="I65" i="27"/>
  <c r="H65" i="27"/>
  <c r="G65" i="27"/>
  <c r="F65" i="27"/>
  <c r="E65" i="27"/>
  <c r="D65" i="27"/>
  <c r="C65" i="27"/>
  <c r="B65" i="27"/>
  <c r="Y64" i="27"/>
  <c r="X64" i="27"/>
  <c r="W64" i="27"/>
  <c r="V64" i="27"/>
  <c r="U64" i="27"/>
  <c r="T64" i="27"/>
  <c r="S64" i="27"/>
  <c r="R64" i="27"/>
  <c r="Q64" i="27"/>
  <c r="P64" i="27"/>
  <c r="O64" i="27"/>
  <c r="N64" i="27"/>
  <c r="M64" i="27"/>
  <c r="L64" i="27"/>
  <c r="K64" i="27"/>
  <c r="J64" i="27"/>
  <c r="I64" i="27"/>
  <c r="H64" i="27"/>
  <c r="G64" i="27"/>
  <c r="F64" i="27"/>
  <c r="E64" i="27"/>
  <c r="D64" i="27"/>
  <c r="C64" i="27"/>
  <c r="B64" i="27"/>
  <c r="Y63" i="27"/>
  <c r="X63" i="27"/>
  <c r="W63" i="27"/>
  <c r="V63" i="27"/>
  <c r="U63" i="27"/>
  <c r="T63" i="27"/>
  <c r="S63" i="27"/>
  <c r="R63" i="27"/>
  <c r="Q63" i="27"/>
  <c r="P63" i="27"/>
  <c r="O63" i="27"/>
  <c r="N63" i="27"/>
  <c r="M63" i="27"/>
  <c r="L63" i="27"/>
  <c r="K63" i="27"/>
  <c r="J63" i="27"/>
  <c r="I63" i="27"/>
  <c r="H63" i="27"/>
  <c r="G63" i="27"/>
  <c r="F63" i="27"/>
  <c r="E63" i="27"/>
  <c r="D63" i="27"/>
  <c r="C63" i="27"/>
  <c r="B63" i="27"/>
  <c r="Y62" i="27"/>
  <c r="X62" i="27"/>
  <c r="W62" i="27"/>
  <c r="V62" i="27"/>
  <c r="U62" i="27"/>
  <c r="T62" i="27"/>
  <c r="S62" i="27"/>
  <c r="R62" i="27"/>
  <c r="Q62" i="27"/>
  <c r="P62" i="27"/>
  <c r="O62" i="27"/>
  <c r="N62" i="27"/>
  <c r="M62" i="27"/>
  <c r="L62" i="27"/>
  <c r="K62" i="27"/>
  <c r="J62" i="27"/>
  <c r="I62" i="27"/>
  <c r="H62" i="27"/>
  <c r="G62" i="27"/>
  <c r="F62" i="27"/>
  <c r="E62" i="27"/>
  <c r="D62" i="27"/>
  <c r="C62" i="27"/>
  <c r="B62" i="27"/>
  <c r="Y61" i="27"/>
  <c r="X61" i="27"/>
  <c r="W61" i="27"/>
  <c r="V61" i="27"/>
  <c r="U61" i="27"/>
  <c r="T61" i="27"/>
  <c r="S61" i="27"/>
  <c r="R61" i="27"/>
  <c r="Q61" i="27"/>
  <c r="P61" i="27"/>
  <c r="O61" i="27"/>
  <c r="N61" i="27"/>
  <c r="M61" i="27"/>
  <c r="L61" i="27"/>
  <c r="K61" i="27"/>
  <c r="J61" i="27"/>
  <c r="I61" i="27"/>
  <c r="H61" i="27"/>
  <c r="G61" i="27"/>
  <c r="F61" i="27"/>
  <c r="E61" i="27"/>
  <c r="D61" i="27"/>
  <c r="C61" i="27"/>
  <c r="B61" i="27"/>
  <c r="Y60" i="27"/>
  <c r="X60" i="27"/>
  <c r="W60" i="27"/>
  <c r="V60" i="27"/>
  <c r="U60" i="27"/>
  <c r="T60" i="27"/>
  <c r="S60" i="27"/>
  <c r="R60" i="27"/>
  <c r="Q60" i="27"/>
  <c r="P60" i="27"/>
  <c r="O60" i="27"/>
  <c r="N60" i="27"/>
  <c r="M60" i="27"/>
  <c r="L60" i="27"/>
  <c r="K60" i="27"/>
  <c r="J60" i="27"/>
  <c r="I60" i="27"/>
  <c r="H60" i="27"/>
  <c r="G60" i="27"/>
  <c r="F60" i="27"/>
  <c r="E60" i="27"/>
  <c r="D60" i="27"/>
  <c r="C60" i="27"/>
  <c r="B60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Y155" i="26"/>
  <c r="X155" i="26"/>
  <c r="W155" i="26"/>
  <c r="V155" i="26"/>
  <c r="U155" i="26"/>
  <c r="T155" i="26"/>
  <c r="S155" i="26"/>
  <c r="R155" i="26"/>
  <c r="Q155" i="26"/>
  <c r="P155" i="26"/>
  <c r="O155" i="26"/>
  <c r="N155" i="26"/>
  <c r="M155" i="26"/>
  <c r="L155" i="26"/>
  <c r="K155" i="26"/>
  <c r="J155" i="26"/>
  <c r="I155" i="26"/>
  <c r="H155" i="26"/>
  <c r="G155" i="26"/>
  <c r="F155" i="26"/>
  <c r="E155" i="26"/>
  <c r="D155" i="26"/>
  <c r="C155" i="26"/>
  <c r="B155" i="26"/>
  <c r="Y154" i="26"/>
  <c r="X154" i="26"/>
  <c r="W154" i="26"/>
  <c r="V154" i="26"/>
  <c r="U154" i="26"/>
  <c r="T154" i="26"/>
  <c r="S154" i="26"/>
  <c r="R154" i="26"/>
  <c r="Q154" i="26"/>
  <c r="P154" i="26"/>
  <c r="O154" i="26"/>
  <c r="N154" i="26"/>
  <c r="M154" i="26"/>
  <c r="L154" i="26"/>
  <c r="K154" i="26"/>
  <c r="J154" i="26"/>
  <c r="I154" i="26"/>
  <c r="H154" i="26"/>
  <c r="G154" i="26"/>
  <c r="F154" i="26"/>
  <c r="E154" i="26"/>
  <c r="D154" i="26"/>
  <c r="C154" i="26"/>
  <c r="B154" i="26"/>
  <c r="Y153" i="26"/>
  <c r="X153" i="26"/>
  <c r="W153" i="26"/>
  <c r="V153" i="26"/>
  <c r="U153" i="26"/>
  <c r="T153" i="26"/>
  <c r="S153" i="26"/>
  <c r="R153" i="26"/>
  <c r="Q153" i="26"/>
  <c r="P153" i="26"/>
  <c r="O153" i="26"/>
  <c r="N153" i="26"/>
  <c r="M153" i="26"/>
  <c r="L153" i="26"/>
  <c r="K153" i="26"/>
  <c r="J153" i="26"/>
  <c r="I153" i="26"/>
  <c r="H153" i="26"/>
  <c r="G153" i="26"/>
  <c r="F153" i="26"/>
  <c r="E153" i="26"/>
  <c r="D153" i="26"/>
  <c r="C153" i="26"/>
  <c r="B153" i="26"/>
  <c r="Y152" i="26"/>
  <c r="X152" i="26"/>
  <c r="W152" i="26"/>
  <c r="V152" i="26"/>
  <c r="U152" i="26"/>
  <c r="T152" i="26"/>
  <c r="S152" i="26"/>
  <c r="R152" i="26"/>
  <c r="Q152" i="26"/>
  <c r="P152" i="26"/>
  <c r="O152" i="26"/>
  <c r="N152" i="26"/>
  <c r="M152" i="26"/>
  <c r="L152" i="26"/>
  <c r="K152" i="26"/>
  <c r="J152" i="26"/>
  <c r="I152" i="26"/>
  <c r="H152" i="26"/>
  <c r="G152" i="26"/>
  <c r="F152" i="26"/>
  <c r="E152" i="26"/>
  <c r="D152" i="26"/>
  <c r="C152" i="26"/>
  <c r="B152" i="26"/>
  <c r="Y151" i="26"/>
  <c r="X151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Y150" i="26"/>
  <c r="X150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Y149" i="26"/>
  <c r="X149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Y148" i="26"/>
  <c r="X148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Y67" i="26"/>
  <c r="X67" i="26"/>
  <c r="W67" i="26"/>
  <c r="V67" i="26"/>
  <c r="U67" i="26"/>
  <c r="T67" i="26"/>
  <c r="S67" i="26"/>
  <c r="R67" i="26"/>
  <c r="Q67" i="26"/>
  <c r="P67" i="26"/>
  <c r="O67" i="26"/>
  <c r="N67" i="26"/>
  <c r="M67" i="26"/>
  <c r="L67" i="26"/>
  <c r="K67" i="26"/>
  <c r="J67" i="26"/>
  <c r="I67" i="26"/>
  <c r="H67" i="26"/>
  <c r="G67" i="26"/>
  <c r="F67" i="26"/>
  <c r="E67" i="26"/>
  <c r="D67" i="26"/>
  <c r="C67" i="26"/>
  <c r="B67" i="26"/>
  <c r="Y66" i="26"/>
  <c r="X66" i="26"/>
  <c r="W66" i="26"/>
  <c r="V66" i="26"/>
  <c r="U66" i="26"/>
  <c r="T66" i="26"/>
  <c r="S66" i="26"/>
  <c r="R66" i="26"/>
  <c r="Q66" i="26"/>
  <c r="P66" i="26"/>
  <c r="O66" i="26"/>
  <c r="N66" i="26"/>
  <c r="M66" i="26"/>
  <c r="L66" i="26"/>
  <c r="K66" i="26"/>
  <c r="J66" i="26"/>
  <c r="I66" i="26"/>
  <c r="H66" i="26"/>
  <c r="G66" i="26"/>
  <c r="F66" i="26"/>
  <c r="E66" i="26"/>
  <c r="D66" i="26"/>
  <c r="C66" i="26"/>
  <c r="B66" i="26"/>
  <c r="Y65" i="26"/>
  <c r="X65" i="26"/>
  <c r="W65" i="26"/>
  <c r="V65" i="26"/>
  <c r="U65" i="26"/>
  <c r="T65" i="26"/>
  <c r="S65" i="26"/>
  <c r="R65" i="26"/>
  <c r="Q65" i="26"/>
  <c r="P65" i="26"/>
  <c r="O65" i="26"/>
  <c r="N65" i="26"/>
  <c r="M65" i="26"/>
  <c r="L65" i="26"/>
  <c r="K65" i="26"/>
  <c r="J65" i="26"/>
  <c r="I65" i="26"/>
  <c r="H65" i="26"/>
  <c r="G65" i="26"/>
  <c r="F65" i="26"/>
  <c r="E65" i="26"/>
  <c r="D65" i="26"/>
  <c r="C65" i="26"/>
  <c r="B65" i="26"/>
  <c r="Y64" i="26"/>
  <c r="X64" i="26"/>
  <c r="W64" i="26"/>
  <c r="V64" i="26"/>
  <c r="U64" i="26"/>
  <c r="T64" i="26"/>
  <c r="S64" i="26"/>
  <c r="R64" i="26"/>
  <c r="Q64" i="26"/>
  <c r="P64" i="26"/>
  <c r="O64" i="26"/>
  <c r="N64" i="26"/>
  <c r="M64" i="26"/>
  <c r="L64" i="26"/>
  <c r="K64" i="26"/>
  <c r="J64" i="26"/>
  <c r="I64" i="26"/>
  <c r="H64" i="26"/>
  <c r="G64" i="26"/>
  <c r="F64" i="26"/>
  <c r="E64" i="26"/>
  <c r="D64" i="26"/>
  <c r="C64" i="26"/>
  <c r="B64" i="26"/>
  <c r="Y63" i="26"/>
  <c r="X63" i="26"/>
  <c r="W63" i="26"/>
  <c r="V63" i="26"/>
  <c r="U63" i="26"/>
  <c r="T63" i="26"/>
  <c r="S63" i="26"/>
  <c r="R63" i="26"/>
  <c r="Q63" i="26"/>
  <c r="P63" i="26"/>
  <c r="O63" i="26"/>
  <c r="N63" i="26"/>
  <c r="M63" i="26"/>
  <c r="L63" i="26"/>
  <c r="K63" i="26"/>
  <c r="J63" i="26"/>
  <c r="I63" i="26"/>
  <c r="H63" i="26"/>
  <c r="G63" i="26"/>
  <c r="F63" i="26"/>
  <c r="E63" i="26"/>
  <c r="D63" i="26"/>
  <c r="C63" i="26"/>
  <c r="B63" i="26"/>
  <c r="Y62" i="26"/>
  <c r="X62" i="26"/>
  <c r="W62" i="26"/>
  <c r="V62" i="26"/>
  <c r="U62" i="26"/>
  <c r="T62" i="26"/>
  <c r="S62" i="26"/>
  <c r="R62" i="26"/>
  <c r="Q62" i="26"/>
  <c r="P62" i="26"/>
  <c r="O62" i="26"/>
  <c r="N62" i="26"/>
  <c r="M62" i="26"/>
  <c r="L62" i="26"/>
  <c r="K62" i="26"/>
  <c r="J62" i="26"/>
  <c r="I62" i="26"/>
  <c r="H62" i="26"/>
  <c r="G62" i="26"/>
  <c r="F62" i="26"/>
  <c r="E62" i="26"/>
  <c r="D62" i="26"/>
  <c r="C62" i="26"/>
  <c r="B62" i="26"/>
  <c r="Y61" i="26"/>
  <c r="X61" i="26"/>
  <c r="W61" i="26"/>
  <c r="V61" i="26"/>
  <c r="U61" i="26"/>
  <c r="T61" i="26"/>
  <c r="S61" i="26"/>
  <c r="R61" i="26"/>
  <c r="Q61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D61" i="26"/>
  <c r="C61" i="26"/>
  <c r="B61" i="26"/>
  <c r="Y60" i="26"/>
  <c r="X60" i="26"/>
  <c r="W60" i="26"/>
  <c r="V60" i="26"/>
  <c r="U60" i="26"/>
  <c r="T60" i="26"/>
  <c r="S60" i="26"/>
  <c r="R60" i="26"/>
  <c r="Q60" i="26"/>
  <c r="P60" i="26"/>
  <c r="O60" i="26"/>
  <c r="N60" i="26"/>
  <c r="M60" i="26"/>
  <c r="L60" i="26"/>
  <c r="K60" i="26"/>
  <c r="J60" i="26"/>
  <c r="I60" i="26"/>
  <c r="H60" i="26"/>
  <c r="G60" i="26"/>
  <c r="F60" i="26"/>
  <c r="E60" i="26"/>
  <c r="D60" i="26"/>
  <c r="C60" i="26"/>
  <c r="B60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Y155" i="25"/>
  <c r="X155" i="25"/>
  <c r="W155" i="25"/>
  <c r="V155" i="25"/>
  <c r="U155" i="25"/>
  <c r="T155" i="25"/>
  <c r="S155" i="25"/>
  <c r="R155" i="25"/>
  <c r="Q155" i="25"/>
  <c r="P155" i="25"/>
  <c r="O155" i="25"/>
  <c r="N155" i="25"/>
  <c r="M155" i="25"/>
  <c r="L155" i="25"/>
  <c r="K155" i="25"/>
  <c r="J155" i="25"/>
  <c r="I155" i="25"/>
  <c r="H155" i="25"/>
  <c r="G155" i="25"/>
  <c r="F155" i="25"/>
  <c r="E155" i="25"/>
  <c r="D155" i="25"/>
  <c r="C155" i="25"/>
  <c r="B155" i="25"/>
  <c r="Y154" i="25"/>
  <c r="X154" i="25"/>
  <c r="W154" i="25"/>
  <c r="V154" i="25"/>
  <c r="U154" i="25"/>
  <c r="T154" i="25"/>
  <c r="S154" i="25"/>
  <c r="R154" i="25"/>
  <c r="Q154" i="25"/>
  <c r="P154" i="25"/>
  <c r="O154" i="25"/>
  <c r="N154" i="25"/>
  <c r="M154" i="25"/>
  <c r="L154" i="25"/>
  <c r="K154" i="25"/>
  <c r="J154" i="25"/>
  <c r="I154" i="25"/>
  <c r="H154" i="25"/>
  <c r="G154" i="25"/>
  <c r="F154" i="25"/>
  <c r="E154" i="25"/>
  <c r="D154" i="25"/>
  <c r="C154" i="25"/>
  <c r="B154" i="25"/>
  <c r="Y153" i="25"/>
  <c r="X153" i="25"/>
  <c r="W153" i="25"/>
  <c r="V153" i="25"/>
  <c r="U153" i="25"/>
  <c r="T153" i="25"/>
  <c r="S153" i="25"/>
  <c r="R153" i="25"/>
  <c r="Q153" i="25"/>
  <c r="P153" i="25"/>
  <c r="O153" i="25"/>
  <c r="N153" i="25"/>
  <c r="M153" i="25"/>
  <c r="L153" i="25"/>
  <c r="K153" i="25"/>
  <c r="J153" i="25"/>
  <c r="I153" i="25"/>
  <c r="H153" i="25"/>
  <c r="G153" i="25"/>
  <c r="F153" i="25"/>
  <c r="E153" i="25"/>
  <c r="D153" i="25"/>
  <c r="C153" i="25"/>
  <c r="B153" i="25"/>
  <c r="Y152" i="25"/>
  <c r="X152" i="25"/>
  <c r="W152" i="25"/>
  <c r="V152" i="25"/>
  <c r="U152" i="25"/>
  <c r="T152" i="25"/>
  <c r="S152" i="25"/>
  <c r="R152" i="25"/>
  <c r="Q152" i="25"/>
  <c r="P152" i="25"/>
  <c r="O152" i="25"/>
  <c r="N152" i="25"/>
  <c r="M152" i="25"/>
  <c r="L152" i="25"/>
  <c r="K152" i="25"/>
  <c r="J152" i="25"/>
  <c r="I152" i="25"/>
  <c r="H152" i="25"/>
  <c r="G152" i="25"/>
  <c r="F152" i="25"/>
  <c r="E152" i="25"/>
  <c r="D152" i="25"/>
  <c r="C152" i="25"/>
  <c r="B152" i="25"/>
  <c r="Y151" i="25"/>
  <c r="X151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Y150" i="25"/>
  <c r="X150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Y149" i="25"/>
  <c r="X149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Y148" i="25"/>
  <c r="X148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J67" i="25"/>
  <c r="I67" i="25"/>
  <c r="H67" i="25"/>
  <c r="G67" i="25"/>
  <c r="F67" i="25"/>
  <c r="E67" i="25"/>
  <c r="D67" i="25"/>
  <c r="C67" i="25"/>
  <c r="B67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J66" i="25"/>
  <c r="I66" i="25"/>
  <c r="H66" i="25"/>
  <c r="G66" i="25"/>
  <c r="F66" i="25"/>
  <c r="E66" i="25"/>
  <c r="D66" i="25"/>
  <c r="C66" i="25"/>
  <c r="B66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J65" i="25"/>
  <c r="I65" i="25"/>
  <c r="H65" i="25"/>
  <c r="G65" i="25"/>
  <c r="F65" i="25"/>
  <c r="E65" i="25"/>
  <c r="D65" i="25"/>
  <c r="C65" i="25"/>
  <c r="B65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B64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J63" i="25"/>
  <c r="I63" i="25"/>
  <c r="H63" i="25"/>
  <c r="G63" i="25"/>
  <c r="F63" i="25"/>
  <c r="E63" i="25"/>
  <c r="D63" i="25"/>
  <c r="C63" i="25"/>
  <c r="B63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I62" i="25"/>
  <c r="H62" i="25"/>
  <c r="G62" i="25"/>
  <c r="F62" i="25"/>
  <c r="E62" i="25"/>
  <c r="D62" i="25"/>
  <c r="C62" i="25"/>
  <c r="B62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J61" i="25"/>
  <c r="I61" i="25"/>
  <c r="H61" i="25"/>
  <c r="G61" i="25"/>
  <c r="F61" i="25"/>
  <c r="E61" i="25"/>
  <c r="D61" i="25"/>
  <c r="C61" i="25"/>
  <c r="B61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J60" i="25"/>
  <c r="I60" i="25"/>
  <c r="H60" i="25"/>
  <c r="G60" i="25"/>
  <c r="F60" i="25"/>
  <c r="E60" i="25"/>
  <c r="D60" i="25"/>
  <c r="C60" i="25"/>
  <c r="B60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Y155" i="24"/>
  <c r="X155" i="24"/>
  <c r="W155" i="24"/>
  <c r="V155" i="24"/>
  <c r="U155" i="24"/>
  <c r="T155" i="24"/>
  <c r="S155" i="24"/>
  <c r="R155" i="24"/>
  <c r="Q155" i="24"/>
  <c r="P155" i="24"/>
  <c r="O155" i="24"/>
  <c r="N155" i="24"/>
  <c r="M155" i="24"/>
  <c r="L155" i="24"/>
  <c r="K155" i="24"/>
  <c r="J155" i="24"/>
  <c r="I155" i="24"/>
  <c r="H155" i="24"/>
  <c r="G155" i="24"/>
  <c r="F155" i="24"/>
  <c r="E155" i="24"/>
  <c r="D155" i="24"/>
  <c r="C155" i="24"/>
  <c r="B155" i="24"/>
  <c r="Y154" i="24"/>
  <c r="X154" i="24"/>
  <c r="W154" i="24"/>
  <c r="V154" i="24"/>
  <c r="U154" i="24"/>
  <c r="T154" i="24"/>
  <c r="S154" i="24"/>
  <c r="R154" i="24"/>
  <c r="Q154" i="24"/>
  <c r="P154" i="24"/>
  <c r="O154" i="24"/>
  <c r="N154" i="24"/>
  <c r="M154" i="24"/>
  <c r="L154" i="24"/>
  <c r="K154" i="24"/>
  <c r="J154" i="24"/>
  <c r="I154" i="24"/>
  <c r="H154" i="24"/>
  <c r="G154" i="24"/>
  <c r="F154" i="24"/>
  <c r="E154" i="24"/>
  <c r="D154" i="24"/>
  <c r="C154" i="24"/>
  <c r="B154" i="24"/>
  <c r="Y153" i="24"/>
  <c r="X153" i="24"/>
  <c r="W153" i="24"/>
  <c r="V153" i="24"/>
  <c r="U153" i="24"/>
  <c r="T153" i="24"/>
  <c r="S153" i="24"/>
  <c r="R153" i="24"/>
  <c r="Q153" i="24"/>
  <c r="P153" i="24"/>
  <c r="O153" i="24"/>
  <c r="N153" i="24"/>
  <c r="M153" i="24"/>
  <c r="L153" i="24"/>
  <c r="K153" i="24"/>
  <c r="J153" i="24"/>
  <c r="I153" i="24"/>
  <c r="H153" i="24"/>
  <c r="G153" i="24"/>
  <c r="F153" i="24"/>
  <c r="E153" i="24"/>
  <c r="D153" i="24"/>
  <c r="C153" i="24"/>
  <c r="B153" i="24"/>
  <c r="Y152" i="24"/>
  <c r="X152" i="24"/>
  <c r="W152" i="24"/>
  <c r="V152" i="24"/>
  <c r="U152" i="24"/>
  <c r="T152" i="24"/>
  <c r="S152" i="24"/>
  <c r="R152" i="24"/>
  <c r="Q152" i="24"/>
  <c r="P152" i="24"/>
  <c r="O152" i="24"/>
  <c r="N152" i="24"/>
  <c r="M152" i="24"/>
  <c r="L152" i="24"/>
  <c r="K152" i="24"/>
  <c r="J152" i="24"/>
  <c r="I152" i="24"/>
  <c r="H152" i="24"/>
  <c r="G152" i="24"/>
  <c r="F152" i="24"/>
  <c r="E152" i="24"/>
  <c r="D152" i="24"/>
  <c r="C152" i="24"/>
  <c r="B152" i="24"/>
  <c r="Y151" i="24"/>
  <c r="X151" i="24"/>
  <c r="W151" i="24"/>
  <c r="V151" i="24"/>
  <c r="U151" i="24"/>
  <c r="T151" i="24"/>
  <c r="S151" i="24"/>
  <c r="R151" i="24"/>
  <c r="Q151" i="24"/>
  <c r="P151" i="24"/>
  <c r="O151" i="24"/>
  <c r="N151" i="24"/>
  <c r="M151" i="24"/>
  <c r="L151" i="24"/>
  <c r="K151" i="24"/>
  <c r="J151" i="24"/>
  <c r="I151" i="24"/>
  <c r="H151" i="24"/>
  <c r="G151" i="24"/>
  <c r="F151" i="24"/>
  <c r="E151" i="24"/>
  <c r="D151" i="24"/>
  <c r="C151" i="24"/>
  <c r="B151" i="24"/>
  <c r="Y150" i="24"/>
  <c r="X150" i="24"/>
  <c r="W150" i="24"/>
  <c r="V150" i="24"/>
  <c r="U150" i="24"/>
  <c r="T150" i="24"/>
  <c r="S150" i="24"/>
  <c r="R150" i="24"/>
  <c r="Q150" i="24"/>
  <c r="P150" i="24"/>
  <c r="O150" i="24"/>
  <c r="N150" i="24"/>
  <c r="M150" i="24"/>
  <c r="L150" i="24"/>
  <c r="K150" i="24"/>
  <c r="J150" i="24"/>
  <c r="I150" i="24"/>
  <c r="H150" i="24"/>
  <c r="G150" i="24"/>
  <c r="F150" i="24"/>
  <c r="E150" i="24"/>
  <c r="D150" i="24"/>
  <c r="C150" i="24"/>
  <c r="B150" i="24"/>
  <c r="Y149" i="24"/>
  <c r="X149" i="24"/>
  <c r="W149" i="24"/>
  <c r="V149" i="24"/>
  <c r="U149" i="24"/>
  <c r="T149" i="24"/>
  <c r="S149" i="24"/>
  <c r="R149" i="24"/>
  <c r="Q149" i="24"/>
  <c r="P149" i="24"/>
  <c r="O149" i="24"/>
  <c r="N149" i="24"/>
  <c r="M149" i="24"/>
  <c r="L149" i="24"/>
  <c r="K149" i="24"/>
  <c r="J149" i="24"/>
  <c r="I149" i="24"/>
  <c r="H149" i="24"/>
  <c r="G149" i="24"/>
  <c r="F149" i="24"/>
  <c r="E149" i="24"/>
  <c r="D149" i="24"/>
  <c r="C149" i="24"/>
  <c r="B149" i="24"/>
  <c r="Y148" i="24"/>
  <c r="X148" i="24"/>
  <c r="W148" i="24"/>
  <c r="V148" i="24"/>
  <c r="U148" i="24"/>
  <c r="T148" i="24"/>
  <c r="S148" i="24"/>
  <c r="R148" i="24"/>
  <c r="Q148" i="24"/>
  <c r="P148" i="24"/>
  <c r="O148" i="24"/>
  <c r="N148" i="24"/>
  <c r="M148" i="24"/>
  <c r="L148" i="24"/>
  <c r="K148" i="24"/>
  <c r="J148" i="24"/>
  <c r="I148" i="24"/>
  <c r="H148" i="24"/>
  <c r="G148" i="24"/>
  <c r="F148" i="24"/>
  <c r="E148" i="24"/>
  <c r="D148" i="24"/>
  <c r="C148" i="24"/>
  <c r="B148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Y67" i="24"/>
  <c r="X67" i="24"/>
  <c r="W67" i="24"/>
  <c r="V67" i="24"/>
  <c r="U67" i="24"/>
  <c r="T67" i="24"/>
  <c r="S67" i="24"/>
  <c r="R67" i="24"/>
  <c r="Q67" i="24"/>
  <c r="P67" i="24"/>
  <c r="O67" i="24"/>
  <c r="N67" i="24"/>
  <c r="M67" i="24"/>
  <c r="L67" i="24"/>
  <c r="K67" i="24"/>
  <c r="J67" i="24"/>
  <c r="I67" i="24"/>
  <c r="H67" i="24"/>
  <c r="G67" i="24"/>
  <c r="F67" i="24"/>
  <c r="E67" i="24"/>
  <c r="D67" i="24"/>
  <c r="C67" i="24"/>
  <c r="B67" i="24"/>
  <c r="Y66" i="24"/>
  <c r="X66" i="24"/>
  <c r="W66" i="24"/>
  <c r="V66" i="24"/>
  <c r="U66" i="24"/>
  <c r="T66" i="24"/>
  <c r="S66" i="24"/>
  <c r="R66" i="24"/>
  <c r="Q66" i="24"/>
  <c r="P66" i="24"/>
  <c r="O66" i="24"/>
  <c r="N66" i="24"/>
  <c r="M66" i="24"/>
  <c r="L66" i="24"/>
  <c r="K66" i="24"/>
  <c r="J66" i="24"/>
  <c r="I66" i="24"/>
  <c r="H66" i="24"/>
  <c r="G66" i="24"/>
  <c r="F66" i="24"/>
  <c r="E66" i="24"/>
  <c r="D66" i="24"/>
  <c r="C66" i="24"/>
  <c r="B66" i="24"/>
  <c r="Y65" i="24"/>
  <c r="X65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Y64" i="24"/>
  <c r="X64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Y63" i="24"/>
  <c r="X63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Y62" i="24"/>
  <c r="X62" i="24"/>
  <c r="W62" i="24"/>
  <c r="V62" i="24"/>
  <c r="U62" i="24"/>
  <c r="T62" i="24"/>
  <c r="S62" i="24"/>
  <c r="R62" i="24"/>
  <c r="Q62" i="24"/>
  <c r="P62" i="24"/>
  <c r="O62" i="24"/>
  <c r="N62" i="24"/>
  <c r="M62" i="24"/>
  <c r="L62" i="24"/>
  <c r="K62" i="24"/>
  <c r="J62" i="24"/>
  <c r="I62" i="24"/>
  <c r="H62" i="24"/>
  <c r="G62" i="24"/>
  <c r="F62" i="24"/>
  <c r="E62" i="24"/>
  <c r="D62" i="24"/>
  <c r="C62" i="24"/>
  <c r="B62" i="24"/>
  <c r="Y61" i="24"/>
  <c r="X61" i="24"/>
  <c r="W61" i="24"/>
  <c r="V61" i="24"/>
  <c r="U61" i="24"/>
  <c r="T61" i="24"/>
  <c r="S61" i="24"/>
  <c r="R61" i="24"/>
  <c r="Q61" i="24"/>
  <c r="P61" i="24"/>
  <c r="O61" i="24"/>
  <c r="N61" i="24"/>
  <c r="M61" i="24"/>
  <c r="L61" i="24"/>
  <c r="K61" i="24"/>
  <c r="J61" i="24"/>
  <c r="I61" i="24"/>
  <c r="H61" i="24"/>
  <c r="G61" i="24"/>
  <c r="F61" i="24"/>
  <c r="E61" i="24"/>
  <c r="D61" i="24"/>
  <c r="C61" i="24"/>
  <c r="B61" i="24"/>
  <c r="Y60" i="24"/>
  <c r="X60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E60" i="24"/>
  <c r="D60" i="24"/>
  <c r="C60" i="24"/>
  <c r="B60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K155" i="23"/>
  <c r="J155" i="23"/>
  <c r="I155" i="23"/>
  <c r="H155" i="23"/>
  <c r="G155" i="23"/>
  <c r="F155" i="23"/>
  <c r="E155" i="23"/>
  <c r="D155" i="23"/>
  <c r="C155" i="23"/>
  <c r="B155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K154" i="23"/>
  <c r="J154" i="23"/>
  <c r="I154" i="23"/>
  <c r="H154" i="23"/>
  <c r="G154" i="23"/>
  <c r="F154" i="23"/>
  <c r="E154" i="23"/>
  <c r="D154" i="23"/>
  <c r="C154" i="23"/>
  <c r="B154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K153" i="23"/>
  <c r="J153" i="23"/>
  <c r="I153" i="23"/>
  <c r="H153" i="23"/>
  <c r="G153" i="23"/>
  <c r="F153" i="23"/>
  <c r="E153" i="23"/>
  <c r="D153" i="23"/>
  <c r="C153" i="23"/>
  <c r="B153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K151" i="23"/>
  <c r="J151" i="23"/>
  <c r="I151" i="23"/>
  <c r="H151" i="23"/>
  <c r="G151" i="23"/>
  <c r="F151" i="23"/>
  <c r="E151" i="23"/>
  <c r="D151" i="23"/>
  <c r="C151" i="23"/>
  <c r="B151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K67" i="23"/>
  <c r="J67" i="23"/>
  <c r="I67" i="23"/>
  <c r="H67" i="23"/>
  <c r="G67" i="23"/>
  <c r="F67" i="23"/>
  <c r="E67" i="23"/>
  <c r="D67" i="23"/>
  <c r="C67" i="23"/>
  <c r="B67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K66" i="23"/>
  <c r="J66" i="23"/>
  <c r="I66" i="23"/>
  <c r="H66" i="23"/>
  <c r="G66" i="23"/>
  <c r="F66" i="23"/>
  <c r="E66" i="23"/>
  <c r="D66" i="23"/>
  <c r="C66" i="23"/>
  <c r="B66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K65" i="23"/>
  <c r="J65" i="23"/>
  <c r="I65" i="23"/>
  <c r="H65" i="23"/>
  <c r="G65" i="23"/>
  <c r="F65" i="23"/>
  <c r="E65" i="23"/>
  <c r="D65" i="23"/>
  <c r="C65" i="23"/>
  <c r="B65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K64" i="23"/>
  <c r="J64" i="23"/>
  <c r="I64" i="23"/>
  <c r="H64" i="23"/>
  <c r="G64" i="23"/>
  <c r="F64" i="23"/>
  <c r="E64" i="23"/>
  <c r="D64" i="23"/>
  <c r="C64" i="23"/>
  <c r="B64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K63" i="23"/>
  <c r="J63" i="23"/>
  <c r="I63" i="23"/>
  <c r="H63" i="23"/>
  <c r="G63" i="23"/>
  <c r="F63" i="23"/>
  <c r="E63" i="23"/>
  <c r="D63" i="23"/>
  <c r="C63" i="23"/>
  <c r="B63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K62" i="23"/>
  <c r="J62" i="23"/>
  <c r="I62" i="23"/>
  <c r="H62" i="23"/>
  <c r="G62" i="23"/>
  <c r="F62" i="23"/>
  <c r="E62" i="23"/>
  <c r="D62" i="23"/>
  <c r="C62" i="23"/>
  <c r="B62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K61" i="23"/>
  <c r="J61" i="23"/>
  <c r="I61" i="23"/>
  <c r="H61" i="23"/>
  <c r="G61" i="23"/>
  <c r="F61" i="23"/>
  <c r="E61" i="23"/>
  <c r="D61" i="23"/>
  <c r="C61" i="23"/>
  <c r="B61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K60" i="23"/>
  <c r="J60" i="23"/>
  <c r="I60" i="23"/>
  <c r="H60" i="23"/>
  <c r="G60" i="23"/>
  <c r="F60" i="23"/>
  <c r="E60" i="23"/>
  <c r="D60" i="23"/>
  <c r="C60" i="23"/>
  <c r="B60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E68" i="32" l="1"/>
  <c r="B68" i="31"/>
  <c r="V68" i="31"/>
  <c r="U68" i="31"/>
  <c r="S68" i="30"/>
  <c r="G68" i="30"/>
  <c r="N68" i="29"/>
  <c r="H68" i="27"/>
  <c r="Y68" i="32"/>
  <c r="G68" i="27"/>
  <c r="O68" i="29"/>
  <c r="M68" i="29"/>
  <c r="L68" i="28"/>
  <c r="F68" i="32"/>
  <c r="AA119" i="31"/>
  <c r="AA148" i="31"/>
  <c r="AA78" i="32"/>
  <c r="AA86" i="32"/>
  <c r="AA115" i="32"/>
  <c r="AA133" i="32"/>
  <c r="AA141" i="32"/>
  <c r="AA122" i="29"/>
  <c r="AA151" i="29"/>
  <c r="AA106" i="30"/>
  <c r="AA32" i="26"/>
  <c r="AA40" i="26"/>
  <c r="AA74" i="26"/>
  <c r="AA82" i="26"/>
  <c r="AA87" i="26"/>
  <c r="AA100" i="26"/>
  <c r="AA108" i="26"/>
  <c r="AA116" i="26"/>
  <c r="AA129" i="26"/>
  <c r="AA137" i="26"/>
  <c r="AA142" i="26"/>
  <c r="AA28" i="27"/>
  <c r="AA49" i="27"/>
  <c r="AA31" i="30"/>
  <c r="AA44" i="30"/>
  <c r="AA85" i="30"/>
  <c r="AA52" i="25"/>
  <c r="AA155" i="26"/>
  <c r="AA127" i="30"/>
  <c r="AA153" i="30"/>
  <c r="AA17" i="23"/>
  <c r="AA30" i="23"/>
  <c r="AA38" i="23"/>
  <c r="AA43" i="23"/>
  <c r="AA56" i="23"/>
  <c r="AA82" i="25"/>
  <c r="AA95" i="25"/>
  <c r="AA108" i="25"/>
  <c r="AA121" i="25"/>
  <c r="AA137" i="25"/>
  <c r="AA150" i="25"/>
  <c r="AA72" i="30"/>
  <c r="AA77" i="30"/>
  <c r="AA140" i="30"/>
  <c r="AA49" i="25"/>
  <c r="AA153" i="32"/>
  <c r="AA111" i="30"/>
  <c r="AA132" i="30"/>
  <c r="AA42" i="25"/>
  <c r="AA31" i="27"/>
  <c r="AA154" i="32"/>
  <c r="V68" i="24"/>
  <c r="S68" i="31"/>
  <c r="C68" i="32"/>
  <c r="W68" i="32"/>
  <c r="AA61" i="27"/>
  <c r="B68" i="24"/>
  <c r="L68" i="29"/>
  <c r="P68" i="30"/>
  <c r="T68" i="31"/>
  <c r="D68" i="32"/>
  <c r="X68" i="32"/>
  <c r="AA40" i="27"/>
  <c r="I68" i="27"/>
  <c r="M68" i="28"/>
  <c r="AA31" i="26"/>
  <c r="F68" i="26"/>
  <c r="AA61" i="26"/>
  <c r="AA66" i="26"/>
  <c r="AA27" i="27"/>
  <c r="N68" i="28"/>
  <c r="B68" i="30"/>
  <c r="V68" i="30"/>
  <c r="G68" i="26"/>
  <c r="O68" i="28"/>
  <c r="AA53" i="27"/>
  <c r="H68" i="26"/>
  <c r="AA18" i="25"/>
  <c r="AA31" i="25"/>
  <c r="I68" i="26"/>
  <c r="R68" i="23"/>
  <c r="AA61" i="25"/>
  <c r="U68" i="23"/>
  <c r="AA153" i="23"/>
  <c r="Y68" i="24"/>
  <c r="C68" i="23"/>
  <c r="W68" i="23"/>
  <c r="G68" i="24"/>
  <c r="D68" i="23"/>
  <c r="X68" i="23"/>
  <c r="H68" i="24"/>
  <c r="H68" i="25"/>
  <c r="Q68" i="30"/>
  <c r="F68" i="25"/>
  <c r="G68" i="25"/>
  <c r="AA153" i="28"/>
  <c r="AA72" i="23"/>
  <c r="AA98" i="23"/>
  <c r="AA127" i="23"/>
  <c r="E68" i="24"/>
  <c r="I68" i="25"/>
  <c r="AA64" i="27"/>
  <c r="AA83" i="27"/>
  <c r="AA109" i="27"/>
  <c r="AA78" i="25"/>
  <c r="AA107" i="25"/>
  <c r="AA120" i="25"/>
  <c r="AA133" i="25"/>
  <c r="AA18" i="32"/>
  <c r="AA19" i="32"/>
  <c r="AA53" i="32"/>
  <c r="AA83" i="32"/>
  <c r="H68" i="32"/>
  <c r="AA40" i="32"/>
  <c r="AA66" i="32"/>
  <c r="AA67" i="32"/>
  <c r="AA117" i="32"/>
  <c r="AA143" i="32"/>
  <c r="K68" i="32"/>
  <c r="AA75" i="32"/>
  <c r="AA96" i="32"/>
  <c r="AA104" i="32"/>
  <c r="AA122" i="32"/>
  <c r="AA130" i="32"/>
  <c r="AA151" i="32"/>
  <c r="L68" i="32"/>
  <c r="AA33" i="32"/>
  <c r="M68" i="32"/>
  <c r="AA62" i="32"/>
  <c r="O68" i="32"/>
  <c r="AA71" i="32"/>
  <c r="AA89" i="32"/>
  <c r="AA97" i="32"/>
  <c r="AA118" i="32"/>
  <c r="AA126" i="32"/>
  <c r="AA144" i="32"/>
  <c r="AA152" i="32"/>
  <c r="P68" i="32"/>
  <c r="AA44" i="32"/>
  <c r="AA27" i="32"/>
  <c r="AA61" i="32"/>
  <c r="AA150" i="32"/>
  <c r="G68" i="32"/>
  <c r="AA20" i="32"/>
  <c r="AA41" i="32"/>
  <c r="AA54" i="32"/>
  <c r="AA87" i="32"/>
  <c r="AA16" i="32"/>
  <c r="AA21" i="32"/>
  <c r="N68" i="32"/>
  <c r="AA84" i="32"/>
  <c r="AA110" i="32"/>
  <c r="AA138" i="32"/>
  <c r="AA29" i="32"/>
  <c r="AA55" i="32"/>
  <c r="Q68" i="32"/>
  <c r="AA107" i="32"/>
  <c r="AA32" i="32"/>
  <c r="AA94" i="32"/>
  <c r="AA121" i="32"/>
  <c r="AA100" i="32"/>
  <c r="AA129" i="32"/>
  <c r="AA49" i="32"/>
  <c r="AA131" i="32"/>
  <c r="AA34" i="32"/>
  <c r="AA42" i="32"/>
  <c r="AA139" i="32"/>
  <c r="AA17" i="32"/>
  <c r="AA30" i="32"/>
  <c r="AA38" i="32"/>
  <c r="AA43" i="32"/>
  <c r="AA56" i="32"/>
  <c r="R68" i="32"/>
  <c r="AA64" i="32"/>
  <c r="AA76" i="32"/>
  <c r="AA77" i="32"/>
  <c r="AA105" i="32"/>
  <c r="AA106" i="32"/>
  <c r="AA120" i="32"/>
  <c r="AA132" i="32"/>
  <c r="AA149" i="32"/>
  <c r="AA155" i="32"/>
  <c r="S68" i="32"/>
  <c r="AA85" i="32"/>
  <c r="AA93" i="32"/>
  <c r="AA111" i="32"/>
  <c r="AA119" i="32"/>
  <c r="AA140" i="32"/>
  <c r="AA148" i="32"/>
  <c r="T68" i="32"/>
  <c r="AA22" i="32"/>
  <c r="AA51" i="32"/>
  <c r="U68" i="32"/>
  <c r="AA45" i="32"/>
  <c r="AA95" i="32"/>
  <c r="AA74" i="32"/>
  <c r="AA82" i="32"/>
  <c r="AA108" i="32"/>
  <c r="AA137" i="32"/>
  <c r="I68" i="32"/>
  <c r="AA28" i="32"/>
  <c r="J68" i="32"/>
  <c r="AA88" i="32"/>
  <c r="AA116" i="32"/>
  <c r="AA50" i="32"/>
  <c r="AA63" i="32"/>
  <c r="AA109" i="32"/>
  <c r="AA23" i="32"/>
  <c r="AA31" i="32"/>
  <c r="AA39" i="32"/>
  <c r="AA52" i="32"/>
  <c r="B68" i="32"/>
  <c r="V68" i="32"/>
  <c r="AA65" i="32"/>
  <c r="AA72" i="32"/>
  <c r="AA73" i="32"/>
  <c r="AA98" i="32"/>
  <c r="AA99" i="32"/>
  <c r="AA127" i="32"/>
  <c r="AA128" i="32"/>
  <c r="AA142" i="32"/>
  <c r="AA22" i="31"/>
  <c r="AA39" i="31"/>
  <c r="AA65" i="31"/>
  <c r="AA107" i="31"/>
  <c r="AA142" i="31"/>
  <c r="AA18" i="31"/>
  <c r="AA19" i="31"/>
  <c r="AA31" i="31"/>
  <c r="AA32" i="31"/>
  <c r="AA45" i="31"/>
  <c r="AA53" i="31"/>
  <c r="F68" i="31"/>
  <c r="AA61" i="31"/>
  <c r="AA74" i="31"/>
  <c r="AA94" i="31"/>
  <c r="AA95" i="31"/>
  <c r="AA100" i="31"/>
  <c r="AA109" i="31"/>
  <c r="AA120" i="31"/>
  <c r="AA121" i="31"/>
  <c r="AA129" i="31"/>
  <c r="AA149" i="31"/>
  <c r="AA150" i="31"/>
  <c r="AA155" i="31"/>
  <c r="G68" i="31"/>
  <c r="AA82" i="31"/>
  <c r="AA108" i="31"/>
  <c r="AA137" i="31"/>
  <c r="H68" i="31"/>
  <c r="AA40" i="31"/>
  <c r="I68" i="31"/>
  <c r="AA66" i="31"/>
  <c r="K68" i="31"/>
  <c r="AA75" i="31"/>
  <c r="AA104" i="31"/>
  <c r="AA130" i="31"/>
  <c r="L68" i="31"/>
  <c r="AA23" i="31"/>
  <c r="AA127" i="31"/>
  <c r="AA33" i="31"/>
  <c r="M68" i="31"/>
  <c r="AA62" i="31"/>
  <c r="AA78" i="31"/>
  <c r="W68" i="31"/>
  <c r="X68" i="31"/>
  <c r="AA41" i="31"/>
  <c r="AA143" i="31"/>
  <c r="AA20" i="31"/>
  <c r="AA21" i="31"/>
  <c r="AA34" i="31"/>
  <c r="AA42" i="31"/>
  <c r="AA50" i="31"/>
  <c r="N68" i="31"/>
  <c r="AA63" i="31"/>
  <c r="AA72" i="31"/>
  <c r="AA83" i="31"/>
  <c r="AA84" i="31"/>
  <c r="AA89" i="31"/>
  <c r="AA98" i="31"/>
  <c r="AA110" i="31"/>
  <c r="AA118" i="31"/>
  <c r="AA138" i="31"/>
  <c r="AA139" i="31"/>
  <c r="AA144" i="31"/>
  <c r="AA153" i="31"/>
  <c r="AA93" i="31"/>
  <c r="AA52" i="31"/>
  <c r="AA133" i="31"/>
  <c r="AA141" i="31"/>
  <c r="E68" i="31"/>
  <c r="AA27" i="31"/>
  <c r="AA54" i="31"/>
  <c r="J68" i="31"/>
  <c r="AA76" i="31"/>
  <c r="O68" i="31"/>
  <c r="AA71" i="31"/>
  <c r="AA97" i="31"/>
  <c r="AA126" i="31"/>
  <c r="AA152" i="31"/>
  <c r="AA51" i="31"/>
  <c r="AA128" i="31"/>
  <c r="C68" i="31"/>
  <c r="AA86" i="31"/>
  <c r="AA44" i="31"/>
  <c r="Y68" i="31"/>
  <c r="AA67" i="31"/>
  <c r="AA87" i="31"/>
  <c r="AA96" i="31"/>
  <c r="AA117" i="31"/>
  <c r="AA122" i="31"/>
  <c r="AA151" i="31"/>
  <c r="P68" i="31"/>
  <c r="AA29" i="31"/>
  <c r="AA55" i="31"/>
  <c r="Q68" i="31"/>
  <c r="AA73" i="31"/>
  <c r="AA99" i="31"/>
  <c r="AA154" i="31"/>
  <c r="AA115" i="31"/>
  <c r="D68" i="31"/>
  <c r="AA28" i="31"/>
  <c r="AA49" i="31"/>
  <c r="AA88" i="31"/>
  <c r="AA116" i="31"/>
  <c r="AA16" i="31"/>
  <c r="AA17" i="31"/>
  <c r="AA30" i="31"/>
  <c r="AA38" i="31"/>
  <c r="AA43" i="31"/>
  <c r="AA56" i="31"/>
  <c r="R68" i="31"/>
  <c r="AA64" i="31"/>
  <c r="AA77" i="31"/>
  <c r="AA85" i="31"/>
  <c r="AA105" i="31"/>
  <c r="AA106" i="31"/>
  <c r="AA111" i="31"/>
  <c r="AA131" i="31"/>
  <c r="AA132" i="31"/>
  <c r="AA140" i="31"/>
  <c r="AA71" i="30"/>
  <c r="AA97" i="30"/>
  <c r="AA126" i="30"/>
  <c r="AA152" i="30"/>
  <c r="AA17" i="30"/>
  <c r="AA22" i="30"/>
  <c r="AA30" i="30"/>
  <c r="AA38" i="30"/>
  <c r="AA43" i="30"/>
  <c r="AA51" i="30"/>
  <c r="AA56" i="30"/>
  <c r="R68" i="30"/>
  <c r="AA64" i="30"/>
  <c r="AA98" i="30"/>
  <c r="T68" i="30"/>
  <c r="AA93" i="30"/>
  <c r="AA119" i="30"/>
  <c r="AA148" i="30"/>
  <c r="U68" i="30"/>
  <c r="AA19" i="30"/>
  <c r="AA27" i="30"/>
  <c r="AA32" i="30"/>
  <c r="AA40" i="30"/>
  <c r="AA45" i="30"/>
  <c r="AA53" i="30"/>
  <c r="F68" i="30"/>
  <c r="AA61" i="30"/>
  <c r="AA66" i="30"/>
  <c r="AA74" i="30"/>
  <c r="AA87" i="30"/>
  <c r="AA95" i="30"/>
  <c r="AA100" i="30"/>
  <c r="AA116" i="30"/>
  <c r="AA121" i="30"/>
  <c r="AA129" i="30"/>
  <c r="AA142" i="30"/>
  <c r="AA150" i="30"/>
  <c r="AA155" i="30"/>
  <c r="H68" i="30"/>
  <c r="AA82" i="30"/>
  <c r="AA108" i="30"/>
  <c r="AA137" i="30"/>
  <c r="I68" i="30"/>
  <c r="AA20" i="30"/>
  <c r="AA28" i="30"/>
  <c r="AA33" i="30"/>
  <c r="AA41" i="30"/>
  <c r="AA49" i="30"/>
  <c r="AA54" i="30"/>
  <c r="J68" i="30"/>
  <c r="AA62" i="30"/>
  <c r="AA67" i="30"/>
  <c r="AA23" i="30"/>
  <c r="AA39" i="30"/>
  <c r="AA52" i="30"/>
  <c r="AA65" i="30"/>
  <c r="C68" i="30"/>
  <c r="AA99" i="30"/>
  <c r="AA128" i="30"/>
  <c r="D68" i="30"/>
  <c r="AA141" i="30"/>
  <c r="Y68" i="30"/>
  <c r="K68" i="30"/>
  <c r="AA83" i="30"/>
  <c r="AA88" i="30"/>
  <c r="AA96" i="30"/>
  <c r="AA109" i="30"/>
  <c r="AA117" i="30"/>
  <c r="AA122" i="30"/>
  <c r="AA138" i="30"/>
  <c r="AA143" i="30"/>
  <c r="AA151" i="30"/>
  <c r="AA18" i="30"/>
  <c r="W68" i="30"/>
  <c r="AA73" i="30"/>
  <c r="AA78" i="30"/>
  <c r="AA94" i="30"/>
  <c r="AA107" i="30"/>
  <c r="AA120" i="30"/>
  <c r="AA133" i="30"/>
  <c r="AA149" i="30"/>
  <c r="AA154" i="30"/>
  <c r="X68" i="30"/>
  <c r="AA86" i="30"/>
  <c r="AA115" i="30"/>
  <c r="E68" i="30"/>
  <c r="L68" i="30"/>
  <c r="AA75" i="30"/>
  <c r="AA104" i="30"/>
  <c r="AA130" i="30"/>
  <c r="M68" i="30"/>
  <c r="AA16" i="30"/>
  <c r="AA21" i="30"/>
  <c r="AA29" i="30"/>
  <c r="AA34" i="30"/>
  <c r="AA42" i="30"/>
  <c r="AA50" i="30"/>
  <c r="AA55" i="30"/>
  <c r="N68" i="30"/>
  <c r="AA63" i="30"/>
  <c r="O68" i="30"/>
  <c r="AA76" i="30"/>
  <c r="AA84" i="30"/>
  <c r="AA89" i="30"/>
  <c r="AA105" i="30"/>
  <c r="AA110" i="30"/>
  <c r="AA118" i="30"/>
  <c r="AA131" i="30"/>
  <c r="AA139" i="30"/>
  <c r="AA144" i="30"/>
  <c r="AA20" i="29"/>
  <c r="AA21" i="29"/>
  <c r="AA29" i="29"/>
  <c r="AA34" i="29"/>
  <c r="AA49" i="29"/>
  <c r="AA50" i="29"/>
  <c r="AA55" i="29"/>
  <c r="AA63" i="29"/>
  <c r="AA71" i="29"/>
  <c r="AA76" i="29"/>
  <c r="AA84" i="29"/>
  <c r="AA97" i="29"/>
  <c r="AA105" i="29"/>
  <c r="AA110" i="29"/>
  <c r="AA126" i="29"/>
  <c r="AA131" i="29"/>
  <c r="AA139" i="29"/>
  <c r="AA152" i="29"/>
  <c r="Q68" i="29"/>
  <c r="AA17" i="29"/>
  <c r="AA22" i="29"/>
  <c r="AA42" i="29"/>
  <c r="AA51" i="29"/>
  <c r="AA56" i="29"/>
  <c r="AA72" i="29"/>
  <c r="AA77" i="29"/>
  <c r="AA93" i="29"/>
  <c r="AA98" i="29"/>
  <c r="AA106" i="29"/>
  <c r="AA119" i="29"/>
  <c r="AA127" i="29"/>
  <c r="AA132" i="29"/>
  <c r="AA148" i="29"/>
  <c r="AA153" i="29"/>
  <c r="S68" i="29"/>
  <c r="T68" i="29"/>
  <c r="AA85" i="29"/>
  <c r="AA111" i="29"/>
  <c r="AA140" i="29"/>
  <c r="U68" i="29"/>
  <c r="AA18" i="29"/>
  <c r="AA23" i="29"/>
  <c r="AA38" i="29"/>
  <c r="AA39" i="29"/>
  <c r="AA44" i="29"/>
  <c r="AA52" i="29"/>
  <c r="B68" i="29"/>
  <c r="V68" i="29"/>
  <c r="AA64" i="29"/>
  <c r="AA65" i="29"/>
  <c r="AA73" i="29"/>
  <c r="AA86" i="29"/>
  <c r="AA94" i="29"/>
  <c r="AA99" i="29"/>
  <c r="AA115" i="29"/>
  <c r="AA120" i="29"/>
  <c r="AA128" i="29"/>
  <c r="AA141" i="29"/>
  <c r="AA149" i="29"/>
  <c r="AA154" i="29"/>
  <c r="AA89" i="29"/>
  <c r="C68" i="29"/>
  <c r="W68" i="29"/>
  <c r="D68" i="29"/>
  <c r="X68" i="29"/>
  <c r="AA78" i="29"/>
  <c r="AA107" i="29"/>
  <c r="AA133" i="29"/>
  <c r="E68" i="29"/>
  <c r="Y68" i="29"/>
  <c r="AA82" i="29"/>
  <c r="AA87" i="29"/>
  <c r="AA95" i="29"/>
  <c r="AA108" i="29"/>
  <c r="AA116" i="29"/>
  <c r="AA121" i="29"/>
  <c r="AA137" i="29"/>
  <c r="AA142" i="29"/>
  <c r="AA150" i="29"/>
  <c r="AA144" i="29"/>
  <c r="G68" i="29"/>
  <c r="P68" i="29"/>
  <c r="AA30" i="29"/>
  <c r="AA43" i="29"/>
  <c r="AA19" i="29"/>
  <c r="AA31" i="29"/>
  <c r="AA40" i="29"/>
  <c r="AA45" i="29"/>
  <c r="F68" i="29"/>
  <c r="AA66" i="29"/>
  <c r="H68" i="29"/>
  <c r="AA74" i="29"/>
  <c r="AA100" i="29"/>
  <c r="AA129" i="29"/>
  <c r="AA155" i="29"/>
  <c r="AA96" i="29"/>
  <c r="AA118" i="29"/>
  <c r="AA16" i="29"/>
  <c r="R68" i="29"/>
  <c r="AA32" i="29"/>
  <c r="AA61" i="29"/>
  <c r="I68" i="29"/>
  <c r="AA27" i="29"/>
  <c r="AA28" i="29"/>
  <c r="AA33" i="29"/>
  <c r="AA41" i="29"/>
  <c r="AA53" i="29"/>
  <c r="AA54" i="29"/>
  <c r="J68" i="29"/>
  <c r="AA62" i="29"/>
  <c r="AA67" i="29"/>
  <c r="AA75" i="29"/>
  <c r="AA83" i="29"/>
  <c r="AA88" i="29"/>
  <c r="AA104" i="29"/>
  <c r="AA109" i="29"/>
  <c r="AA117" i="29"/>
  <c r="AA130" i="29"/>
  <c r="AA138" i="29"/>
  <c r="AA143" i="29"/>
  <c r="K68" i="29"/>
  <c r="AA40" i="28"/>
  <c r="I68" i="28"/>
  <c r="AA27" i="28"/>
  <c r="AA28" i="28"/>
  <c r="AA41" i="28"/>
  <c r="AA53" i="28"/>
  <c r="AA54" i="28"/>
  <c r="J68" i="28"/>
  <c r="AA67" i="28"/>
  <c r="AA87" i="28"/>
  <c r="AA88" i="28"/>
  <c r="AA96" i="28"/>
  <c r="AA116" i="28"/>
  <c r="AA117" i="28"/>
  <c r="AA122" i="28"/>
  <c r="AA142" i="28"/>
  <c r="AA143" i="28"/>
  <c r="AA151" i="28"/>
  <c r="AA66" i="28"/>
  <c r="K68" i="28"/>
  <c r="AA75" i="28"/>
  <c r="AA104" i="28"/>
  <c r="AA130" i="28"/>
  <c r="AA21" i="28"/>
  <c r="AA34" i="28"/>
  <c r="AA50" i="28"/>
  <c r="AA84" i="28"/>
  <c r="AA110" i="28"/>
  <c r="AA29" i="28"/>
  <c r="AA55" i="28"/>
  <c r="Q68" i="28"/>
  <c r="AA16" i="28"/>
  <c r="AA17" i="28"/>
  <c r="AA30" i="28"/>
  <c r="AA42" i="28"/>
  <c r="AA43" i="28"/>
  <c r="AA56" i="28"/>
  <c r="R68" i="28"/>
  <c r="AA76" i="28"/>
  <c r="AA77" i="28"/>
  <c r="AA85" i="28"/>
  <c r="AA105" i="28"/>
  <c r="AA106" i="28"/>
  <c r="AA111" i="28"/>
  <c r="AA131" i="28"/>
  <c r="AA132" i="28"/>
  <c r="AA140" i="28"/>
  <c r="S68" i="28"/>
  <c r="AA93" i="28"/>
  <c r="AA119" i="28"/>
  <c r="AA148" i="28"/>
  <c r="AA49" i="28"/>
  <c r="AA118" i="28"/>
  <c r="AA139" i="28"/>
  <c r="AA22" i="28"/>
  <c r="AA51" i="28"/>
  <c r="U68" i="28"/>
  <c r="AA23" i="28"/>
  <c r="AA38" i="28"/>
  <c r="AA39" i="28"/>
  <c r="AA52" i="28"/>
  <c r="B68" i="28"/>
  <c r="V68" i="28"/>
  <c r="AA64" i="28"/>
  <c r="AA65" i="28"/>
  <c r="AA72" i="28"/>
  <c r="AA73" i="28"/>
  <c r="AA78" i="28"/>
  <c r="AA98" i="28"/>
  <c r="AA99" i="28"/>
  <c r="AA107" i="28"/>
  <c r="AA127" i="28"/>
  <c r="AA128" i="28"/>
  <c r="AA133" i="28"/>
  <c r="AA33" i="28"/>
  <c r="AA63" i="28"/>
  <c r="AA138" i="28"/>
  <c r="AA152" i="28"/>
  <c r="C68" i="28"/>
  <c r="W68" i="28"/>
  <c r="AA86" i="28"/>
  <c r="AA115" i="28"/>
  <c r="AA141" i="28"/>
  <c r="AA154" i="28"/>
  <c r="AA89" i="28"/>
  <c r="AA71" i="28"/>
  <c r="T68" i="28"/>
  <c r="D68" i="28"/>
  <c r="X68" i="28"/>
  <c r="AA144" i="28"/>
  <c r="AA97" i="28"/>
  <c r="P68" i="28"/>
  <c r="AA18" i="28"/>
  <c r="AA44" i="28"/>
  <c r="E68" i="28"/>
  <c r="Y68" i="28"/>
  <c r="AA19" i="28"/>
  <c r="AA31" i="28"/>
  <c r="AA32" i="28"/>
  <c r="AA45" i="28"/>
  <c r="F68" i="28"/>
  <c r="AA61" i="28"/>
  <c r="AA74" i="28"/>
  <c r="AA94" i="28"/>
  <c r="AA95" i="28"/>
  <c r="AA100" i="28"/>
  <c r="AA120" i="28"/>
  <c r="AA121" i="28"/>
  <c r="AA129" i="28"/>
  <c r="AA149" i="28"/>
  <c r="AA150" i="28"/>
  <c r="AA62" i="28"/>
  <c r="AA20" i="28"/>
  <c r="AA83" i="28"/>
  <c r="AA109" i="28"/>
  <c r="AA126" i="28"/>
  <c r="G68" i="28"/>
  <c r="AA82" i="28"/>
  <c r="AA108" i="28"/>
  <c r="AA137" i="28"/>
  <c r="AA155" i="28"/>
  <c r="H68" i="28"/>
  <c r="AA41" i="27"/>
  <c r="AA74" i="27"/>
  <c r="AA150" i="27"/>
  <c r="AA155" i="27"/>
  <c r="AA54" i="27"/>
  <c r="AA21" i="27"/>
  <c r="K68" i="27"/>
  <c r="AA105" i="27"/>
  <c r="AA67" i="27"/>
  <c r="AA75" i="27"/>
  <c r="AA96" i="27"/>
  <c r="AA16" i="27"/>
  <c r="AA17" i="27"/>
  <c r="AA30" i="27"/>
  <c r="O68" i="27"/>
  <c r="AA63" i="27"/>
  <c r="AA72" i="27"/>
  <c r="AA153" i="27"/>
  <c r="AA42" i="27"/>
  <c r="AA43" i="27"/>
  <c r="P68" i="27"/>
  <c r="AA71" i="27"/>
  <c r="AA84" i="27"/>
  <c r="AA89" i="27"/>
  <c r="AA97" i="27"/>
  <c r="AA110" i="27"/>
  <c r="AA118" i="27"/>
  <c r="AA126" i="27"/>
  <c r="AA138" i="27"/>
  <c r="AA139" i="27"/>
  <c r="AA144" i="27"/>
  <c r="AA152" i="27"/>
  <c r="AA55" i="27"/>
  <c r="Q68" i="27"/>
  <c r="AA120" i="27"/>
  <c r="J68" i="27"/>
  <c r="AA88" i="27"/>
  <c r="AA117" i="27"/>
  <c r="AA130" i="27"/>
  <c r="AA143" i="27"/>
  <c r="AA151" i="27"/>
  <c r="AA62" i="27"/>
  <c r="AA22" i="27"/>
  <c r="AA56" i="27"/>
  <c r="R68" i="27"/>
  <c r="AA23" i="27"/>
  <c r="S68" i="27"/>
  <c r="AA94" i="27"/>
  <c r="AA149" i="27"/>
  <c r="AA38" i="27"/>
  <c r="AA39" i="27"/>
  <c r="AA51" i="27"/>
  <c r="T68" i="27"/>
  <c r="AA76" i="27"/>
  <c r="AA77" i="27"/>
  <c r="AA85" i="27"/>
  <c r="AA93" i="27"/>
  <c r="AA106" i="27"/>
  <c r="AA111" i="27"/>
  <c r="AA119" i="27"/>
  <c r="AA131" i="27"/>
  <c r="AA132" i="27"/>
  <c r="AA140" i="27"/>
  <c r="AA148" i="27"/>
  <c r="AA52" i="27"/>
  <c r="U68" i="27"/>
  <c r="AA108" i="27"/>
  <c r="AA137" i="27"/>
  <c r="AA33" i="27"/>
  <c r="AA34" i="27"/>
  <c r="L68" i="27"/>
  <c r="AA104" i="27"/>
  <c r="AA116" i="27"/>
  <c r="AA122" i="27"/>
  <c r="AA50" i="27"/>
  <c r="M68" i="27"/>
  <c r="AA18" i="27"/>
  <c r="B68" i="27"/>
  <c r="V68" i="27"/>
  <c r="AA82" i="27"/>
  <c r="AA95" i="27"/>
  <c r="AA100" i="27"/>
  <c r="AA121" i="27"/>
  <c r="AA129" i="27"/>
  <c r="AA20" i="27"/>
  <c r="AA66" i="27"/>
  <c r="AA142" i="27"/>
  <c r="AA29" i="27"/>
  <c r="N68" i="27"/>
  <c r="AA19" i="27"/>
  <c r="AA44" i="27"/>
  <c r="C68" i="27"/>
  <c r="W68" i="27"/>
  <c r="AA87" i="27"/>
  <c r="AA32" i="27"/>
  <c r="AA45" i="27"/>
  <c r="D68" i="27"/>
  <c r="X68" i="27"/>
  <c r="AA65" i="27"/>
  <c r="AA73" i="27"/>
  <c r="AA78" i="27"/>
  <c r="AA86" i="27"/>
  <c r="AA98" i="27"/>
  <c r="AA99" i="27"/>
  <c r="AA107" i="27"/>
  <c r="AA115" i="27"/>
  <c r="AA127" i="27"/>
  <c r="AA128" i="27"/>
  <c r="AA133" i="27"/>
  <c r="AA141" i="27"/>
  <c r="AA154" i="27"/>
  <c r="E68" i="27"/>
  <c r="Y68" i="27"/>
  <c r="F68" i="27"/>
  <c r="AA60" i="27"/>
  <c r="AA95" i="26"/>
  <c r="AA28" i="26"/>
  <c r="AA54" i="26"/>
  <c r="AA62" i="26"/>
  <c r="AA96" i="26"/>
  <c r="K68" i="26"/>
  <c r="AA41" i="26"/>
  <c r="L68" i="26"/>
  <c r="AA67" i="26"/>
  <c r="M68" i="26"/>
  <c r="AA88" i="26"/>
  <c r="AA117" i="26"/>
  <c r="AA143" i="26"/>
  <c r="AA20" i="26"/>
  <c r="AA21" i="26"/>
  <c r="AA29" i="26"/>
  <c r="AA49" i="26"/>
  <c r="AA50" i="26"/>
  <c r="AA55" i="26"/>
  <c r="N68" i="26"/>
  <c r="AA71" i="26"/>
  <c r="AA76" i="26"/>
  <c r="AA89" i="26"/>
  <c r="AA97" i="26"/>
  <c r="AA105" i="26"/>
  <c r="AA118" i="26"/>
  <c r="AA126" i="26"/>
  <c r="AA131" i="26"/>
  <c r="AA144" i="26"/>
  <c r="AA152" i="26"/>
  <c r="O68" i="26"/>
  <c r="AA34" i="26"/>
  <c r="P68" i="26"/>
  <c r="AA63" i="26"/>
  <c r="S68" i="26"/>
  <c r="U68" i="26"/>
  <c r="AA77" i="26"/>
  <c r="AA106" i="26"/>
  <c r="AA132" i="26"/>
  <c r="AA19" i="26"/>
  <c r="AA45" i="26"/>
  <c r="AA121" i="26"/>
  <c r="AA150" i="26"/>
  <c r="AA27" i="26"/>
  <c r="AA33" i="26"/>
  <c r="AA53" i="26"/>
  <c r="J68" i="26"/>
  <c r="AA75" i="26"/>
  <c r="AA83" i="26"/>
  <c r="AA104" i="26"/>
  <c r="AA109" i="26"/>
  <c r="AA122" i="26"/>
  <c r="AA130" i="26"/>
  <c r="AA138" i="26"/>
  <c r="AA151" i="26"/>
  <c r="Q68" i="26"/>
  <c r="AA84" i="26"/>
  <c r="AA110" i="26"/>
  <c r="AA139" i="26"/>
  <c r="AA16" i="26"/>
  <c r="AA17" i="26"/>
  <c r="AA22" i="26"/>
  <c r="AA42" i="26"/>
  <c r="AA43" i="26"/>
  <c r="AA51" i="26"/>
  <c r="R68" i="26"/>
  <c r="AA72" i="26"/>
  <c r="AA85" i="26"/>
  <c r="AA93" i="26"/>
  <c r="AA98" i="26"/>
  <c r="AA111" i="26"/>
  <c r="AA119" i="26"/>
  <c r="AA127" i="26"/>
  <c r="AA140" i="26"/>
  <c r="AA148" i="26"/>
  <c r="AA153" i="26"/>
  <c r="AA30" i="26"/>
  <c r="AA56" i="26"/>
  <c r="T68" i="26"/>
  <c r="AA18" i="26"/>
  <c r="AA38" i="26"/>
  <c r="AA39" i="26"/>
  <c r="AA44" i="26"/>
  <c r="B68" i="26"/>
  <c r="V68" i="26"/>
  <c r="AA64" i="26"/>
  <c r="AA65" i="26"/>
  <c r="AA78" i="26"/>
  <c r="AA86" i="26"/>
  <c r="AA94" i="26"/>
  <c r="AA107" i="26"/>
  <c r="AA115" i="26"/>
  <c r="AA120" i="26"/>
  <c r="AA133" i="26"/>
  <c r="AA141" i="26"/>
  <c r="AA149" i="26"/>
  <c r="C68" i="26"/>
  <c r="W68" i="26"/>
  <c r="AA23" i="26"/>
  <c r="AA52" i="26"/>
  <c r="D68" i="26"/>
  <c r="X68" i="26"/>
  <c r="E68" i="26"/>
  <c r="Y68" i="26"/>
  <c r="AA73" i="26"/>
  <c r="AA99" i="26"/>
  <c r="AA128" i="26"/>
  <c r="AA154" i="26"/>
  <c r="B68" i="25"/>
  <c r="V68" i="25"/>
  <c r="AA64" i="25"/>
  <c r="AA65" i="25"/>
  <c r="AA72" i="25"/>
  <c r="AA73" i="25"/>
  <c r="AA85" i="25"/>
  <c r="AA86" i="25"/>
  <c r="AA99" i="25"/>
  <c r="AA111" i="25"/>
  <c r="AA115" i="25"/>
  <c r="AA128" i="25"/>
  <c r="AA140" i="25"/>
  <c r="AA141" i="25"/>
  <c r="AA154" i="25"/>
  <c r="AA19" i="25"/>
  <c r="C68" i="25"/>
  <c r="W68" i="25"/>
  <c r="AA32" i="25"/>
  <c r="AA44" i="25"/>
  <c r="D68" i="25"/>
  <c r="X68" i="25"/>
  <c r="AA45" i="25"/>
  <c r="E68" i="25"/>
  <c r="Y68" i="25"/>
  <c r="AA83" i="25"/>
  <c r="AA20" i="25"/>
  <c r="AA21" i="25"/>
  <c r="AA33" i="25"/>
  <c r="K68" i="25"/>
  <c r="AA129" i="25"/>
  <c r="AA130" i="25"/>
  <c r="AA142" i="25"/>
  <c r="AA143" i="25"/>
  <c r="AA155" i="25"/>
  <c r="AA34" i="25"/>
  <c r="L68" i="25"/>
  <c r="AA29" i="25"/>
  <c r="AA50" i="25"/>
  <c r="N68" i="25"/>
  <c r="AA63" i="25"/>
  <c r="AA71" i="25"/>
  <c r="AA84" i="25"/>
  <c r="AA96" i="25"/>
  <c r="AA97" i="25"/>
  <c r="AA109" i="25"/>
  <c r="AA110" i="25"/>
  <c r="AA122" i="25"/>
  <c r="AA126" i="25"/>
  <c r="AA138" i="25"/>
  <c r="AA139" i="25"/>
  <c r="AA151" i="25"/>
  <c r="AA152" i="25"/>
  <c r="AA16" i="25"/>
  <c r="AA17" i="25"/>
  <c r="AA30" i="25"/>
  <c r="O68" i="25"/>
  <c r="AA28" i="25"/>
  <c r="AA41" i="25"/>
  <c r="AA76" i="25"/>
  <c r="AA54" i="25"/>
  <c r="AA67" i="25"/>
  <c r="AA104" i="25"/>
  <c r="AA117" i="25"/>
  <c r="M68" i="25"/>
  <c r="AA127" i="25"/>
  <c r="P68" i="25"/>
  <c r="AA43" i="25"/>
  <c r="AA55" i="25"/>
  <c r="Q68" i="25"/>
  <c r="AA94" i="25"/>
  <c r="AA149" i="25"/>
  <c r="AA40" i="25"/>
  <c r="AA131" i="25"/>
  <c r="AA75" i="25"/>
  <c r="AA88" i="25"/>
  <c r="AA153" i="25"/>
  <c r="AA22" i="25"/>
  <c r="AA56" i="25"/>
  <c r="R68" i="25"/>
  <c r="AA77" i="25"/>
  <c r="AA89" i="25"/>
  <c r="AA93" i="25"/>
  <c r="AA105" i="25"/>
  <c r="AA106" i="25"/>
  <c r="AA118" i="25"/>
  <c r="AA119" i="25"/>
  <c r="AA132" i="25"/>
  <c r="AA144" i="25"/>
  <c r="AA148" i="25"/>
  <c r="AA23" i="25"/>
  <c r="S68" i="25"/>
  <c r="AA38" i="25"/>
  <c r="AA39" i="25"/>
  <c r="T68" i="25"/>
  <c r="AA27" i="25"/>
  <c r="AA66" i="25"/>
  <c r="AA53" i="25"/>
  <c r="J68" i="25"/>
  <c r="AA74" i="25"/>
  <c r="AA87" i="25"/>
  <c r="AA100" i="25"/>
  <c r="AA62" i="25"/>
  <c r="AA98" i="25"/>
  <c r="AA51" i="25"/>
  <c r="U68" i="25"/>
  <c r="AA116" i="25"/>
  <c r="AA22" i="24"/>
  <c r="AA23" i="24"/>
  <c r="AA38" i="24"/>
  <c r="AA39" i="24"/>
  <c r="AA51" i="24"/>
  <c r="AA52" i="24"/>
  <c r="AA64" i="24"/>
  <c r="AA65" i="24"/>
  <c r="C68" i="24"/>
  <c r="W68" i="24"/>
  <c r="AA73" i="24"/>
  <c r="AA78" i="24"/>
  <c r="AA86" i="24"/>
  <c r="AA94" i="24"/>
  <c r="AA99" i="24"/>
  <c r="AA107" i="24"/>
  <c r="AA115" i="24"/>
  <c r="AA120" i="24"/>
  <c r="AA128" i="24"/>
  <c r="AA133" i="24"/>
  <c r="AA141" i="24"/>
  <c r="AA149" i="24"/>
  <c r="AA154" i="24"/>
  <c r="D68" i="24"/>
  <c r="X68" i="24"/>
  <c r="AA44" i="24"/>
  <c r="AA74" i="24"/>
  <c r="AA87" i="24"/>
  <c r="AA108" i="24"/>
  <c r="AA116" i="24"/>
  <c r="AA129" i="24"/>
  <c r="AA137" i="24"/>
  <c r="AA142" i="24"/>
  <c r="AA150" i="24"/>
  <c r="AA18" i="24"/>
  <c r="AA60" i="24"/>
  <c r="AA19" i="24"/>
  <c r="AA121" i="24"/>
  <c r="I68" i="24"/>
  <c r="AA27" i="24"/>
  <c r="AA28" i="24"/>
  <c r="AA40" i="24"/>
  <c r="AA41" i="24"/>
  <c r="AA53" i="24"/>
  <c r="AA54" i="24"/>
  <c r="J68" i="24"/>
  <c r="AA66" i="24"/>
  <c r="AA67" i="24"/>
  <c r="K68" i="24"/>
  <c r="AA75" i="24"/>
  <c r="AA83" i="24"/>
  <c r="AA88" i="24"/>
  <c r="AA96" i="24"/>
  <c r="AA104" i="24"/>
  <c r="AA109" i="24"/>
  <c r="AA117" i="24"/>
  <c r="AA122" i="24"/>
  <c r="AA130" i="24"/>
  <c r="AA138" i="24"/>
  <c r="AA143" i="24"/>
  <c r="AA151" i="24"/>
  <c r="L68" i="24"/>
  <c r="AA100" i="24"/>
  <c r="AA32" i="24"/>
  <c r="AA45" i="24"/>
  <c r="AA95" i="24"/>
  <c r="M68" i="24"/>
  <c r="AA20" i="24"/>
  <c r="AA21" i="24"/>
  <c r="AA33" i="24"/>
  <c r="AA34" i="24"/>
  <c r="AA49" i="24"/>
  <c r="AA50" i="24"/>
  <c r="N68" i="24"/>
  <c r="AA62" i="24"/>
  <c r="AA63" i="24"/>
  <c r="F68" i="24"/>
  <c r="AA155" i="24"/>
  <c r="O68" i="24"/>
  <c r="AA71" i="24"/>
  <c r="AA76" i="24"/>
  <c r="AA84" i="24"/>
  <c r="AA89" i="24"/>
  <c r="AA97" i="24"/>
  <c r="AA105" i="24"/>
  <c r="AA110" i="24"/>
  <c r="AA118" i="24"/>
  <c r="AA126" i="24"/>
  <c r="AA131" i="24"/>
  <c r="AA139" i="24"/>
  <c r="AA144" i="24"/>
  <c r="AA152" i="24"/>
  <c r="P68" i="24"/>
  <c r="AA31" i="24"/>
  <c r="AA82" i="24"/>
  <c r="Q68" i="24"/>
  <c r="AA16" i="24"/>
  <c r="AA17" i="24"/>
  <c r="AA29" i="24"/>
  <c r="AA30" i="24"/>
  <c r="AA42" i="24"/>
  <c r="AA43" i="24"/>
  <c r="AA55" i="24"/>
  <c r="AA56" i="24"/>
  <c r="R68" i="24"/>
  <c r="S68" i="24"/>
  <c r="AA72" i="24"/>
  <c r="AA77" i="24"/>
  <c r="AA85" i="24"/>
  <c r="AA93" i="24"/>
  <c r="AA98" i="24"/>
  <c r="AA106" i="24"/>
  <c r="AA111" i="24"/>
  <c r="AA119" i="24"/>
  <c r="AA127" i="24"/>
  <c r="AA132" i="24"/>
  <c r="AA140" i="24"/>
  <c r="AA148" i="24"/>
  <c r="AA153" i="24"/>
  <c r="AA61" i="24"/>
  <c r="T68" i="24"/>
  <c r="U68" i="24"/>
  <c r="AA64" i="23"/>
  <c r="AA71" i="23"/>
  <c r="AA77" i="23"/>
  <c r="AA85" i="23"/>
  <c r="AA97" i="23"/>
  <c r="AA106" i="23"/>
  <c r="AA111" i="23"/>
  <c r="AA126" i="23"/>
  <c r="AA132" i="23"/>
  <c r="AA140" i="23"/>
  <c r="AA152" i="23"/>
  <c r="S68" i="23"/>
  <c r="AA22" i="23"/>
  <c r="AA51" i="23"/>
  <c r="T68" i="23"/>
  <c r="AA52" i="23"/>
  <c r="B68" i="23"/>
  <c r="AA73" i="23"/>
  <c r="AA128" i="23"/>
  <c r="AA133" i="23"/>
  <c r="AA18" i="23"/>
  <c r="AA44" i="23"/>
  <c r="E68" i="23"/>
  <c r="AA120" i="23"/>
  <c r="AA19" i="23"/>
  <c r="AA27" i="23"/>
  <c r="AA45" i="23"/>
  <c r="AA53" i="23"/>
  <c r="F68" i="23"/>
  <c r="AA74" i="23"/>
  <c r="AA86" i="23"/>
  <c r="AA95" i="23"/>
  <c r="AA100" i="23"/>
  <c r="AA115" i="23"/>
  <c r="AA121" i="23"/>
  <c r="AA129" i="23"/>
  <c r="AA141" i="23"/>
  <c r="AA150" i="23"/>
  <c r="AA155" i="23"/>
  <c r="G68" i="23"/>
  <c r="AA40" i="23"/>
  <c r="H68" i="23"/>
  <c r="AA66" i="23"/>
  <c r="I68" i="23"/>
  <c r="AA61" i="23"/>
  <c r="AA87" i="23"/>
  <c r="AA116" i="23"/>
  <c r="AA142" i="23"/>
  <c r="AA33" i="23"/>
  <c r="L68" i="23"/>
  <c r="AA62" i="23"/>
  <c r="AA23" i="23"/>
  <c r="AA31" i="23"/>
  <c r="V68" i="23"/>
  <c r="AA99" i="23"/>
  <c r="AA148" i="23"/>
  <c r="AA65" i="23"/>
  <c r="AA94" i="23"/>
  <c r="AA41" i="23"/>
  <c r="J68" i="23"/>
  <c r="AA67" i="23"/>
  <c r="AA82" i="23"/>
  <c r="AA88" i="23"/>
  <c r="AA108" i="23"/>
  <c r="AA122" i="23"/>
  <c r="AA151" i="23"/>
  <c r="AA28" i="23"/>
  <c r="K68" i="23"/>
  <c r="AA54" i="23"/>
  <c r="M68" i="23"/>
  <c r="AA83" i="23"/>
  <c r="AA109" i="23"/>
  <c r="AA138" i="23"/>
  <c r="AA39" i="23"/>
  <c r="AA78" i="23"/>
  <c r="AA93" i="23"/>
  <c r="AA107" i="23"/>
  <c r="AA154" i="23"/>
  <c r="Y68" i="23"/>
  <c r="AA119" i="23"/>
  <c r="AA149" i="23"/>
  <c r="AA32" i="23"/>
  <c r="AA20" i="23"/>
  <c r="AA49" i="23"/>
  <c r="AA96" i="23"/>
  <c r="AA117" i="23"/>
  <c r="AA137" i="23"/>
  <c r="AA143" i="23"/>
  <c r="AA16" i="23"/>
  <c r="AA34" i="23"/>
  <c r="AA42" i="23"/>
  <c r="AA50" i="23"/>
  <c r="N68" i="23"/>
  <c r="AA63" i="23"/>
  <c r="AA84" i="23"/>
  <c r="AA89" i="23"/>
  <c r="AA104" i="23"/>
  <c r="AA110" i="23"/>
  <c r="AA118" i="23"/>
  <c r="AA130" i="23"/>
  <c r="AA139" i="23"/>
  <c r="AA144" i="23"/>
  <c r="O68" i="23"/>
  <c r="AA21" i="23"/>
  <c r="AA29" i="23"/>
  <c r="AA55" i="23"/>
  <c r="P68" i="23"/>
  <c r="Q68" i="23"/>
  <c r="AA75" i="23"/>
  <c r="AA76" i="23"/>
  <c r="AA105" i="23"/>
  <c r="AA131" i="23"/>
  <c r="AA60" i="32"/>
  <c r="AA60" i="31"/>
  <c r="AA60" i="30"/>
  <c r="AA60" i="29"/>
  <c r="AA60" i="28"/>
  <c r="AA60" i="26"/>
  <c r="AA60" i="25"/>
  <c r="AA60" i="23"/>
  <c r="Y155" i="12" l="1"/>
  <c r="X155" i="12"/>
  <c r="W155" i="12"/>
  <c r="V155" i="12"/>
  <c r="U155" i="12"/>
  <c r="T155" i="12"/>
  <c r="S155" i="12"/>
  <c r="R155" i="12"/>
  <c r="Q155" i="12"/>
  <c r="P155" i="12"/>
  <c r="O155" i="12"/>
  <c r="N155" i="12"/>
  <c r="M155" i="12"/>
  <c r="L155" i="12"/>
  <c r="K155" i="12"/>
  <c r="J155" i="12"/>
  <c r="I155" i="12"/>
  <c r="H155" i="12"/>
  <c r="G155" i="12"/>
  <c r="F155" i="12"/>
  <c r="E155" i="12"/>
  <c r="D155" i="12"/>
  <c r="C155" i="12"/>
  <c r="B155" i="12"/>
  <c r="Y154" i="12"/>
  <c r="X154" i="12"/>
  <c r="W154" i="12"/>
  <c r="V154" i="12"/>
  <c r="U154" i="12"/>
  <c r="T154" i="12"/>
  <c r="S154" i="12"/>
  <c r="R154" i="12"/>
  <c r="Q154" i="12"/>
  <c r="P154" i="12"/>
  <c r="O154" i="12"/>
  <c r="N154" i="12"/>
  <c r="M154" i="12"/>
  <c r="L154" i="12"/>
  <c r="K154" i="12"/>
  <c r="J154" i="12"/>
  <c r="I154" i="12"/>
  <c r="H154" i="12"/>
  <c r="G154" i="12"/>
  <c r="F154" i="12"/>
  <c r="E154" i="12"/>
  <c r="D154" i="12"/>
  <c r="C154" i="12"/>
  <c r="B154" i="12"/>
  <c r="Y153" i="12"/>
  <c r="X153" i="12"/>
  <c r="W153" i="12"/>
  <c r="V153" i="12"/>
  <c r="U153" i="12"/>
  <c r="T153" i="12"/>
  <c r="S153" i="12"/>
  <c r="R153" i="12"/>
  <c r="Q153" i="12"/>
  <c r="P153" i="12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Y152" i="12"/>
  <c r="X152" i="12"/>
  <c r="W152" i="12"/>
  <c r="V152" i="12"/>
  <c r="U152" i="12"/>
  <c r="T152" i="12"/>
  <c r="S152" i="12"/>
  <c r="R152" i="12"/>
  <c r="Q152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Y151" i="12"/>
  <c r="X151" i="12"/>
  <c r="W151" i="12"/>
  <c r="V151" i="12"/>
  <c r="U151" i="12"/>
  <c r="T151" i="12"/>
  <c r="S151" i="12"/>
  <c r="R151" i="12"/>
  <c r="Q151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Y150" i="12"/>
  <c r="X150" i="12"/>
  <c r="W150" i="12"/>
  <c r="V150" i="12"/>
  <c r="U150" i="12"/>
  <c r="T150" i="12"/>
  <c r="S150" i="12"/>
  <c r="R150" i="12"/>
  <c r="Q150" i="12"/>
  <c r="P150" i="12"/>
  <c r="O150" i="12"/>
  <c r="N150" i="12"/>
  <c r="M150" i="12"/>
  <c r="L150" i="12"/>
  <c r="K150" i="12"/>
  <c r="J150" i="12"/>
  <c r="I150" i="12"/>
  <c r="H150" i="12"/>
  <c r="G150" i="12"/>
  <c r="F150" i="12"/>
  <c r="E150" i="12"/>
  <c r="D150" i="12"/>
  <c r="C150" i="12"/>
  <c r="B150" i="12"/>
  <c r="Y149" i="12"/>
  <c r="X149" i="12"/>
  <c r="W149" i="12"/>
  <c r="V149" i="12"/>
  <c r="U149" i="12"/>
  <c r="T149" i="12"/>
  <c r="S149" i="12"/>
  <c r="R149" i="12"/>
  <c r="Q149" i="12"/>
  <c r="P149" i="12"/>
  <c r="O149" i="12"/>
  <c r="N149" i="12"/>
  <c r="M149" i="12"/>
  <c r="L149" i="12"/>
  <c r="K149" i="12"/>
  <c r="J149" i="12"/>
  <c r="I149" i="12"/>
  <c r="H149" i="12"/>
  <c r="G149" i="12"/>
  <c r="F149" i="12"/>
  <c r="E149" i="12"/>
  <c r="D149" i="12"/>
  <c r="C149" i="12"/>
  <c r="B149" i="12"/>
  <c r="Y148" i="12"/>
  <c r="X148" i="12"/>
  <c r="W148" i="12"/>
  <c r="V148" i="12"/>
  <c r="U148" i="12"/>
  <c r="T148" i="12"/>
  <c r="S148" i="12"/>
  <c r="R148" i="12"/>
  <c r="Q148" i="12"/>
  <c r="P148" i="12"/>
  <c r="O148" i="12"/>
  <c r="N148" i="12"/>
  <c r="M148" i="12"/>
  <c r="L148" i="12"/>
  <c r="K148" i="12"/>
  <c r="J148" i="12"/>
  <c r="I148" i="12"/>
  <c r="H148" i="12"/>
  <c r="G148" i="12"/>
  <c r="F148" i="12"/>
  <c r="E148" i="12"/>
  <c r="D148" i="12"/>
  <c r="C148" i="12"/>
  <c r="B148" i="12"/>
  <c r="Y144" i="12"/>
  <c r="X144" i="12"/>
  <c r="W144" i="12"/>
  <c r="V144" i="12"/>
  <c r="U144" i="12"/>
  <c r="T144" i="12"/>
  <c r="S144" i="12"/>
  <c r="R144" i="12"/>
  <c r="Q144" i="12"/>
  <c r="P144" i="12"/>
  <c r="O144" i="12"/>
  <c r="N144" i="12"/>
  <c r="M144" i="12"/>
  <c r="L144" i="12"/>
  <c r="K144" i="12"/>
  <c r="J144" i="12"/>
  <c r="I144" i="12"/>
  <c r="H144" i="12"/>
  <c r="G144" i="12"/>
  <c r="F144" i="12"/>
  <c r="E144" i="12"/>
  <c r="D144" i="12"/>
  <c r="C144" i="12"/>
  <c r="B144" i="12"/>
  <c r="Y143" i="12"/>
  <c r="X143" i="12"/>
  <c r="W143" i="12"/>
  <c r="V143" i="12"/>
  <c r="U143" i="12"/>
  <c r="T143" i="12"/>
  <c r="S143" i="12"/>
  <c r="R143" i="12"/>
  <c r="Q143" i="12"/>
  <c r="P143" i="12"/>
  <c r="O143" i="12"/>
  <c r="N143" i="12"/>
  <c r="M143" i="12"/>
  <c r="L143" i="12"/>
  <c r="K143" i="12"/>
  <c r="J143" i="12"/>
  <c r="I143" i="12"/>
  <c r="H143" i="12"/>
  <c r="G143" i="12"/>
  <c r="F143" i="12"/>
  <c r="E143" i="12"/>
  <c r="D143" i="12"/>
  <c r="C143" i="12"/>
  <c r="B143" i="12"/>
  <c r="Y142" i="12"/>
  <c r="X142" i="12"/>
  <c r="W142" i="12"/>
  <c r="V142" i="12"/>
  <c r="U142" i="12"/>
  <c r="T142" i="12"/>
  <c r="S142" i="12"/>
  <c r="R142" i="12"/>
  <c r="Q142" i="12"/>
  <c r="P142" i="12"/>
  <c r="O142" i="12"/>
  <c r="N142" i="12"/>
  <c r="M142" i="12"/>
  <c r="L142" i="12"/>
  <c r="K142" i="12"/>
  <c r="J142" i="12"/>
  <c r="I142" i="12"/>
  <c r="H142" i="12"/>
  <c r="G142" i="12"/>
  <c r="F142" i="12"/>
  <c r="E142" i="12"/>
  <c r="D142" i="12"/>
  <c r="C142" i="12"/>
  <c r="B142" i="12"/>
  <c r="Y141" i="12"/>
  <c r="X141" i="12"/>
  <c r="W141" i="12"/>
  <c r="V141" i="12"/>
  <c r="U141" i="12"/>
  <c r="T141" i="12"/>
  <c r="S141" i="12"/>
  <c r="R141" i="12"/>
  <c r="Q141" i="12"/>
  <c r="P141" i="12"/>
  <c r="O141" i="12"/>
  <c r="N141" i="12"/>
  <c r="M141" i="12"/>
  <c r="L141" i="12"/>
  <c r="K141" i="12"/>
  <c r="J141" i="12"/>
  <c r="I141" i="12"/>
  <c r="H141" i="12"/>
  <c r="G141" i="12"/>
  <c r="F141" i="12"/>
  <c r="E141" i="12"/>
  <c r="D141" i="12"/>
  <c r="C141" i="12"/>
  <c r="B141" i="12"/>
  <c r="Y140" i="12"/>
  <c r="X140" i="12"/>
  <c r="W140" i="12"/>
  <c r="V140" i="12"/>
  <c r="U140" i="12"/>
  <c r="T140" i="12"/>
  <c r="S140" i="12"/>
  <c r="R140" i="12"/>
  <c r="Q140" i="12"/>
  <c r="P140" i="12"/>
  <c r="O140" i="12"/>
  <c r="N140" i="12"/>
  <c r="M140" i="12"/>
  <c r="L140" i="12"/>
  <c r="K140" i="12"/>
  <c r="J140" i="12"/>
  <c r="I140" i="12"/>
  <c r="H140" i="12"/>
  <c r="G140" i="12"/>
  <c r="F140" i="12"/>
  <c r="E140" i="12"/>
  <c r="D140" i="12"/>
  <c r="C140" i="12"/>
  <c r="B140" i="12"/>
  <c r="Y139" i="12"/>
  <c r="X139" i="12"/>
  <c r="W139" i="12"/>
  <c r="V139" i="12"/>
  <c r="U139" i="12"/>
  <c r="T139" i="12"/>
  <c r="S139" i="12"/>
  <c r="R139" i="12"/>
  <c r="Q139" i="12"/>
  <c r="P139" i="12"/>
  <c r="O139" i="12"/>
  <c r="N139" i="12"/>
  <c r="M139" i="12"/>
  <c r="L139" i="12"/>
  <c r="K139" i="12"/>
  <c r="J139" i="12"/>
  <c r="I139" i="12"/>
  <c r="H139" i="12"/>
  <c r="G139" i="12"/>
  <c r="F139" i="12"/>
  <c r="E139" i="12"/>
  <c r="D139" i="12"/>
  <c r="C139" i="12"/>
  <c r="B139" i="12"/>
  <c r="Y138" i="12"/>
  <c r="X138" i="12"/>
  <c r="W138" i="12"/>
  <c r="V138" i="12"/>
  <c r="U138" i="12"/>
  <c r="T138" i="12"/>
  <c r="S138" i="12"/>
  <c r="R138" i="12"/>
  <c r="Q138" i="12"/>
  <c r="P138" i="12"/>
  <c r="O138" i="12"/>
  <c r="N138" i="12"/>
  <c r="M138" i="12"/>
  <c r="L138" i="12"/>
  <c r="K138" i="12"/>
  <c r="J138" i="12"/>
  <c r="I138" i="12"/>
  <c r="H138" i="12"/>
  <c r="G138" i="12"/>
  <c r="F138" i="12"/>
  <c r="E138" i="12"/>
  <c r="D138" i="12"/>
  <c r="C138" i="12"/>
  <c r="B138" i="12"/>
  <c r="Y137" i="12"/>
  <c r="X137" i="12"/>
  <c r="W137" i="12"/>
  <c r="V137" i="12"/>
  <c r="U137" i="12"/>
  <c r="T137" i="12"/>
  <c r="S137" i="12"/>
  <c r="R137" i="12"/>
  <c r="Q137" i="12"/>
  <c r="P137" i="12"/>
  <c r="O137" i="12"/>
  <c r="N137" i="12"/>
  <c r="M137" i="12"/>
  <c r="L137" i="12"/>
  <c r="K137" i="12"/>
  <c r="J137" i="12"/>
  <c r="I137" i="12"/>
  <c r="H137" i="12"/>
  <c r="G137" i="12"/>
  <c r="F137" i="12"/>
  <c r="E137" i="12"/>
  <c r="D137" i="12"/>
  <c r="C137" i="12"/>
  <c r="B137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F133" i="12"/>
  <c r="E133" i="12"/>
  <c r="D133" i="12"/>
  <c r="C133" i="12"/>
  <c r="B133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D132" i="12"/>
  <c r="C132" i="12"/>
  <c r="B132" i="12"/>
  <c r="Y131" i="12"/>
  <c r="X131" i="12"/>
  <c r="W131" i="12"/>
  <c r="V131" i="12"/>
  <c r="U131" i="12"/>
  <c r="T131" i="12"/>
  <c r="S131" i="12"/>
  <c r="R131" i="12"/>
  <c r="Q131" i="12"/>
  <c r="P131" i="12"/>
  <c r="O131" i="12"/>
  <c r="N131" i="12"/>
  <c r="M131" i="12"/>
  <c r="L131" i="12"/>
  <c r="K131" i="12"/>
  <c r="J131" i="12"/>
  <c r="I131" i="12"/>
  <c r="H131" i="12"/>
  <c r="G131" i="12"/>
  <c r="F131" i="12"/>
  <c r="E131" i="12"/>
  <c r="D131" i="12"/>
  <c r="C131" i="12"/>
  <c r="B131" i="12"/>
  <c r="Y130" i="12"/>
  <c r="X130" i="12"/>
  <c r="W130" i="12"/>
  <c r="V130" i="12"/>
  <c r="U130" i="12"/>
  <c r="T130" i="12"/>
  <c r="S130" i="12"/>
  <c r="R130" i="12"/>
  <c r="Q130" i="12"/>
  <c r="P130" i="12"/>
  <c r="O130" i="12"/>
  <c r="N130" i="12"/>
  <c r="M130" i="12"/>
  <c r="L130" i="12"/>
  <c r="K130" i="12"/>
  <c r="J130" i="12"/>
  <c r="I130" i="12"/>
  <c r="H130" i="12"/>
  <c r="G130" i="12"/>
  <c r="F130" i="12"/>
  <c r="E130" i="12"/>
  <c r="D130" i="12"/>
  <c r="C130" i="12"/>
  <c r="B130" i="12"/>
  <c r="Y129" i="12"/>
  <c r="X129" i="12"/>
  <c r="W129" i="12"/>
  <c r="V129" i="12"/>
  <c r="U129" i="12"/>
  <c r="T129" i="12"/>
  <c r="S129" i="12"/>
  <c r="R129" i="12"/>
  <c r="Q129" i="12"/>
  <c r="P129" i="12"/>
  <c r="O129" i="12"/>
  <c r="N129" i="12"/>
  <c r="M129" i="12"/>
  <c r="L129" i="12"/>
  <c r="K129" i="12"/>
  <c r="J129" i="12"/>
  <c r="I129" i="12"/>
  <c r="H129" i="12"/>
  <c r="G129" i="12"/>
  <c r="F129" i="12"/>
  <c r="E129" i="12"/>
  <c r="D129" i="12"/>
  <c r="C129" i="12"/>
  <c r="B129" i="12"/>
  <c r="Y128" i="12"/>
  <c r="X128" i="12"/>
  <c r="W128" i="12"/>
  <c r="V128" i="12"/>
  <c r="U128" i="12"/>
  <c r="T128" i="12"/>
  <c r="S128" i="12"/>
  <c r="R128" i="12"/>
  <c r="Q128" i="12"/>
  <c r="P128" i="12"/>
  <c r="O128" i="12"/>
  <c r="N128" i="12"/>
  <c r="M128" i="12"/>
  <c r="L128" i="12"/>
  <c r="K128" i="12"/>
  <c r="J128" i="12"/>
  <c r="I128" i="12"/>
  <c r="H128" i="12"/>
  <c r="G128" i="12"/>
  <c r="F128" i="12"/>
  <c r="E128" i="12"/>
  <c r="D128" i="12"/>
  <c r="C128" i="12"/>
  <c r="B128" i="12"/>
  <c r="Y127" i="12"/>
  <c r="X127" i="12"/>
  <c r="W127" i="12"/>
  <c r="V127" i="12"/>
  <c r="U127" i="12"/>
  <c r="T127" i="12"/>
  <c r="S127" i="12"/>
  <c r="R127" i="12"/>
  <c r="Q127" i="12"/>
  <c r="P127" i="12"/>
  <c r="O127" i="12"/>
  <c r="N127" i="12"/>
  <c r="M127" i="12"/>
  <c r="L127" i="12"/>
  <c r="K127" i="12"/>
  <c r="J127" i="12"/>
  <c r="I127" i="12"/>
  <c r="H127" i="12"/>
  <c r="G127" i="12"/>
  <c r="F127" i="12"/>
  <c r="E127" i="12"/>
  <c r="D127" i="12"/>
  <c r="C127" i="12"/>
  <c r="B127" i="12"/>
  <c r="Y126" i="12"/>
  <c r="X126" i="12"/>
  <c r="W126" i="12"/>
  <c r="V126" i="12"/>
  <c r="U126" i="12"/>
  <c r="T126" i="12"/>
  <c r="S126" i="12"/>
  <c r="R126" i="12"/>
  <c r="Q126" i="12"/>
  <c r="P126" i="12"/>
  <c r="O126" i="12"/>
  <c r="N126" i="12"/>
  <c r="M126" i="12"/>
  <c r="L126" i="12"/>
  <c r="K126" i="12"/>
  <c r="J126" i="12"/>
  <c r="I126" i="12"/>
  <c r="H126" i="12"/>
  <c r="G126" i="12"/>
  <c r="F126" i="12"/>
  <c r="E126" i="12"/>
  <c r="D126" i="12"/>
  <c r="C126" i="12"/>
  <c r="B126" i="12"/>
  <c r="Y122" i="12"/>
  <c r="X122" i="12"/>
  <c r="W122" i="12"/>
  <c r="V122" i="12"/>
  <c r="U122" i="12"/>
  <c r="T122" i="12"/>
  <c r="S122" i="12"/>
  <c r="R122" i="12"/>
  <c r="Q122" i="12"/>
  <c r="P122" i="12"/>
  <c r="O122" i="12"/>
  <c r="N122" i="12"/>
  <c r="M122" i="12"/>
  <c r="L122" i="12"/>
  <c r="K122" i="12"/>
  <c r="J122" i="12"/>
  <c r="I122" i="12"/>
  <c r="H122" i="12"/>
  <c r="G122" i="12"/>
  <c r="F122" i="12"/>
  <c r="E122" i="12"/>
  <c r="D122" i="12"/>
  <c r="C122" i="12"/>
  <c r="B122" i="12"/>
  <c r="Y121" i="12"/>
  <c r="X121" i="12"/>
  <c r="W121" i="12"/>
  <c r="V121" i="12"/>
  <c r="U121" i="12"/>
  <c r="T121" i="12"/>
  <c r="S121" i="12"/>
  <c r="R121" i="12"/>
  <c r="Q121" i="12"/>
  <c r="P121" i="12"/>
  <c r="O121" i="12"/>
  <c r="N121" i="12"/>
  <c r="M121" i="12"/>
  <c r="L121" i="12"/>
  <c r="K121" i="12"/>
  <c r="J121" i="12"/>
  <c r="I121" i="12"/>
  <c r="H121" i="12"/>
  <c r="G121" i="12"/>
  <c r="F121" i="12"/>
  <c r="E121" i="12"/>
  <c r="D121" i="12"/>
  <c r="C121" i="12"/>
  <c r="B121" i="12"/>
  <c r="Y120" i="12"/>
  <c r="X120" i="12"/>
  <c r="W120" i="12"/>
  <c r="V120" i="12"/>
  <c r="U120" i="12"/>
  <c r="T120" i="12"/>
  <c r="S120" i="12"/>
  <c r="R120" i="12"/>
  <c r="Q120" i="12"/>
  <c r="P120" i="12"/>
  <c r="O120" i="12"/>
  <c r="N120" i="12"/>
  <c r="M120" i="12"/>
  <c r="L120" i="12"/>
  <c r="K120" i="12"/>
  <c r="J120" i="12"/>
  <c r="I120" i="12"/>
  <c r="H120" i="12"/>
  <c r="G120" i="12"/>
  <c r="F120" i="12"/>
  <c r="E120" i="12"/>
  <c r="D120" i="12"/>
  <c r="C120" i="12"/>
  <c r="B120" i="12"/>
  <c r="Y119" i="12"/>
  <c r="X119" i="12"/>
  <c r="W119" i="12"/>
  <c r="V119" i="12"/>
  <c r="U119" i="12"/>
  <c r="T119" i="12"/>
  <c r="S119" i="12"/>
  <c r="R119" i="12"/>
  <c r="Q119" i="12"/>
  <c r="P119" i="12"/>
  <c r="O119" i="12"/>
  <c r="N119" i="12"/>
  <c r="M119" i="12"/>
  <c r="L119" i="12"/>
  <c r="K119" i="12"/>
  <c r="J119" i="12"/>
  <c r="I119" i="12"/>
  <c r="H119" i="12"/>
  <c r="G119" i="12"/>
  <c r="F119" i="12"/>
  <c r="E119" i="12"/>
  <c r="D119" i="12"/>
  <c r="C119" i="12"/>
  <c r="B119" i="12"/>
  <c r="Y118" i="12"/>
  <c r="X118" i="12"/>
  <c r="W118" i="12"/>
  <c r="V118" i="12"/>
  <c r="U118" i="12"/>
  <c r="T118" i="12"/>
  <c r="S118" i="12"/>
  <c r="R118" i="12"/>
  <c r="Q118" i="12"/>
  <c r="P118" i="12"/>
  <c r="O118" i="12"/>
  <c r="N118" i="12"/>
  <c r="M118" i="12"/>
  <c r="L118" i="12"/>
  <c r="K118" i="12"/>
  <c r="J118" i="12"/>
  <c r="I118" i="12"/>
  <c r="H118" i="12"/>
  <c r="G118" i="12"/>
  <c r="F118" i="12"/>
  <c r="E118" i="12"/>
  <c r="D118" i="12"/>
  <c r="C118" i="12"/>
  <c r="B118" i="12"/>
  <c r="Y117" i="12"/>
  <c r="X117" i="12"/>
  <c r="W117" i="12"/>
  <c r="V117" i="12"/>
  <c r="U117" i="12"/>
  <c r="T117" i="12"/>
  <c r="S117" i="12"/>
  <c r="R117" i="12"/>
  <c r="Q117" i="12"/>
  <c r="P117" i="12"/>
  <c r="O117" i="12"/>
  <c r="N117" i="12"/>
  <c r="M117" i="12"/>
  <c r="L117" i="12"/>
  <c r="K117" i="12"/>
  <c r="J117" i="12"/>
  <c r="I117" i="12"/>
  <c r="H117" i="12"/>
  <c r="G117" i="12"/>
  <c r="F117" i="12"/>
  <c r="E117" i="12"/>
  <c r="D117" i="12"/>
  <c r="C117" i="12"/>
  <c r="B117" i="12"/>
  <c r="Y116" i="12"/>
  <c r="X116" i="12"/>
  <c r="W116" i="12"/>
  <c r="V116" i="12"/>
  <c r="U116" i="12"/>
  <c r="T116" i="12"/>
  <c r="S116" i="12"/>
  <c r="R116" i="12"/>
  <c r="Q116" i="12"/>
  <c r="P116" i="12"/>
  <c r="O116" i="12"/>
  <c r="N116" i="12"/>
  <c r="M116" i="12"/>
  <c r="L116" i="12"/>
  <c r="K116" i="12"/>
  <c r="J116" i="12"/>
  <c r="I116" i="12"/>
  <c r="H116" i="12"/>
  <c r="G116" i="12"/>
  <c r="F116" i="12"/>
  <c r="E116" i="12"/>
  <c r="D116" i="12"/>
  <c r="C116" i="12"/>
  <c r="B116" i="12"/>
  <c r="Y115" i="12"/>
  <c r="X115" i="12"/>
  <c r="W115" i="12"/>
  <c r="V115" i="12"/>
  <c r="U115" i="12"/>
  <c r="T115" i="12"/>
  <c r="S115" i="12"/>
  <c r="R115" i="12"/>
  <c r="Q115" i="12"/>
  <c r="P115" i="12"/>
  <c r="O115" i="12"/>
  <c r="N115" i="12"/>
  <c r="M115" i="12"/>
  <c r="L115" i="12"/>
  <c r="K115" i="12"/>
  <c r="J115" i="12"/>
  <c r="I115" i="12"/>
  <c r="H115" i="12"/>
  <c r="G115" i="12"/>
  <c r="F115" i="12"/>
  <c r="E115" i="12"/>
  <c r="D115" i="12"/>
  <c r="C115" i="12"/>
  <c r="B115" i="12"/>
  <c r="Y111" i="12"/>
  <c r="X111" i="12"/>
  <c r="W111" i="12"/>
  <c r="V111" i="12"/>
  <c r="U111" i="12"/>
  <c r="T111" i="12"/>
  <c r="S111" i="12"/>
  <c r="R111" i="12"/>
  <c r="Q111" i="12"/>
  <c r="P111" i="12"/>
  <c r="O111" i="12"/>
  <c r="N111" i="12"/>
  <c r="M111" i="12"/>
  <c r="L111" i="12"/>
  <c r="K111" i="12"/>
  <c r="J111" i="12"/>
  <c r="I111" i="12"/>
  <c r="H111" i="12"/>
  <c r="G111" i="12"/>
  <c r="F111" i="12"/>
  <c r="E111" i="12"/>
  <c r="D111" i="12"/>
  <c r="C111" i="12"/>
  <c r="B111" i="12"/>
  <c r="Y110" i="12"/>
  <c r="X110" i="12"/>
  <c r="W110" i="12"/>
  <c r="V110" i="12"/>
  <c r="U110" i="12"/>
  <c r="T110" i="12"/>
  <c r="S110" i="12"/>
  <c r="R110" i="12"/>
  <c r="Q110" i="12"/>
  <c r="P110" i="12"/>
  <c r="O110" i="12"/>
  <c r="N110" i="12"/>
  <c r="M110" i="12"/>
  <c r="L110" i="12"/>
  <c r="K110" i="12"/>
  <c r="J110" i="12"/>
  <c r="I110" i="12"/>
  <c r="H110" i="12"/>
  <c r="G110" i="12"/>
  <c r="F110" i="12"/>
  <c r="E110" i="12"/>
  <c r="D110" i="12"/>
  <c r="C110" i="12"/>
  <c r="B110" i="12"/>
  <c r="Y109" i="12"/>
  <c r="X109" i="12"/>
  <c r="W109" i="12"/>
  <c r="V109" i="12"/>
  <c r="U109" i="12"/>
  <c r="T109" i="12"/>
  <c r="S109" i="12"/>
  <c r="R109" i="12"/>
  <c r="Q109" i="12"/>
  <c r="P109" i="12"/>
  <c r="O109" i="12"/>
  <c r="N109" i="12"/>
  <c r="M109" i="12"/>
  <c r="L109" i="12"/>
  <c r="K109" i="12"/>
  <c r="J109" i="12"/>
  <c r="I109" i="12"/>
  <c r="H109" i="12"/>
  <c r="G109" i="12"/>
  <c r="F109" i="12"/>
  <c r="E109" i="12"/>
  <c r="D109" i="12"/>
  <c r="C109" i="12"/>
  <c r="B109" i="12"/>
  <c r="Y108" i="12"/>
  <c r="X108" i="12"/>
  <c r="W108" i="12"/>
  <c r="V108" i="12"/>
  <c r="U108" i="12"/>
  <c r="T108" i="12"/>
  <c r="S108" i="12"/>
  <c r="R108" i="12"/>
  <c r="Q108" i="12"/>
  <c r="P108" i="12"/>
  <c r="O108" i="12"/>
  <c r="N108" i="12"/>
  <c r="M108" i="12"/>
  <c r="L108" i="12"/>
  <c r="K108" i="12"/>
  <c r="J108" i="12"/>
  <c r="I108" i="12"/>
  <c r="H108" i="12"/>
  <c r="G108" i="12"/>
  <c r="F108" i="12"/>
  <c r="E108" i="12"/>
  <c r="D108" i="12"/>
  <c r="C108" i="12"/>
  <c r="B108" i="12"/>
  <c r="Y107" i="12"/>
  <c r="X107" i="12"/>
  <c r="W107" i="12"/>
  <c r="V107" i="12"/>
  <c r="U107" i="12"/>
  <c r="T107" i="12"/>
  <c r="S107" i="12"/>
  <c r="R107" i="12"/>
  <c r="Q107" i="12"/>
  <c r="P107" i="12"/>
  <c r="O107" i="12"/>
  <c r="N107" i="12"/>
  <c r="M107" i="12"/>
  <c r="L107" i="12"/>
  <c r="K107" i="12"/>
  <c r="J107" i="12"/>
  <c r="I107" i="12"/>
  <c r="H107" i="12"/>
  <c r="G107" i="12"/>
  <c r="F107" i="12"/>
  <c r="E107" i="12"/>
  <c r="D107" i="12"/>
  <c r="C107" i="12"/>
  <c r="B107" i="12"/>
  <c r="Y106" i="12"/>
  <c r="X106" i="12"/>
  <c r="W106" i="12"/>
  <c r="V106" i="12"/>
  <c r="U106" i="12"/>
  <c r="T106" i="12"/>
  <c r="S106" i="12"/>
  <c r="R106" i="12"/>
  <c r="Q106" i="12"/>
  <c r="P106" i="12"/>
  <c r="O106" i="12"/>
  <c r="N106" i="12"/>
  <c r="M106" i="12"/>
  <c r="L106" i="12"/>
  <c r="K106" i="12"/>
  <c r="J106" i="12"/>
  <c r="I106" i="12"/>
  <c r="H106" i="12"/>
  <c r="G106" i="12"/>
  <c r="F106" i="12"/>
  <c r="E106" i="12"/>
  <c r="D106" i="12"/>
  <c r="C106" i="12"/>
  <c r="B106" i="12"/>
  <c r="Y105" i="12"/>
  <c r="X105" i="12"/>
  <c r="W105" i="12"/>
  <c r="V105" i="12"/>
  <c r="U105" i="12"/>
  <c r="T105" i="12"/>
  <c r="S105" i="12"/>
  <c r="R105" i="12"/>
  <c r="Q105" i="12"/>
  <c r="P105" i="12"/>
  <c r="O105" i="12"/>
  <c r="N105" i="12"/>
  <c r="M105" i="12"/>
  <c r="L105" i="12"/>
  <c r="K105" i="12"/>
  <c r="J105" i="12"/>
  <c r="I105" i="12"/>
  <c r="H105" i="12"/>
  <c r="G105" i="12"/>
  <c r="F105" i="12"/>
  <c r="E105" i="12"/>
  <c r="D105" i="12"/>
  <c r="C105" i="12"/>
  <c r="B105" i="12"/>
  <c r="Y104" i="12"/>
  <c r="X104" i="12"/>
  <c r="W104" i="12"/>
  <c r="V104" i="12"/>
  <c r="U104" i="12"/>
  <c r="T104" i="12"/>
  <c r="S104" i="12"/>
  <c r="R104" i="12"/>
  <c r="Q104" i="12"/>
  <c r="P104" i="12"/>
  <c r="O104" i="12"/>
  <c r="N104" i="12"/>
  <c r="M104" i="12"/>
  <c r="L104" i="12"/>
  <c r="K104" i="12"/>
  <c r="J104" i="12"/>
  <c r="I104" i="12"/>
  <c r="H104" i="12"/>
  <c r="G104" i="12"/>
  <c r="F104" i="12"/>
  <c r="E104" i="12"/>
  <c r="D104" i="12"/>
  <c r="C104" i="12"/>
  <c r="B104" i="12"/>
  <c r="Y155" i="14"/>
  <c r="X155" i="14"/>
  <c r="W155" i="14"/>
  <c r="V155" i="14"/>
  <c r="U155" i="14"/>
  <c r="T155" i="14"/>
  <c r="S155" i="14"/>
  <c r="R155" i="14"/>
  <c r="Q155" i="14"/>
  <c r="P155" i="14"/>
  <c r="O155" i="14"/>
  <c r="N155" i="14"/>
  <c r="M155" i="14"/>
  <c r="L155" i="14"/>
  <c r="K155" i="14"/>
  <c r="J155" i="14"/>
  <c r="I155" i="14"/>
  <c r="H155" i="14"/>
  <c r="G155" i="14"/>
  <c r="F155" i="14"/>
  <c r="E155" i="14"/>
  <c r="D155" i="14"/>
  <c r="C155" i="14"/>
  <c r="B155" i="14"/>
  <c r="Y154" i="14"/>
  <c r="X154" i="14"/>
  <c r="W154" i="14"/>
  <c r="V154" i="14"/>
  <c r="U154" i="14"/>
  <c r="T154" i="14"/>
  <c r="S154" i="14"/>
  <c r="R154" i="14"/>
  <c r="Q154" i="14"/>
  <c r="P154" i="14"/>
  <c r="O154" i="14"/>
  <c r="N154" i="14"/>
  <c r="M154" i="14"/>
  <c r="L154" i="14"/>
  <c r="K154" i="14"/>
  <c r="J154" i="14"/>
  <c r="I154" i="14"/>
  <c r="H154" i="14"/>
  <c r="G154" i="14"/>
  <c r="F154" i="14"/>
  <c r="E154" i="14"/>
  <c r="D154" i="14"/>
  <c r="C154" i="14"/>
  <c r="B154" i="14"/>
  <c r="Y153" i="14"/>
  <c r="X153" i="14"/>
  <c r="W153" i="14"/>
  <c r="V153" i="14"/>
  <c r="U153" i="14"/>
  <c r="T153" i="14"/>
  <c r="S153" i="14"/>
  <c r="R153" i="14"/>
  <c r="Q153" i="14"/>
  <c r="P153" i="14"/>
  <c r="O153" i="14"/>
  <c r="N153" i="14"/>
  <c r="M153" i="14"/>
  <c r="L153" i="14"/>
  <c r="K153" i="14"/>
  <c r="J153" i="14"/>
  <c r="I153" i="14"/>
  <c r="H153" i="14"/>
  <c r="G153" i="14"/>
  <c r="F153" i="14"/>
  <c r="E153" i="14"/>
  <c r="D153" i="14"/>
  <c r="C153" i="14"/>
  <c r="B153" i="14"/>
  <c r="Y152" i="14"/>
  <c r="X152" i="14"/>
  <c r="W152" i="14"/>
  <c r="V152" i="14"/>
  <c r="U152" i="14"/>
  <c r="T152" i="14"/>
  <c r="S152" i="14"/>
  <c r="R152" i="14"/>
  <c r="Q152" i="14"/>
  <c r="P152" i="14"/>
  <c r="O152" i="14"/>
  <c r="N152" i="14"/>
  <c r="M152" i="14"/>
  <c r="L152" i="14"/>
  <c r="K152" i="14"/>
  <c r="J152" i="14"/>
  <c r="I152" i="14"/>
  <c r="H152" i="14"/>
  <c r="G152" i="14"/>
  <c r="F152" i="14"/>
  <c r="E152" i="14"/>
  <c r="D152" i="14"/>
  <c r="C152" i="14"/>
  <c r="B152" i="14"/>
  <c r="Y151" i="14"/>
  <c r="X151" i="14"/>
  <c r="W151" i="14"/>
  <c r="V151" i="14"/>
  <c r="U151" i="14"/>
  <c r="T151" i="14"/>
  <c r="S151" i="14"/>
  <c r="R151" i="14"/>
  <c r="Q151" i="14"/>
  <c r="P151" i="14"/>
  <c r="O151" i="14"/>
  <c r="N151" i="14"/>
  <c r="M151" i="14"/>
  <c r="L151" i="14"/>
  <c r="K151" i="14"/>
  <c r="J151" i="14"/>
  <c r="I151" i="14"/>
  <c r="H151" i="14"/>
  <c r="G151" i="14"/>
  <c r="F151" i="14"/>
  <c r="E151" i="14"/>
  <c r="D151" i="14"/>
  <c r="C151" i="14"/>
  <c r="B151" i="14"/>
  <c r="Y150" i="14"/>
  <c r="X150" i="14"/>
  <c r="W150" i="14"/>
  <c r="V150" i="14"/>
  <c r="U150" i="14"/>
  <c r="T150" i="14"/>
  <c r="S150" i="14"/>
  <c r="R150" i="14"/>
  <c r="Q150" i="14"/>
  <c r="P150" i="14"/>
  <c r="O150" i="14"/>
  <c r="N150" i="14"/>
  <c r="M150" i="14"/>
  <c r="L150" i="14"/>
  <c r="K150" i="14"/>
  <c r="J150" i="14"/>
  <c r="I150" i="14"/>
  <c r="H150" i="14"/>
  <c r="G150" i="14"/>
  <c r="F150" i="14"/>
  <c r="E150" i="14"/>
  <c r="D150" i="14"/>
  <c r="C150" i="14"/>
  <c r="B150" i="14"/>
  <c r="Y149" i="14"/>
  <c r="X149" i="14"/>
  <c r="W149" i="14"/>
  <c r="V149" i="14"/>
  <c r="U149" i="14"/>
  <c r="T149" i="14"/>
  <c r="S149" i="14"/>
  <c r="R149" i="14"/>
  <c r="Q149" i="14"/>
  <c r="P149" i="14"/>
  <c r="O149" i="14"/>
  <c r="N149" i="14"/>
  <c r="M149" i="14"/>
  <c r="L149" i="14"/>
  <c r="K149" i="14"/>
  <c r="J149" i="14"/>
  <c r="I149" i="14"/>
  <c r="H149" i="14"/>
  <c r="G149" i="14"/>
  <c r="F149" i="14"/>
  <c r="E149" i="14"/>
  <c r="D149" i="14"/>
  <c r="C149" i="14"/>
  <c r="B149" i="14"/>
  <c r="Y148" i="14"/>
  <c r="X148" i="14"/>
  <c r="W148" i="14"/>
  <c r="V148" i="14"/>
  <c r="U148" i="14"/>
  <c r="T148" i="14"/>
  <c r="S148" i="14"/>
  <c r="R148" i="14"/>
  <c r="Q148" i="14"/>
  <c r="P148" i="14"/>
  <c r="O148" i="14"/>
  <c r="N148" i="14"/>
  <c r="M148" i="14"/>
  <c r="L148" i="14"/>
  <c r="K148" i="14"/>
  <c r="J148" i="14"/>
  <c r="I148" i="14"/>
  <c r="H148" i="14"/>
  <c r="G148" i="14"/>
  <c r="F148" i="14"/>
  <c r="E148" i="14"/>
  <c r="D148" i="14"/>
  <c r="C148" i="14"/>
  <c r="B148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Y155" i="15"/>
  <c r="X155" i="15"/>
  <c r="W155" i="15"/>
  <c r="V155" i="15"/>
  <c r="U155" i="15"/>
  <c r="T155" i="15"/>
  <c r="S155" i="15"/>
  <c r="R155" i="15"/>
  <c r="Q155" i="15"/>
  <c r="P155" i="15"/>
  <c r="O155" i="15"/>
  <c r="N155" i="15"/>
  <c r="M155" i="15"/>
  <c r="L155" i="15"/>
  <c r="K155" i="15"/>
  <c r="J155" i="15"/>
  <c r="I155" i="15"/>
  <c r="H155" i="15"/>
  <c r="G155" i="15"/>
  <c r="F155" i="15"/>
  <c r="E155" i="15"/>
  <c r="D155" i="15"/>
  <c r="C155" i="15"/>
  <c r="B155" i="15"/>
  <c r="Y154" i="15"/>
  <c r="X154" i="15"/>
  <c r="W154" i="15"/>
  <c r="V154" i="15"/>
  <c r="U154" i="15"/>
  <c r="T154" i="15"/>
  <c r="S154" i="15"/>
  <c r="R154" i="15"/>
  <c r="Q154" i="15"/>
  <c r="P154" i="15"/>
  <c r="O154" i="15"/>
  <c r="N154" i="15"/>
  <c r="M154" i="15"/>
  <c r="L154" i="15"/>
  <c r="K154" i="15"/>
  <c r="J154" i="15"/>
  <c r="I154" i="15"/>
  <c r="H154" i="15"/>
  <c r="G154" i="15"/>
  <c r="F154" i="15"/>
  <c r="E154" i="15"/>
  <c r="D154" i="15"/>
  <c r="C154" i="15"/>
  <c r="B154" i="15"/>
  <c r="Y153" i="15"/>
  <c r="X153" i="15"/>
  <c r="W153" i="15"/>
  <c r="V153" i="15"/>
  <c r="U153" i="15"/>
  <c r="T153" i="15"/>
  <c r="S153" i="15"/>
  <c r="R153" i="15"/>
  <c r="Q153" i="15"/>
  <c r="P153" i="15"/>
  <c r="O153" i="15"/>
  <c r="N153" i="15"/>
  <c r="M153" i="15"/>
  <c r="L153" i="15"/>
  <c r="K153" i="15"/>
  <c r="J153" i="15"/>
  <c r="I153" i="15"/>
  <c r="H153" i="15"/>
  <c r="G153" i="15"/>
  <c r="F153" i="15"/>
  <c r="E153" i="15"/>
  <c r="D153" i="15"/>
  <c r="C153" i="15"/>
  <c r="B153" i="15"/>
  <c r="Y152" i="15"/>
  <c r="X152" i="15"/>
  <c r="W152" i="15"/>
  <c r="V152" i="15"/>
  <c r="U152" i="15"/>
  <c r="T152" i="15"/>
  <c r="S152" i="15"/>
  <c r="R152" i="15"/>
  <c r="Q152" i="15"/>
  <c r="P152" i="15"/>
  <c r="O152" i="15"/>
  <c r="N152" i="15"/>
  <c r="M152" i="15"/>
  <c r="L152" i="15"/>
  <c r="K152" i="15"/>
  <c r="J152" i="15"/>
  <c r="I152" i="15"/>
  <c r="H152" i="15"/>
  <c r="G152" i="15"/>
  <c r="F152" i="15"/>
  <c r="E152" i="15"/>
  <c r="D152" i="15"/>
  <c r="C152" i="15"/>
  <c r="B152" i="15"/>
  <c r="Y151" i="15"/>
  <c r="X151" i="15"/>
  <c r="W151" i="15"/>
  <c r="V151" i="15"/>
  <c r="U151" i="15"/>
  <c r="T151" i="15"/>
  <c r="S151" i="15"/>
  <c r="R151" i="15"/>
  <c r="Q151" i="15"/>
  <c r="P151" i="15"/>
  <c r="O151" i="15"/>
  <c r="N151" i="15"/>
  <c r="M151" i="15"/>
  <c r="L151" i="15"/>
  <c r="K151" i="15"/>
  <c r="J151" i="15"/>
  <c r="I151" i="15"/>
  <c r="H151" i="15"/>
  <c r="G151" i="15"/>
  <c r="F151" i="15"/>
  <c r="E151" i="15"/>
  <c r="D151" i="15"/>
  <c r="C151" i="15"/>
  <c r="B151" i="15"/>
  <c r="Y150" i="15"/>
  <c r="X150" i="15"/>
  <c r="W150" i="15"/>
  <c r="V150" i="15"/>
  <c r="U150" i="15"/>
  <c r="T150" i="15"/>
  <c r="S150" i="15"/>
  <c r="R150" i="15"/>
  <c r="Q150" i="15"/>
  <c r="P150" i="15"/>
  <c r="O150" i="15"/>
  <c r="N150" i="15"/>
  <c r="M150" i="15"/>
  <c r="L150" i="15"/>
  <c r="K150" i="15"/>
  <c r="J150" i="15"/>
  <c r="I150" i="15"/>
  <c r="H150" i="15"/>
  <c r="G150" i="15"/>
  <c r="F150" i="15"/>
  <c r="E150" i="15"/>
  <c r="D150" i="15"/>
  <c r="C150" i="15"/>
  <c r="B150" i="15"/>
  <c r="Y149" i="15"/>
  <c r="X149" i="15"/>
  <c r="W149" i="15"/>
  <c r="V149" i="15"/>
  <c r="U149" i="15"/>
  <c r="T149" i="15"/>
  <c r="S149" i="15"/>
  <c r="R149" i="15"/>
  <c r="Q149" i="15"/>
  <c r="P149" i="15"/>
  <c r="O149" i="15"/>
  <c r="N149" i="15"/>
  <c r="M149" i="15"/>
  <c r="L149" i="15"/>
  <c r="K149" i="15"/>
  <c r="J149" i="15"/>
  <c r="I149" i="15"/>
  <c r="H149" i="15"/>
  <c r="G149" i="15"/>
  <c r="F149" i="15"/>
  <c r="E149" i="15"/>
  <c r="D149" i="15"/>
  <c r="C149" i="15"/>
  <c r="B149" i="15"/>
  <c r="Y148" i="15"/>
  <c r="X148" i="15"/>
  <c r="W148" i="15"/>
  <c r="V148" i="15"/>
  <c r="U148" i="15"/>
  <c r="T148" i="15"/>
  <c r="S148" i="15"/>
  <c r="R148" i="15"/>
  <c r="Q148" i="15"/>
  <c r="P148" i="15"/>
  <c r="O148" i="15"/>
  <c r="N148" i="15"/>
  <c r="M148" i="15"/>
  <c r="L148" i="15"/>
  <c r="K148" i="15"/>
  <c r="J148" i="15"/>
  <c r="I148" i="15"/>
  <c r="H148" i="15"/>
  <c r="G148" i="15"/>
  <c r="F148" i="15"/>
  <c r="E148" i="15"/>
  <c r="D148" i="15"/>
  <c r="C148" i="15"/>
  <c r="B148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Y155" i="16"/>
  <c r="X155" i="16"/>
  <c r="W155" i="16"/>
  <c r="V155" i="16"/>
  <c r="U155" i="16"/>
  <c r="T155" i="16"/>
  <c r="S155" i="16"/>
  <c r="R155" i="16"/>
  <c r="Q155" i="16"/>
  <c r="P155" i="16"/>
  <c r="O155" i="16"/>
  <c r="N155" i="16"/>
  <c r="M155" i="16"/>
  <c r="L155" i="16"/>
  <c r="K155" i="16"/>
  <c r="J155" i="16"/>
  <c r="I155" i="16"/>
  <c r="H155" i="16"/>
  <c r="G155" i="16"/>
  <c r="F155" i="16"/>
  <c r="E155" i="16"/>
  <c r="D155" i="16"/>
  <c r="C155" i="16"/>
  <c r="B155" i="16"/>
  <c r="Y154" i="16"/>
  <c r="X154" i="16"/>
  <c r="W154" i="16"/>
  <c r="V154" i="16"/>
  <c r="U154" i="16"/>
  <c r="T154" i="16"/>
  <c r="S154" i="16"/>
  <c r="R154" i="16"/>
  <c r="Q154" i="16"/>
  <c r="P154" i="16"/>
  <c r="O154" i="16"/>
  <c r="N154" i="16"/>
  <c r="M154" i="16"/>
  <c r="L154" i="16"/>
  <c r="K154" i="16"/>
  <c r="J154" i="16"/>
  <c r="I154" i="16"/>
  <c r="H154" i="16"/>
  <c r="G154" i="16"/>
  <c r="F154" i="16"/>
  <c r="E154" i="16"/>
  <c r="D154" i="16"/>
  <c r="C154" i="16"/>
  <c r="B154" i="16"/>
  <c r="Y153" i="16"/>
  <c r="X153" i="16"/>
  <c r="W153" i="16"/>
  <c r="V153" i="16"/>
  <c r="U153" i="16"/>
  <c r="T153" i="16"/>
  <c r="S153" i="16"/>
  <c r="R153" i="16"/>
  <c r="Q153" i="16"/>
  <c r="P153" i="16"/>
  <c r="O153" i="16"/>
  <c r="N153" i="16"/>
  <c r="M153" i="16"/>
  <c r="L153" i="16"/>
  <c r="K153" i="16"/>
  <c r="J153" i="16"/>
  <c r="I153" i="16"/>
  <c r="H153" i="16"/>
  <c r="G153" i="16"/>
  <c r="F153" i="16"/>
  <c r="E153" i="16"/>
  <c r="D153" i="16"/>
  <c r="C153" i="16"/>
  <c r="B153" i="16"/>
  <c r="Y152" i="16"/>
  <c r="X152" i="16"/>
  <c r="W152" i="16"/>
  <c r="V152" i="16"/>
  <c r="U152" i="16"/>
  <c r="T152" i="16"/>
  <c r="S152" i="16"/>
  <c r="R152" i="16"/>
  <c r="Q152" i="16"/>
  <c r="P152" i="16"/>
  <c r="O152" i="16"/>
  <c r="N152" i="16"/>
  <c r="M152" i="16"/>
  <c r="L152" i="16"/>
  <c r="K152" i="16"/>
  <c r="J152" i="16"/>
  <c r="I152" i="16"/>
  <c r="H152" i="16"/>
  <c r="G152" i="16"/>
  <c r="F152" i="16"/>
  <c r="E152" i="16"/>
  <c r="D152" i="16"/>
  <c r="C152" i="16"/>
  <c r="B152" i="16"/>
  <c r="Y151" i="16"/>
  <c r="X151" i="16"/>
  <c r="W151" i="16"/>
  <c r="V151" i="16"/>
  <c r="U151" i="16"/>
  <c r="T151" i="16"/>
  <c r="S151" i="16"/>
  <c r="R151" i="16"/>
  <c r="Q151" i="16"/>
  <c r="P151" i="16"/>
  <c r="O151" i="16"/>
  <c r="N151" i="16"/>
  <c r="M151" i="16"/>
  <c r="L151" i="16"/>
  <c r="K151" i="16"/>
  <c r="J151" i="16"/>
  <c r="I151" i="16"/>
  <c r="H151" i="16"/>
  <c r="G151" i="16"/>
  <c r="F151" i="16"/>
  <c r="E151" i="16"/>
  <c r="D151" i="16"/>
  <c r="C151" i="16"/>
  <c r="B151" i="16"/>
  <c r="Y150" i="16"/>
  <c r="X150" i="16"/>
  <c r="W150" i="16"/>
  <c r="V150" i="16"/>
  <c r="U150" i="16"/>
  <c r="T150" i="16"/>
  <c r="S150" i="16"/>
  <c r="R150" i="16"/>
  <c r="Q150" i="16"/>
  <c r="P150" i="16"/>
  <c r="O150" i="16"/>
  <c r="N150" i="16"/>
  <c r="M150" i="16"/>
  <c r="L150" i="16"/>
  <c r="K150" i="16"/>
  <c r="J150" i="16"/>
  <c r="I150" i="16"/>
  <c r="H150" i="16"/>
  <c r="G150" i="16"/>
  <c r="F150" i="16"/>
  <c r="E150" i="16"/>
  <c r="D150" i="16"/>
  <c r="C150" i="16"/>
  <c r="B150" i="16"/>
  <c r="Y149" i="16"/>
  <c r="X149" i="16"/>
  <c r="W149" i="16"/>
  <c r="V149" i="16"/>
  <c r="U149" i="16"/>
  <c r="T149" i="16"/>
  <c r="S149" i="16"/>
  <c r="R149" i="16"/>
  <c r="Q149" i="16"/>
  <c r="P149" i="16"/>
  <c r="O149" i="16"/>
  <c r="N149" i="16"/>
  <c r="M149" i="16"/>
  <c r="L149" i="16"/>
  <c r="K149" i="16"/>
  <c r="J149" i="16"/>
  <c r="I149" i="16"/>
  <c r="H149" i="16"/>
  <c r="G149" i="16"/>
  <c r="F149" i="16"/>
  <c r="E149" i="16"/>
  <c r="D149" i="16"/>
  <c r="C149" i="16"/>
  <c r="B149" i="16"/>
  <c r="Y148" i="16"/>
  <c r="X148" i="16"/>
  <c r="W148" i="16"/>
  <c r="V148" i="16"/>
  <c r="U148" i="16"/>
  <c r="T148" i="16"/>
  <c r="S148" i="16"/>
  <c r="R148" i="16"/>
  <c r="Q148" i="16"/>
  <c r="P148" i="16"/>
  <c r="O148" i="16"/>
  <c r="N148" i="16"/>
  <c r="M148" i="16"/>
  <c r="L148" i="16"/>
  <c r="K148" i="16"/>
  <c r="J148" i="16"/>
  <c r="I148" i="16"/>
  <c r="H148" i="16"/>
  <c r="G148" i="16"/>
  <c r="F148" i="16"/>
  <c r="E148" i="16"/>
  <c r="D148" i="16"/>
  <c r="C148" i="16"/>
  <c r="B148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Y155" i="17"/>
  <c r="X155" i="17"/>
  <c r="W155" i="17"/>
  <c r="V155" i="17"/>
  <c r="U155" i="17"/>
  <c r="T155" i="17"/>
  <c r="S155" i="17"/>
  <c r="R155" i="17"/>
  <c r="Q155" i="17"/>
  <c r="P155" i="17"/>
  <c r="O155" i="17"/>
  <c r="N155" i="17"/>
  <c r="M155" i="17"/>
  <c r="L155" i="17"/>
  <c r="K155" i="17"/>
  <c r="J155" i="17"/>
  <c r="I155" i="17"/>
  <c r="H155" i="17"/>
  <c r="G155" i="17"/>
  <c r="F155" i="17"/>
  <c r="E155" i="17"/>
  <c r="D155" i="17"/>
  <c r="C155" i="17"/>
  <c r="B155" i="17"/>
  <c r="Y154" i="17"/>
  <c r="X154" i="17"/>
  <c r="W154" i="17"/>
  <c r="V154" i="17"/>
  <c r="U154" i="17"/>
  <c r="T154" i="17"/>
  <c r="S154" i="17"/>
  <c r="R154" i="17"/>
  <c r="Q154" i="17"/>
  <c r="P154" i="17"/>
  <c r="O154" i="17"/>
  <c r="N154" i="17"/>
  <c r="M154" i="17"/>
  <c r="L154" i="17"/>
  <c r="K154" i="17"/>
  <c r="J154" i="17"/>
  <c r="I154" i="17"/>
  <c r="H154" i="17"/>
  <c r="G154" i="17"/>
  <c r="F154" i="17"/>
  <c r="E154" i="17"/>
  <c r="D154" i="17"/>
  <c r="C154" i="17"/>
  <c r="B154" i="17"/>
  <c r="Y153" i="17"/>
  <c r="X153" i="17"/>
  <c r="W153" i="17"/>
  <c r="V153" i="17"/>
  <c r="U153" i="17"/>
  <c r="T153" i="17"/>
  <c r="S153" i="17"/>
  <c r="R153" i="17"/>
  <c r="Q153" i="17"/>
  <c r="P153" i="17"/>
  <c r="O153" i="17"/>
  <c r="N153" i="17"/>
  <c r="M153" i="17"/>
  <c r="L153" i="17"/>
  <c r="K153" i="17"/>
  <c r="J153" i="17"/>
  <c r="I153" i="17"/>
  <c r="H153" i="17"/>
  <c r="G153" i="17"/>
  <c r="F153" i="17"/>
  <c r="E153" i="17"/>
  <c r="D153" i="17"/>
  <c r="C153" i="17"/>
  <c r="B153" i="17"/>
  <c r="Y152" i="17"/>
  <c r="X152" i="17"/>
  <c r="W152" i="17"/>
  <c r="V152" i="17"/>
  <c r="U152" i="17"/>
  <c r="T152" i="17"/>
  <c r="S152" i="17"/>
  <c r="R152" i="17"/>
  <c r="Q152" i="17"/>
  <c r="P152" i="17"/>
  <c r="O152" i="17"/>
  <c r="N152" i="17"/>
  <c r="M152" i="17"/>
  <c r="L152" i="17"/>
  <c r="K152" i="17"/>
  <c r="J152" i="17"/>
  <c r="I152" i="17"/>
  <c r="H152" i="17"/>
  <c r="G152" i="17"/>
  <c r="F152" i="17"/>
  <c r="E152" i="17"/>
  <c r="D152" i="17"/>
  <c r="C152" i="17"/>
  <c r="B152" i="17"/>
  <c r="Y151" i="17"/>
  <c r="X151" i="17"/>
  <c r="W151" i="17"/>
  <c r="V151" i="17"/>
  <c r="U151" i="17"/>
  <c r="T151" i="17"/>
  <c r="S151" i="17"/>
  <c r="R151" i="17"/>
  <c r="Q151" i="17"/>
  <c r="P151" i="17"/>
  <c r="O151" i="17"/>
  <c r="N151" i="17"/>
  <c r="M151" i="17"/>
  <c r="L151" i="17"/>
  <c r="K151" i="17"/>
  <c r="J151" i="17"/>
  <c r="I151" i="17"/>
  <c r="H151" i="17"/>
  <c r="G151" i="17"/>
  <c r="F151" i="17"/>
  <c r="E151" i="17"/>
  <c r="D151" i="17"/>
  <c r="C151" i="17"/>
  <c r="B151" i="17"/>
  <c r="Y150" i="17"/>
  <c r="X150" i="17"/>
  <c r="W150" i="17"/>
  <c r="V150" i="17"/>
  <c r="U150" i="17"/>
  <c r="T150" i="17"/>
  <c r="S150" i="17"/>
  <c r="R150" i="17"/>
  <c r="Q150" i="17"/>
  <c r="P150" i="17"/>
  <c r="O150" i="17"/>
  <c r="N150" i="17"/>
  <c r="M150" i="17"/>
  <c r="L150" i="17"/>
  <c r="K150" i="17"/>
  <c r="J150" i="17"/>
  <c r="I150" i="17"/>
  <c r="H150" i="17"/>
  <c r="G150" i="17"/>
  <c r="F150" i="17"/>
  <c r="E150" i="17"/>
  <c r="D150" i="17"/>
  <c r="C150" i="17"/>
  <c r="B150" i="17"/>
  <c r="Y149" i="17"/>
  <c r="X149" i="17"/>
  <c r="W149" i="17"/>
  <c r="V149" i="17"/>
  <c r="U149" i="17"/>
  <c r="T149" i="17"/>
  <c r="S149" i="17"/>
  <c r="R149" i="17"/>
  <c r="Q149" i="17"/>
  <c r="P149" i="17"/>
  <c r="O149" i="17"/>
  <c r="N149" i="17"/>
  <c r="M149" i="17"/>
  <c r="L149" i="17"/>
  <c r="K149" i="17"/>
  <c r="J149" i="17"/>
  <c r="I149" i="17"/>
  <c r="H149" i="17"/>
  <c r="G149" i="17"/>
  <c r="F149" i="17"/>
  <c r="E149" i="17"/>
  <c r="D149" i="17"/>
  <c r="C149" i="17"/>
  <c r="B149" i="17"/>
  <c r="Y148" i="17"/>
  <c r="X148" i="17"/>
  <c r="W148" i="17"/>
  <c r="V148" i="17"/>
  <c r="U148" i="17"/>
  <c r="T148" i="17"/>
  <c r="S148" i="17"/>
  <c r="R148" i="17"/>
  <c r="Q148" i="17"/>
  <c r="P148" i="17"/>
  <c r="O148" i="17"/>
  <c r="N148" i="17"/>
  <c r="M148" i="17"/>
  <c r="L148" i="17"/>
  <c r="K148" i="17"/>
  <c r="J148" i="17"/>
  <c r="I148" i="17"/>
  <c r="H148" i="17"/>
  <c r="G148" i="17"/>
  <c r="F148" i="17"/>
  <c r="E148" i="17"/>
  <c r="D148" i="17"/>
  <c r="C148" i="17"/>
  <c r="B148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Y155" i="18"/>
  <c r="X155" i="18"/>
  <c r="W155" i="18"/>
  <c r="V155" i="18"/>
  <c r="U155" i="18"/>
  <c r="T155" i="18"/>
  <c r="S155" i="18"/>
  <c r="R155" i="18"/>
  <c r="Q155" i="18"/>
  <c r="P155" i="18"/>
  <c r="O155" i="18"/>
  <c r="N155" i="18"/>
  <c r="M155" i="18"/>
  <c r="L155" i="18"/>
  <c r="K155" i="18"/>
  <c r="J155" i="18"/>
  <c r="I155" i="18"/>
  <c r="H155" i="18"/>
  <c r="G155" i="18"/>
  <c r="F155" i="18"/>
  <c r="E155" i="18"/>
  <c r="D155" i="18"/>
  <c r="C155" i="18"/>
  <c r="B155" i="18"/>
  <c r="Y154" i="18"/>
  <c r="X154" i="18"/>
  <c r="W154" i="18"/>
  <c r="V154" i="18"/>
  <c r="U154" i="18"/>
  <c r="T154" i="18"/>
  <c r="S154" i="18"/>
  <c r="R154" i="18"/>
  <c r="Q154" i="18"/>
  <c r="P154" i="18"/>
  <c r="O154" i="18"/>
  <c r="N154" i="18"/>
  <c r="M154" i="18"/>
  <c r="L154" i="18"/>
  <c r="K154" i="18"/>
  <c r="J154" i="18"/>
  <c r="I154" i="18"/>
  <c r="H154" i="18"/>
  <c r="G154" i="18"/>
  <c r="F154" i="18"/>
  <c r="E154" i="18"/>
  <c r="D154" i="18"/>
  <c r="C154" i="18"/>
  <c r="B154" i="18"/>
  <c r="Y153" i="18"/>
  <c r="X153" i="18"/>
  <c r="W153" i="18"/>
  <c r="V153" i="18"/>
  <c r="U153" i="18"/>
  <c r="T153" i="18"/>
  <c r="S153" i="18"/>
  <c r="R153" i="18"/>
  <c r="Q153" i="18"/>
  <c r="P153" i="18"/>
  <c r="O153" i="18"/>
  <c r="N153" i="18"/>
  <c r="M153" i="18"/>
  <c r="L153" i="18"/>
  <c r="K153" i="18"/>
  <c r="J153" i="18"/>
  <c r="I153" i="18"/>
  <c r="H153" i="18"/>
  <c r="G153" i="18"/>
  <c r="F153" i="18"/>
  <c r="E153" i="18"/>
  <c r="D153" i="18"/>
  <c r="C153" i="18"/>
  <c r="B153" i="18"/>
  <c r="Y152" i="18"/>
  <c r="X152" i="18"/>
  <c r="W152" i="18"/>
  <c r="V152" i="18"/>
  <c r="U152" i="18"/>
  <c r="T152" i="18"/>
  <c r="S152" i="18"/>
  <c r="R152" i="18"/>
  <c r="Q152" i="18"/>
  <c r="P152" i="18"/>
  <c r="O152" i="18"/>
  <c r="N152" i="18"/>
  <c r="M152" i="18"/>
  <c r="L152" i="18"/>
  <c r="K152" i="18"/>
  <c r="J152" i="18"/>
  <c r="I152" i="18"/>
  <c r="H152" i="18"/>
  <c r="G152" i="18"/>
  <c r="F152" i="18"/>
  <c r="E152" i="18"/>
  <c r="D152" i="18"/>
  <c r="C152" i="18"/>
  <c r="B152" i="18"/>
  <c r="Y151" i="18"/>
  <c r="X151" i="18"/>
  <c r="W151" i="18"/>
  <c r="V151" i="18"/>
  <c r="U151" i="18"/>
  <c r="T151" i="18"/>
  <c r="S151" i="18"/>
  <c r="R151" i="18"/>
  <c r="Q151" i="18"/>
  <c r="P151" i="18"/>
  <c r="O151" i="18"/>
  <c r="N151" i="18"/>
  <c r="M151" i="18"/>
  <c r="L151" i="18"/>
  <c r="K151" i="18"/>
  <c r="J151" i="18"/>
  <c r="I151" i="18"/>
  <c r="H151" i="18"/>
  <c r="G151" i="18"/>
  <c r="F151" i="18"/>
  <c r="E151" i="18"/>
  <c r="D151" i="18"/>
  <c r="C151" i="18"/>
  <c r="B151" i="18"/>
  <c r="Y150" i="18"/>
  <c r="X150" i="18"/>
  <c r="W150" i="18"/>
  <c r="V150" i="18"/>
  <c r="U150" i="18"/>
  <c r="T150" i="18"/>
  <c r="S150" i="18"/>
  <c r="R150" i="18"/>
  <c r="Q150" i="18"/>
  <c r="P150" i="18"/>
  <c r="O150" i="18"/>
  <c r="N150" i="18"/>
  <c r="M150" i="18"/>
  <c r="L150" i="18"/>
  <c r="K150" i="18"/>
  <c r="J150" i="18"/>
  <c r="I150" i="18"/>
  <c r="H150" i="18"/>
  <c r="G150" i="18"/>
  <c r="F150" i="18"/>
  <c r="E150" i="18"/>
  <c r="D150" i="18"/>
  <c r="C150" i="18"/>
  <c r="B150" i="18"/>
  <c r="Y149" i="18"/>
  <c r="X149" i="18"/>
  <c r="W149" i="18"/>
  <c r="V149" i="18"/>
  <c r="U149" i="18"/>
  <c r="T149" i="18"/>
  <c r="S149" i="18"/>
  <c r="R149" i="18"/>
  <c r="Q149" i="18"/>
  <c r="P149" i="18"/>
  <c r="O149" i="18"/>
  <c r="N149" i="18"/>
  <c r="M149" i="18"/>
  <c r="L149" i="18"/>
  <c r="K149" i="18"/>
  <c r="J149" i="18"/>
  <c r="I149" i="18"/>
  <c r="H149" i="18"/>
  <c r="G149" i="18"/>
  <c r="F149" i="18"/>
  <c r="E149" i="18"/>
  <c r="D149" i="18"/>
  <c r="C149" i="18"/>
  <c r="B149" i="18"/>
  <c r="Y148" i="18"/>
  <c r="X148" i="18"/>
  <c r="W148" i="18"/>
  <c r="V148" i="18"/>
  <c r="U148" i="18"/>
  <c r="T148" i="18"/>
  <c r="S148" i="18"/>
  <c r="R148" i="18"/>
  <c r="Q148" i="18"/>
  <c r="P148" i="18"/>
  <c r="O148" i="18"/>
  <c r="N148" i="18"/>
  <c r="M148" i="18"/>
  <c r="L148" i="18"/>
  <c r="K148" i="18"/>
  <c r="J148" i="18"/>
  <c r="I148" i="18"/>
  <c r="H148" i="18"/>
  <c r="G148" i="18"/>
  <c r="F148" i="18"/>
  <c r="E148" i="18"/>
  <c r="D148" i="18"/>
  <c r="C148" i="18"/>
  <c r="B148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Y155" i="19"/>
  <c r="X155" i="19"/>
  <c r="W155" i="19"/>
  <c r="V155" i="19"/>
  <c r="U155" i="19"/>
  <c r="T155" i="19"/>
  <c r="S155" i="19"/>
  <c r="R155" i="19"/>
  <c r="Q155" i="19"/>
  <c r="P155" i="19"/>
  <c r="O155" i="19"/>
  <c r="N155" i="19"/>
  <c r="M155" i="19"/>
  <c r="L155" i="19"/>
  <c r="K155" i="19"/>
  <c r="J155" i="19"/>
  <c r="I155" i="19"/>
  <c r="H155" i="19"/>
  <c r="G155" i="19"/>
  <c r="F155" i="19"/>
  <c r="E155" i="19"/>
  <c r="D155" i="19"/>
  <c r="C155" i="19"/>
  <c r="B155" i="19"/>
  <c r="Y154" i="19"/>
  <c r="X154" i="19"/>
  <c r="W154" i="19"/>
  <c r="V154" i="19"/>
  <c r="U154" i="19"/>
  <c r="T154" i="19"/>
  <c r="S154" i="19"/>
  <c r="R154" i="19"/>
  <c r="Q154" i="19"/>
  <c r="P154" i="19"/>
  <c r="O154" i="19"/>
  <c r="N154" i="19"/>
  <c r="M154" i="19"/>
  <c r="L154" i="19"/>
  <c r="K154" i="19"/>
  <c r="J154" i="19"/>
  <c r="I154" i="19"/>
  <c r="H154" i="19"/>
  <c r="G154" i="19"/>
  <c r="F154" i="19"/>
  <c r="E154" i="19"/>
  <c r="D154" i="19"/>
  <c r="C154" i="19"/>
  <c r="B154" i="19"/>
  <c r="Y153" i="19"/>
  <c r="X153" i="19"/>
  <c r="W153" i="19"/>
  <c r="V153" i="19"/>
  <c r="U153" i="19"/>
  <c r="T153" i="19"/>
  <c r="S153" i="19"/>
  <c r="R153" i="19"/>
  <c r="Q153" i="19"/>
  <c r="P153" i="19"/>
  <c r="O153" i="19"/>
  <c r="N153" i="19"/>
  <c r="M153" i="19"/>
  <c r="L153" i="19"/>
  <c r="K153" i="19"/>
  <c r="J153" i="19"/>
  <c r="I153" i="19"/>
  <c r="H153" i="19"/>
  <c r="G153" i="19"/>
  <c r="F153" i="19"/>
  <c r="E153" i="19"/>
  <c r="D153" i="19"/>
  <c r="C153" i="19"/>
  <c r="B153" i="19"/>
  <c r="Y152" i="19"/>
  <c r="X152" i="19"/>
  <c r="W152" i="19"/>
  <c r="V152" i="19"/>
  <c r="U152" i="19"/>
  <c r="T152" i="19"/>
  <c r="S152" i="19"/>
  <c r="R152" i="19"/>
  <c r="Q152" i="19"/>
  <c r="P152" i="19"/>
  <c r="O152" i="19"/>
  <c r="N152" i="19"/>
  <c r="M152" i="19"/>
  <c r="L152" i="19"/>
  <c r="K152" i="19"/>
  <c r="J152" i="19"/>
  <c r="I152" i="19"/>
  <c r="H152" i="19"/>
  <c r="G152" i="19"/>
  <c r="F152" i="19"/>
  <c r="E152" i="19"/>
  <c r="D152" i="19"/>
  <c r="C152" i="19"/>
  <c r="B152" i="19"/>
  <c r="Y151" i="19"/>
  <c r="X151" i="19"/>
  <c r="W151" i="19"/>
  <c r="V151" i="19"/>
  <c r="U151" i="19"/>
  <c r="T151" i="19"/>
  <c r="S151" i="19"/>
  <c r="R151" i="19"/>
  <c r="Q151" i="19"/>
  <c r="P151" i="19"/>
  <c r="O151" i="19"/>
  <c r="N151" i="19"/>
  <c r="M151" i="19"/>
  <c r="L151" i="19"/>
  <c r="K151" i="19"/>
  <c r="J151" i="19"/>
  <c r="I151" i="19"/>
  <c r="H151" i="19"/>
  <c r="G151" i="19"/>
  <c r="F151" i="19"/>
  <c r="E151" i="19"/>
  <c r="D151" i="19"/>
  <c r="C151" i="19"/>
  <c r="B151" i="19"/>
  <c r="Y150" i="19"/>
  <c r="X150" i="19"/>
  <c r="W150" i="19"/>
  <c r="V150" i="19"/>
  <c r="U150" i="19"/>
  <c r="T150" i="19"/>
  <c r="S150" i="19"/>
  <c r="R150" i="19"/>
  <c r="Q150" i="19"/>
  <c r="P150" i="19"/>
  <c r="O150" i="19"/>
  <c r="N150" i="19"/>
  <c r="M150" i="19"/>
  <c r="L150" i="19"/>
  <c r="K150" i="19"/>
  <c r="J150" i="19"/>
  <c r="I150" i="19"/>
  <c r="H150" i="19"/>
  <c r="G150" i="19"/>
  <c r="F150" i="19"/>
  <c r="E150" i="19"/>
  <c r="D150" i="19"/>
  <c r="C150" i="19"/>
  <c r="B150" i="19"/>
  <c r="Y149" i="19"/>
  <c r="X149" i="19"/>
  <c r="W149" i="19"/>
  <c r="V149" i="19"/>
  <c r="U149" i="19"/>
  <c r="T149" i="19"/>
  <c r="S149" i="19"/>
  <c r="R149" i="19"/>
  <c r="Q149" i="19"/>
  <c r="P149" i="19"/>
  <c r="O149" i="19"/>
  <c r="N149" i="19"/>
  <c r="M149" i="19"/>
  <c r="L149" i="19"/>
  <c r="K149" i="19"/>
  <c r="J149" i="19"/>
  <c r="I149" i="19"/>
  <c r="H149" i="19"/>
  <c r="G149" i="19"/>
  <c r="F149" i="19"/>
  <c r="E149" i="19"/>
  <c r="D149" i="19"/>
  <c r="C149" i="19"/>
  <c r="B149" i="19"/>
  <c r="Y148" i="19"/>
  <c r="X148" i="19"/>
  <c r="W148" i="19"/>
  <c r="V148" i="19"/>
  <c r="U148" i="19"/>
  <c r="T148" i="19"/>
  <c r="S148" i="19"/>
  <c r="R148" i="19"/>
  <c r="Q148" i="19"/>
  <c r="P148" i="19"/>
  <c r="O148" i="19"/>
  <c r="N148" i="19"/>
  <c r="M148" i="19"/>
  <c r="L148" i="19"/>
  <c r="K148" i="19"/>
  <c r="J148" i="19"/>
  <c r="I148" i="19"/>
  <c r="H148" i="19"/>
  <c r="G148" i="19"/>
  <c r="F148" i="19"/>
  <c r="E148" i="19"/>
  <c r="D148" i="19"/>
  <c r="C148" i="19"/>
  <c r="B148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B155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B154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B153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B152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B151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B150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B149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B148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C148" i="22"/>
  <c r="D148" i="22"/>
  <c r="E148" i="22"/>
  <c r="F148" i="22"/>
  <c r="G148" i="22"/>
  <c r="H148" i="22"/>
  <c r="I148" i="22"/>
  <c r="J148" i="22"/>
  <c r="K148" i="22"/>
  <c r="L148" i="22"/>
  <c r="M148" i="22"/>
  <c r="N148" i="22"/>
  <c r="O148" i="22"/>
  <c r="P148" i="22"/>
  <c r="Q148" i="22"/>
  <c r="R148" i="22"/>
  <c r="S148" i="22"/>
  <c r="T148" i="22"/>
  <c r="U148" i="22"/>
  <c r="V148" i="22"/>
  <c r="W148" i="22"/>
  <c r="X148" i="22"/>
  <c r="Y148" i="22"/>
  <c r="C149" i="22"/>
  <c r="D149" i="22"/>
  <c r="E149" i="22"/>
  <c r="F149" i="22"/>
  <c r="G149" i="22"/>
  <c r="H149" i="22"/>
  <c r="I149" i="22"/>
  <c r="J149" i="22"/>
  <c r="K149" i="22"/>
  <c r="L149" i="22"/>
  <c r="M149" i="22"/>
  <c r="N149" i="22"/>
  <c r="O149" i="22"/>
  <c r="P149" i="22"/>
  <c r="Q149" i="22"/>
  <c r="R149" i="22"/>
  <c r="S149" i="22"/>
  <c r="T149" i="22"/>
  <c r="U149" i="22"/>
  <c r="V149" i="22"/>
  <c r="W149" i="22"/>
  <c r="X149" i="22"/>
  <c r="Y149" i="22"/>
  <c r="C150" i="22"/>
  <c r="D150" i="22"/>
  <c r="E150" i="22"/>
  <c r="F150" i="22"/>
  <c r="G150" i="22"/>
  <c r="H150" i="22"/>
  <c r="I150" i="22"/>
  <c r="J150" i="22"/>
  <c r="K150" i="22"/>
  <c r="L150" i="22"/>
  <c r="M150" i="22"/>
  <c r="N150" i="22"/>
  <c r="O150" i="22"/>
  <c r="P150" i="22"/>
  <c r="Q150" i="22"/>
  <c r="R150" i="22"/>
  <c r="S150" i="22"/>
  <c r="T150" i="22"/>
  <c r="U150" i="22"/>
  <c r="V150" i="22"/>
  <c r="W150" i="22"/>
  <c r="X150" i="22"/>
  <c r="Y150" i="22"/>
  <c r="C151" i="22"/>
  <c r="D151" i="22"/>
  <c r="E151" i="22"/>
  <c r="F151" i="22"/>
  <c r="G151" i="22"/>
  <c r="H151" i="22"/>
  <c r="I151" i="22"/>
  <c r="J151" i="22"/>
  <c r="K151" i="22"/>
  <c r="L151" i="22"/>
  <c r="M151" i="22"/>
  <c r="N151" i="22"/>
  <c r="O151" i="22"/>
  <c r="P151" i="22"/>
  <c r="Q151" i="22"/>
  <c r="R151" i="22"/>
  <c r="S151" i="22"/>
  <c r="T151" i="22"/>
  <c r="U151" i="22"/>
  <c r="V151" i="22"/>
  <c r="W151" i="22"/>
  <c r="X151" i="22"/>
  <c r="Y151" i="22"/>
  <c r="C152" i="22"/>
  <c r="D152" i="22"/>
  <c r="E152" i="22"/>
  <c r="F152" i="22"/>
  <c r="G152" i="22"/>
  <c r="H152" i="22"/>
  <c r="I152" i="22"/>
  <c r="J152" i="22"/>
  <c r="K152" i="22"/>
  <c r="L152" i="22"/>
  <c r="M152" i="22"/>
  <c r="N152" i="22"/>
  <c r="O152" i="22"/>
  <c r="P152" i="22"/>
  <c r="Q152" i="22"/>
  <c r="R152" i="22"/>
  <c r="S152" i="22"/>
  <c r="T152" i="22"/>
  <c r="U152" i="22"/>
  <c r="V152" i="22"/>
  <c r="W152" i="22"/>
  <c r="X152" i="22"/>
  <c r="Y152" i="22"/>
  <c r="C153" i="22"/>
  <c r="D153" i="22"/>
  <c r="E153" i="22"/>
  <c r="F153" i="22"/>
  <c r="G153" i="22"/>
  <c r="H153" i="22"/>
  <c r="I153" i="22"/>
  <c r="J153" i="22"/>
  <c r="K153" i="22"/>
  <c r="L153" i="22"/>
  <c r="M153" i="22"/>
  <c r="N153" i="22"/>
  <c r="O153" i="22"/>
  <c r="P153" i="22"/>
  <c r="Q153" i="22"/>
  <c r="R153" i="22"/>
  <c r="S153" i="22"/>
  <c r="T153" i="22"/>
  <c r="U153" i="22"/>
  <c r="V153" i="22"/>
  <c r="W153" i="22"/>
  <c r="X153" i="22"/>
  <c r="Y153" i="22"/>
  <c r="C154" i="22"/>
  <c r="D154" i="22"/>
  <c r="E154" i="22"/>
  <c r="F154" i="22"/>
  <c r="G154" i="22"/>
  <c r="H154" i="22"/>
  <c r="I154" i="22"/>
  <c r="J154" i="22"/>
  <c r="K154" i="22"/>
  <c r="L154" i="22"/>
  <c r="M154" i="22"/>
  <c r="N154" i="22"/>
  <c r="O154" i="22"/>
  <c r="P154" i="22"/>
  <c r="Q154" i="22"/>
  <c r="R154" i="22"/>
  <c r="S154" i="22"/>
  <c r="T154" i="22"/>
  <c r="U154" i="22"/>
  <c r="V154" i="22"/>
  <c r="W154" i="22"/>
  <c r="X154" i="22"/>
  <c r="Y154" i="22"/>
  <c r="C155" i="22"/>
  <c r="D155" i="22"/>
  <c r="E155" i="22"/>
  <c r="F155" i="22"/>
  <c r="G155" i="22"/>
  <c r="H155" i="22"/>
  <c r="I155" i="22"/>
  <c r="J155" i="22"/>
  <c r="K155" i="22"/>
  <c r="L155" i="22"/>
  <c r="M155" i="22"/>
  <c r="N155" i="22"/>
  <c r="O155" i="22"/>
  <c r="P155" i="22"/>
  <c r="Q155" i="22"/>
  <c r="R155" i="22"/>
  <c r="S155" i="22"/>
  <c r="T155" i="22"/>
  <c r="U155" i="22"/>
  <c r="V155" i="22"/>
  <c r="W155" i="22"/>
  <c r="X155" i="22"/>
  <c r="Y155" i="22"/>
  <c r="B149" i="22"/>
  <c r="B150" i="22"/>
  <c r="B151" i="22"/>
  <c r="B152" i="22"/>
  <c r="B153" i="22"/>
  <c r="B154" i="22"/>
  <c r="B155" i="22"/>
  <c r="C137" i="22"/>
  <c r="D137" i="22"/>
  <c r="E137" i="22"/>
  <c r="F137" i="22"/>
  <c r="G137" i="22"/>
  <c r="H137" i="22"/>
  <c r="I137" i="22"/>
  <c r="J137" i="22"/>
  <c r="K137" i="22"/>
  <c r="L137" i="22"/>
  <c r="M137" i="22"/>
  <c r="N137" i="22"/>
  <c r="O137" i="22"/>
  <c r="P137" i="22"/>
  <c r="Q137" i="22"/>
  <c r="R137" i="22"/>
  <c r="S137" i="22"/>
  <c r="T137" i="22"/>
  <c r="U137" i="22"/>
  <c r="V137" i="22"/>
  <c r="W137" i="22"/>
  <c r="X137" i="22"/>
  <c r="Y137" i="22"/>
  <c r="C138" i="22"/>
  <c r="D138" i="22"/>
  <c r="E138" i="22"/>
  <c r="F138" i="22"/>
  <c r="G138" i="22"/>
  <c r="H138" i="22"/>
  <c r="I138" i="22"/>
  <c r="J138" i="22"/>
  <c r="K138" i="22"/>
  <c r="L138" i="22"/>
  <c r="M138" i="22"/>
  <c r="N138" i="22"/>
  <c r="O138" i="22"/>
  <c r="P138" i="22"/>
  <c r="Q138" i="22"/>
  <c r="R138" i="22"/>
  <c r="S138" i="22"/>
  <c r="T138" i="22"/>
  <c r="U138" i="22"/>
  <c r="V138" i="22"/>
  <c r="W138" i="22"/>
  <c r="X138" i="22"/>
  <c r="Y138" i="22"/>
  <c r="C139" i="22"/>
  <c r="D139" i="22"/>
  <c r="E139" i="22"/>
  <c r="F139" i="22"/>
  <c r="G139" i="22"/>
  <c r="H139" i="22"/>
  <c r="I139" i="22"/>
  <c r="J139" i="22"/>
  <c r="K139" i="22"/>
  <c r="L139" i="22"/>
  <c r="M139" i="22"/>
  <c r="N139" i="22"/>
  <c r="O139" i="22"/>
  <c r="P139" i="22"/>
  <c r="Q139" i="22"/>
  <c r="R139" i="22"/>
  <c r="S139" i="22"/>
  <c r="T139" i="22"/>
  <c r="U139" i="22"/>
  <c r="V139" i="22"/>
  <c r="W139" i="22"/>
  <c r="X139" i="22"/>
  <c r="Y139" i="22"/>
  <c r="C140" i="22"/>
  <c r="D140" i="22"/>
  <c r="E140" i="22"/>
  <c r="F140" i="22"/>
  <c r="G140" i="22"/>
  <c r="H140" i="22"/>
  <c r="I140" i="22"/>
  <c r="J140" i="22"/>
  <c r="K140" i="22"/>
  <c r="L140" i="22"/>
  <c r="M140" i="22"/>
  <c r="N140" i="22"/>
  <c r="O140" i="22"/>
  <c r="P140" i="22"/>
  <c r="Q140" i="22"/>
  <c r="R140" i="22"/>
  <c r="S140" i="22"/>
  <c r="T140" i="22"/>
  <c r="U140" i="22"/>
  <c r="V140" i="22"/>
  <c r="W140" i="22"/>
  <c r="X140" i="22"/>
  <c r="Y140" i="22"/>
  <c r="C141" i="22"/>
  <c r="D141" i="22"/>
  <c r="E141" i="22"/>
  <c r="F141" i="22"/>
  <c r="G141" i="22"/>
  <c r="H141" i="22"/>
  <c r="I141" i="22"/>
  <c r="J141" i="22"/>
  <c r="K141" i="22"/>
  <c r="L141" i="22"/>
  <c r="M141" i="22"/>
  <c r="N141" i="22"/>
  <c r="O141" i="22"/>
  <c r="P141" i="22"/>
  <c r="Q141" i="22"/>
  <c r="R141" i="22"/>
  <c r="S141" i="22"/>
  <c r="T141" i="22"/>
  <c r="U141" i="22"/>
  <c r="V141" i="22"/>
  <c r="W141" i="22"/>
  <c r="X141" i="22"/>
  <c r="Y141" i="22"/>
  <c r="C142" i="22"/>
  <c r="D142" i="22"/>
  <c r="E142" i="22"/>
  <c r="F142" i="22"/>
  <c r="G142" i="22"/>
  <c r="H142" i="22"/>
  <c r="I142" i="22"/>
  <c r="J142" i="22"/>
  <c r="K142" i="22"/>
  <c r="L142" i="22"/>
  <c r="M142" i="22"/>
  <c r="N142" i="22"/>
  <c r="O142" i="22"/>
  <c r="P142" i="22"/>
  <c r="Q142" i="22"/>
  <c r="R142" i="22"/>
  <c r="S142" i="22"/>
  <c r="T142" i="22"/>
  <c r="U142" i="22"/>
  <c r="V142" i="22"/>
  <c r="W142" i="22"/>
  <c r="X142" i="22"/>
  <c r="Y142" i="22"/>
  <c r="C143" i="22"/>
  <c r="D143" i="22"/>
  <c r="E143" i="22"/>
  <c r="F143" i="22"/>
  <c r="G143" i="22"/>
  <c r="H143" i="22"/>
  <c r="I143" i="22"/>
  <c r="J143" i="22"/>
  <c r="K143" i="22"/>
  <c r="L143" i="22"/>
  <c r="M143" i="22"/>
  <c r="N143" i="22"/>
  <c r="O143" i="22"/>
  <c r="P143" i="22"/>
  <c r="Q143" i="22"/>
  <c r="R143" i="22"/>
  <c r="S143" i="22"/>
  <c r="T143" i="22"/>
  <c r="U143" i="22"/>
  <c r="V143" i="22"/>
  <c r="W143" i="22"/>
  <c r="X143" i="22"/>
  <c r="Y143" i="22"/>
  <c r="C144" i="22"/>
  <c r="D144" i="22"/>
  <c r="E144" i="22"/>
  <c r="F144" i="22"/>
  <c r="G144" i="22"/>
  <c r="H144" i="22"/>
  <c r="I144" i="22"/>
  <c r="J144" i="22"/>
  <c r="K144" i="22"/>
  <c r="L144" i="22"/>
  <c r="M144" i="22"/>
  <c r="N144" i="22"/>
  <c r="O144" i="22"/>
  <c r="P144" i="22"/>
  <c r="Q144" i="22"/>
  <c r="R144" i="22"/>
  <c r="S144" i="22"/>
  <c r="T144" i="22"/>
  <c r="U144" i="22"/>
  <c r="V144" i="22"/>
  <c r="W144" i="22"/>
  <c r="X144" i="22"/>
  <c r="Y144" i="22"/>
  <c r="B138" i="22"/>
  <c r="B139" i="22"/>
  <c r="B140" i="22"/>
  <c r="B141" i="22"/>
  <c r="B142" i="22"/>
  <c r="B143" i="22"/>
  <c r="B144" i="22"/>
  <c r="C126" i="22"/>
  <c r="D126" i="22"/>
  <c r="E126" i="22"/>
  <c r="F126" i="22"/>
  <c r="G126" i="22"/>
  <c r="H126" i="22"/>
  <c r="I126" i="22"/>
  <c r="J126" i="22"/>
  <c r="K126" i="22"/>
  <c r="L126" i="22"/>
  <c r="M126" i="22"/>
  <c r="N126" i="22"/>
  <c r="O126" i="22"/>
  <c r="P126" i="22"/>
  <c r="Q126" i="22"/>
  <c r="R126" i="22"/>
  <c r="S126" i="22"/>
  <c r="T126" i="22"/>
  <c r="U126" i="22"/>
  <c r="V126" i="22"/>
  <c r="W126" i="22"/>
  <c r="X126" i="22"/>
  <c r="Y126" i="22"/>
  <c r="C127" i="22"/>
  <c r="D127" i="22"/>
  <c r="E127" i="22"/>
  <c r="F127" i="22"/>
  <c r="G127" i="22"/>
  <c r="H127" i="22"/>
  <c r="I127" i="22"/>
  <c r="J127" i="22"/>
  <c r="K127" i="22"/>
  <c r="L127" i="22"/>
  <c r="M127" i="22"/>
  <c r="N127" i="22"/>
  <c r="O127" i="22"/>
  <c r="P127" i="22"/>
  <c r="Q127" i="22"/>
  <c r="R127" i="22"/>
  <c r="S127" i="22"/>
  <c r="T127" i="22"/>
  <c r="U127" i="22"/>
  <c r="V127" i="22"/>
  <c r="W127" i="22"/>
  <c r="X127" i="22"/>
  <c r="Y127" i="22"/>
  <c r="C128" i="22"/>
  <c r="D128" i="22"/>
  <c r="E128" i="22"/>
  <c r="F128" i="22"/>
  <c r="G128" i="22"/>
  <c r="H128" i="22"/>
  <c r="I128" i="22"/>
  <c r="J128" i="22"/>
  <c r="K128" i="22"/>
  <c r="L128" i="22"/>
  <c r="M128" i="22"/>
  <c r="N128" i="22"/>
  <c r="O128" i="22"/>
  <c r="P128" i="22"/>
  <c r="Q128" i="22"/>
  <c r="R128" i="22"/>
  <c r="S128" i="22"/>
  <c r="T128" i="22"/>
  <c r="U128" i="22"/>
  <c r="V128" i="22"/>
  <c r="W128" i="22"/>
  <c r="X128" i="22"/>
  <c r="Y128" i="22"/>
  <c r="C129" i="22"/>
  <c r="D129" i="22"/>
  <c r="E129" i="22"/>
  <c r="F129" i="22"/>
  <c r="G129" i="22"/>
  <c r="H129" i="22"/>
  <c r="I129" i="22"/>
  <c r="J129" i="22"/>
  <c r="K129" i="22"/>
  <c r="L129" i="22"/>
  <c r="M129" i="22"/>
  <c r="N129" i="22"/>
  <c r="O129" i="22"/>
  <c r="P129" i="22"/>
  <c r="Q129" i="22"/>
  <c r="R129" i="22"/>
  <c r="S129" i="22"/>
  <c r="T129" i="22"/>
  <c r="U129" i="22"/>
  <c r="V129" i="22"/>
  <c r="W129" i="22"/>
  <c r="X129" i="22"/>
  <c r="Y129" i="22"/>
  <c r="C130" i="22"/>
  <c r="D130" i="22"/>
  <c r="E130" i="22"/>
  <c r="F130" i="22"/>
  <c r="G130" i="22"/>
  <c r="H130" i="22"/>
  <c r="I130" i="22"/>
  <c r="J130" i="22"/>
  <c r="K130" i="22"/>
  <c r="L130" i="22"/>
  <c r="M130" i="22"/>
  <c r="N130" i="22"/>
  <c r="O130" i="22"/>
  <c r="P130" i="22"/>
  <c r="Q130" i="22"/>
  <c r="R130" i="22"/>
  <c r="S130" i="22"/>
  <c r="T130" i="22"/>
  <c r="U130" i="22"/>
  <c r="V130" i="22"/>
  <c r="W130" i="22"/>
  <c r="X130" i="22"/>
  <c r="Y130" i="22"/>
  <c r="C131" i="22"/>
  <c r="D131" i="22"/>
  <c r="E131" i="22"/>
  <c r="F131" i="22"/>
  <c r="G131" i="22"/>
  <c r="H131" i="22"/>
  <c r="I131" i="22"/>
  <c r="J131" i="22"/>
  <c r="K131" i="22"/>
  <c r="L131" i="22"/>
  <c r="M131" i="22"/>
  <c r="N131" i="22"/>
  <c r="O131" i="22"/>
  <c r="P131" i="22"/>
  <c r="Q131" i="22"/>
  <c r="R131" i="22"/>
  <c r="S131" i="22"/>
  <c r="T131" i="22"/>
  <c r="U131" i="22"/>
  <c r="V131" i="22"/>
  <c r="W131" i="22"/>
  <c r="X131" i="22"/>
  <c r="Y131" i="22"/>
  <c r="C132" i="22"/>
  <c r="D132" i="22"/>
  <c r="E132" i="22"/>
  <c r="F132" i="22"/>
  <c r="G132" i="22"/>
  <c r="H132" i="22"/>
  <c r="I132" i="22"/>
  <c r="J132" i="22"/>
  <c r="K132" i="22"/>
  <c r="L132" i="22"/>
  <c r="M132" i="22"/>
  <c r="N132" i="22"/>
  <c r="O132" i="22"/>
  <c r="P132" i="22"/>
  <c r="Q132" i="22"/>
  <c r="R132" i="22"/>
  <c r="S132" i="22"/>
  <c r="T132" i="22"/>
  <c r="U132" i="22"/>
  <c r="V132" i="22"/>
  <c r="W132" i="22"/>
  <c r="X132" i="22"/>
  <c r="Y132" i="22"/>
  <c r="C133" i="22"/>
  <c r="D133" i="22"/>
  <c r="E133" i="22"/>
  <c r="F133" i="22"/>
  <c r="G133" i="22"/>
  <c r="H133" i="22"/>
  <c r="I133" i="22"/>
  <c r="J133" i="22"/>
  <c r="K133" i="22"/>
  <c r="L133" i="22"/>
  <c r="M133" i="22"/>
  <c r="N133" i="22"/>
  <c r="O133" i="22"/>
  <c r="P133" i="22"/>
  <c r="Q133" i="22"/>
  <c r="R133" i="22"/>
  <c r="S133" i="22"/>
  <c r="T133" i="22"/>
  <c r="U133" i="22"/>
  <c r="V133" i="22"/>
  <c r="W133" i="22"/>
  <c r="X133" i="22"/>
  <c r="Y133" i="22"/>
  <c r="B127" i="22"/>
  <c r="B128" i="22"/>
  <c r="B129" i="22"/>
  <c r="B130" i="22"/>
  <c r="B131" i="22"/>
  <c r="B132" i="22"/>
  <c r="B133" i="22"/>
  <c r="C115" i="22"/>
  <c r="D115" i="22"/>
  <c r="E115" i="22"/>
  <c r="F115" i="22"/>
  <c r="G115" i="22"/>
  <c r="H115" i="22"/>
  <c r="I115" i="22"/>
  <c r="J115" i="22"/>
  <c r="K115" i="22"/>
  <c r="L115" i="22"/>
  <c r="M115" i="22"/>
  <c r="N115" i="22"/>
  <c r="O115" i="22"/>
  <c r="P115" i="22"/>
  <c r="Q115" i="22"/>
  <c r="R115" i="22"/>
  <c r="S115" i="22"/>
  <c r="T115" i="22"/>
  <c r="U115" i="22"/>
  <c r="V115" i="22"/>
  <c r="W115" i="22"/>
  <c r="X115" i="22"/>
  <c r="Y115" i="22"/>
  <c r="C116" i="22"/>
  <c r="D116" i="22"/>
  <c r="E116" i="22"/>
  <c r="F116" i="22"/>
  <c r="G116" i="22"/>
  <c r="H116" i="22"/>
  <c r="I116" i="22"/>
  <c r="J116" i="22"/>
  <c r="K116" i="22"/>
  <c r="L116" i="22"/>
  <c r="M116" i="22"/>
  <c r="N116" i="22"/>
  <c r="O116" i="22"/>
  <c r="P116" i="22"/>
  <c r="Q116" i="22"/>
  <c r="R116" i="22"/>
  <c r="S116" i="22"/>
  <c r="T116" i="22"/>
  <c r="U116" i="22"/>
  <c r="V116" i="22"/>
  <c r="W116" i="22"/>
  <c r="X116" i="22"/>
  <c r="Y116" i="22"/>
  <c r="C117" i="22"/>
  <c r="D117" i="22"/>
  <c r="E117" i="22"/>
  <c r="F117" i="22"/>
  <c r="G117" i="22"/>
  <c r="H117" i="22"/>
  <c r="I117" i="22"/>
  <c r="J117" i="22"/>
  <c r="K117" i="22"/>
  <c r="L117" i="22"/>
  <c r="M117" i="22"/>
  <c r="N117" i="22"/>
  <c r="O117" i="22"/>
  <c r="P117" i="22"/>
  <c r="Q117" i="22"/>
  <c r="R117" i="22"/>
  <c r="S117" i="22"/>
  <c r="T117" i="22"/>
  <c r="U117" i="22"/>
  <c r="V117" i="22"/>
  <c r="W117" i="22"/>
  <c r="X117" i="22"/>
  <c r="Y117" i="22"/>
  <c r="C118" i="22"/>
  <c r="D118" i="22"/>
  <c r="E118" i="22"/>
  <c r="F118" i="22"/>
  <c r="G118" i="22"/>
  <c r="H118" i="22"/>
  <c r="I118" i="22"/>
  <c r="J118" i="22"/>
  <c r="K118" i="22"/>
  <c r="L118" i="22"/>
  <c r="M118" i="22"/>
  <c r="N118" i="22"/>
  <c r="O118" i="22"/>
  <c r="P118" i="22"/>
  <c r="Q118" i="22"/>
  <c r="R118" i="22"/>
  <c r="S118" i="22"/>
  <c r="T118" i="22"/>
  <c r="U118" i="22"/>
  <c r="V118" i="22"/>
  <c r="W118" i="22"/>
  <c r="X118" i="22"/>
  <c r="Y118" i="22"/>
  <c r="C119" i="22"/>
  <c r="D119" i="22"/>
  <c r="E119" i="22"/>
  <c r="F119" i="22"/>
  <c r="G119" i="22"/>
  <c r="H119" i="22"/>
  <c r="I119" i="22"/>
  <c r="J119" i="22"/>
  <c r="K119" i="22"/>
  <c r="L119" i="22"/>
  <c r="M119" i="22"/>
  <c r="N119" i="22"/>
  <c r="O119" i="22"/>
  <c r="P119" i="22"/>
  <c r="Q119" i="22"/>
  <c r="R119" i="22"/>
  <c r="S119" i="22"/>
  <c r="T119" i="22"/>
  <c r="U119" i="22"/>
  <c r="V119" i="22"/>
  <c r="W119" i="22"/>
  <c r="X119" i="22"/>
  <c r="Y119" i="22"/>
  <c r="C120" i="22"/>
  <c r="D120" i="22"/>
  <c r="E120" i="22"/>
  <c r="F120" i="22"/>
  <c r="G120" i="22"/>
  <c r="H120" i="22"/>
  <c r="I120" i="22"/>
  <c r="J120" i="22"/>
  <c r="K120" i="22"/>
  <c r="L120" i="22"/>
  <c r="M120" i="22"/>
  <c r="N120" i="22"/>
  <c r="O120" i="22"/>
  <c r="P120" i="22"/>
  <c r="Q120" i="22"/>
  <c r="R120" i="22"/>
  <c r="S120" i="22"/>
  <c r="T120" i="22"/>
  <c r="U120" i="22"/>
  <c r="V120" i="22"/>
  <c r="W120" i="22"/>
  <c r="X120" i="22"/>
  <c r="Y120" i="22"/>
  <c r="C121" i="22"/>
  <c r="D121" i="22"/>
  <c r="E121" i="22"/>
  <c r="F121" i="22"/>
  <c r="G121" i="22"/>
  <c r="H121" i="22"/>
  <c r="I121" i="22"/>
  <c r="J121" i="22"/>
  <c r="K121" i="22"/>
  <c r="L121" i="22"/>
  <c r="M121" i="22"/>
  <c r="N121" i="22"/>
  <c r="O121" i="22"/>
  <c r="P121" i="22"/>
  <c r="Q121" i="22"/>
  <c r="R121" i="22"/>
  <c r="S121" i="22"/>
  <c r="T121" i="22"/>
  <c r="U121" i="22"/>
  <c r="V121" i="22"/>
  <c r="W121" i="22"/>
  <c r="X121" i="22"/>
  <c r="Y121" i="22"/>
  <c r="C122" i="22"/>
  <c r="D122" i="22"/>
  <c r="E122" i="22"/>
  <c r="F122" i="22"/>
  <c r="G122" i="22"/>
  <c r="H122" i="22"/>
  <c r="I122" i="22"/>
  <c r="J122" i="22"/>
  <c r="K122" i="22"/>
  <c r="L122" i="22"/>
  <c r="M122" i="22"/>
  <c r="N122" i="22"/>
  <c r="O122" i="22"/>
  <c r="P122" i="22"/>
  <c r="Q122" i="22"/>
  <c r="R122" i="22"/>
  <c r="S122" i="22"/>
  <c r="T122" i="22"/>
  <c r="U122" i="22"/>
  <c r="V122" i="22"/>
  <c r="W122" i="22"/>
  <c r="X122" i="22"/>
  <c r="Y122" i="22"/>
  <c r="B116" i="22"/>
  <c r="B117" i="22"/>
  <c r="B118" i="22"/>
  <c r="B119" i="22"/>
  <c r="B120" i="22"/>
  <c r="B121" i="22"/>
  <c r="B122" i="22"/>
  <c r="C104" i="22"/>
  <c r="D104" i="22"/>
  <c r="E104" i="22"/>
  <c r="F104" i="22"/>
  <c r="G104" i="22"/>
  <c r="H104" i="22"/>
  <c r="I104" i="22"/>
  <c r="J104" i="22"/>
  <c r="K104" i="22"/>
  <c r="L104" i="22"/>
  <c r="M104" i="22"/>
  <c r="N104" i="22"/>
  <c r="O104" i="22"/>
  <c r="P104" i="22"/>
  <c r="Q104" i="22"/>
  <c r="R104" i="22"/>
  <c r="S104" i="22"/>
  <c r="T104" i="22"/>
  <c r="U104" i="22"/>
  <c r="V104" i="22"/>
  <c r="W104" i="22"/>
  <c r="X104" i="22"/>
  <c r="Y104" i="22"/>
  <c r="C105" i="22"/>
  <c r="D105" i="22"/>
  <c r="E105" i="22"/>
  <c r="F105" i="22"/>
  <c r="G105" i="22"/>
  <c r="H105" i="22"/>
  <c r="I105" i="22"/>
  <c r="J105" i="22"/>
  <c r="K105" i="22"/>
  <c r="L105" i="22"/>
  <c r="M105" i="22"/>
  <c r="N105" i="22"/>
  <c r="O105" i="22"/>
  <c r="P105" i="22"/>
  <c r="Q105" i="22"/>
  <c r="R105" i="22"/>
  <c r="S105" i="22"/>
  <c r="T105" i="22"/>
  <c r="U105" i="22"/>
  <c r="V105" i="22"/>
  <c r="W105" i="22"/>
  <c r="X105" i="22"/>
  <c r="Y105" i="22"/>
  <c r="C106" i="22"/>
  <c r="D106" i="22"/>
  <c r="E106" i="22"/>
  <c r="F106" i="22"/>
  <c r="G106" i="22"/>
  <c r="H106" i="22"/>
  <c r="I106" i="22"/>
  <c r="J106" i="22"/>
  <c r="K106" i="22"/>
  <c r="L106" i="22"/>
  <c r="M106" i="22"/>
  <c r="N106" i="22"/>
  <c r="O106" i="22"/>
  <c r="P106" i="22"/>
  <c r="Q106" i="22"/>
  <c r="R106" i="22"/>
  <c r="S106" i="22"/>
  <c r="T106" i="22"/>
  <c r="U106" i="22"/>
  <c r="V106" i="22"/>
  <c r="W106" i="22"/>
  <c r="X106" i="22"/>
  <c r="Y106" i="22"/>
  <c r="C107" i="22"/>
  <c r="D107" i="22"/>
  <c r="E107" i="22"/>
  <c r="F107" i="22"/>
  <c r="G107" i="22"/>
  <c r="H107" i="22"/>
  <c r="I107" i="22"/>
  <c r="J107" i="22"/>
  <c r="K107" i="22"/>
  <c r="L107" i="22"/>
  <c r="M107" i="22"/>
  <c r="N107" i="22"/>
  <c r="O107" i="22"/>
  <c r="P107" i="22"/>
  <c r="Q107" i="22"/>
  <c r="R107" i="22"/>
  <c r="S107" i="22"/>
  <c r="T107" i="22"/>
  <c r="U107" i="22"/>
  <c r="V107" i="22"/>
  <c r="W107" i="22"/>
  <c r="X107" i="22"/>
  <c r="Y107" i="22"/>
  <c r="C108" i="22"/>
  <c r="D108" i="22"/>
  <c r="E108" i="22"/>
  <c r="F108" i="22"/>
  <c r="G108" i="22"/>
  <c r="H108" i="22"/>
  <c r="I108" i="22"/>
  <c r="J108" i="22"/>
  <c r="K108" i="22"/>
  <c r="L108" i="22"/>
  <c r="M108" i="22"/>
  <c r="N108" i="22"/>
  <c r="O108" i="22"/>
  <c r="P108" i="22"/>
  <c r="Q108" i="22"/>
  <c r="R108" i="22"/>
  <c r="S108" i="22"/>
  <c r="T108" i="22"/>
  <c r="U108" i="22"/>
  <c r="V108" i="22"/>
  <c r="W108" i="22"/>
  <c r="X108" i="22"/>
  <c r="Y108" i="22"/>
  <c r="C109" i="22"/>
  <c r="D109" i="22"/>
  <c r="E109" i="22"/>
  <c r="F109" i="22"/>
  <c r="G109" i="22"/>
  <c r="H109" i="22"/>
  <c r="I109" i="22"/>
  <c r="J109" i="22"/>
  <c r="K109" i="22"/>
  <c r="L109" i="22"/>
  <c r="M109" i="22"/>
  <c r="N109" i="22"/>
  <c r="O109" i="22"/>
  <c r="P109" i="22"/>
  <c r="Q109" i="22"/>
  <c r="R109" i="22"/>
  <c r="S109" i="22"/>
  <c r="T109" i="22"/>
  <c r="U109" i="22"/>
  <c r="V109" i="22"/>
  <c r="W109" i="22"/>
  <c r="X109" i="22"/>
  <c r="Y109" i="22"/>
  <c r="C110" i="22"/>
  <c r="D110" i="22"/>
  <c r="E110" i="22"/>
  <c r="F110" i="22"/>
  <c r="G110" i="22"/>
  <c r="H110" i="22"/>
  <c r="I110" i="22"/>
  <c r="J110" i="22"/>
  <c r="K110" i="22"/>
  <c r="L110" i="22"/>
  <c r="M110" i="22"/>
  <c r="N110" i="22"/>
  <c r="O110" i="22"/>
  <c r="P110" i="22"/>
  <c r="Q110" i="22"/>
  <c r="R110" i="22"/>
  <c r="S110" i="22"/>
  <c r="T110" i="22"/>
  <c r="U110" i="22"/>
  <c r="V110" i="22"/>
  <c r="W110" i="22"/>
  <c r="X110" i="22"/>
  <c r="Y110" i="22"/>
  <c r="C111" i="22"/>
  <c r="D111" i="22"/>
  <c r="E111" i="22"/>
  <c r="F111" i="22"/>
  <c r="G111" i="22"/>
  <c r="H111" i="22"/>
  <c r="I111" i="22"/>
  <c r="J111" i="22"/>
  <c r="K111" i="22"/>
  <c r="L111" i="22"/>
  <c r="M111" i="22"/>
  <c r="N111" i="22"/>
  <c r="O111" i="22"/>
  <c r="P111" i="22"/>
  <c r="Q111" i="22"/>
  <c r="R111" i="22"/>
  <c r="S111" i="22"/>
  <c r="T111" i="22"/>
  <c r="U111" i="22"/>
  <c r="V111" i="22"/>
  <c r="W111" i="22"/>
  <c r="X111" i="22"/>
  <c r="Y111" i="22"/>
  <c r="B148" i="22"/>
  <c r="B137" i="22"/>
  <c r="B126" i="22"/>
  <c r="B115" i="22"/>
  <c r="B105" i="22"/>
  <c r="B106" i="22"/>
  <c r="B107" i="22"/>
  <c r="B108" i="22"/>
  <c r="B109" i="22"/>
  <c r="B110" i="22"/>
  <c r="B111" i="22"/>
  <c r="B104" i="22"/>
  <c r="AA122" i="21" l="1"/>
  <c r="AA122" i="20"/>
  <c r="AA122" i="17"/>
  <c r="AA118" i="17"/>
  <c r="AA118" i="16"/>
  <c r="AA118" i="15"/>
  <c r="AA140" i="20"/>
  <c r="AA140" i="19"/>
  <c r="AA144" i="19"/>
  <c r="AA140" i="17"/>
  <c r="AA140" i="16"/>
  <c r="AA140" i="15"/>
  <c r="AA129" i="21"/>
  <c r="AA133" i="21"/>
  <c r="AA129" i="20"/>
  <c r="AA133" i="19"/>
  <c r="AA133" i="18"/>
  <c r="AA129" i="16"/>
  <c r="AA129" i="15"/>
  <c r="AA133" i="15"/>
  <c r="AA106" i="15"/>
  <c r="AA140" i="22"/>
  <c r="AA122" i="22"/>
  <c r="AA144" i="20"/>
  <c r="AA144" i="15"/>
  <c r="AA129" i="14"/>
  <c r="AA133" i="14"/>
  <c r="AA140" i="14"/>
  <c r="AA144" i="14"/>
  <c r="AA106" i="20"/>
  <c r="AA106" i="21"/>
  <c r="AA110" i="17"/>
  <c r="AA106" i="16"/>
  <c r="AA106" i="19"/>
  <c r="AA110" i="16"/>
  <c r="AA110" i="15"/>
  <c r="AA110" i="19"/>
  <c r="AA110" i="20"/>
  <c r="AA106" i="18"/>
  <c r="AA110" i="14"/>
  <c r="AA110" i="18"/>
  <c r="AA106" i="17"/>
  <c r="AA149" i="21"/>
  <c r="AA105" i="19"/>
  <c r="AA120" i="18"/>
  <c r="AA131" i="17"/>
  <c r="AA149" i="16"/>
  <c r="AA105" i="15"/>
  <c r="AA153" i="15"/>
  <c r="AA105" i="14"/>
  <c r="AA110" i="21"/>
  <c r="AA106" i="14"/>
  <c r="AA138" i="21"/>
  <c r="AA142" i="16"/>
  <c r="AA154" i="17"/>
  <c r="AA154" i="14"/>
  <c r="AA151" i="22"/>
  <c r="AA150" i="22"/>
  <c r="AA149" i="22"/>
  <c r="AA151" i="20"/>
  <c r="AA155" i="20"/>
  <c r="AA151" i="19"/>
  <c r="AA155" i="19"/>
  <c r="AA151" i="18"/>
  <c r="AA155" i="16"/>
  <c r="AA151" i="15"/>
  <c r="AA151" i="14"/>
  <c r="AA154" i="19"/>
  <c r="AA151" i="16"/>
  <c r="AA154" i="21"/>
  <c r="AA150" i="19"/>
  <c r="AA151" i="17"/>
  <c r="AA150" i="16"/>
  <c r="AA155" i="15"/>
  <c r="AA150" i="20"/>
  <c r="AA150" i="18"/>
  <c r="AA150" i="17"/>
  <c r="AA153" i="21"/>
  <c r="AA149" i="20"/>
  <c r="AA153" i="20"/>
  <c r="AA149" i="19"/>
  <c r="AA153" i="19"/>
  <c r="AA149" i="18"/>
  <c r="AA153" i="18"/>
  <c r="AA149" i="17"/>
  <c r="AA153" i="17"/>
  <c r="AA153" i="16"/>
  <c r="AA149" i="15"/>
  <c r="AA149" i="14"/>
  <c r="AA153" i="14"/>
  <c r="AA155" i="21"/>
  <c r="AA154" i="20"/>
  <c r="AA150" i="15"/>
  <c r="AA155" i="17"/>
  <c r="AA150" i="21"/>
  <c r="AA154" i="15"/>
  <c r="AA154" i="18"/>
  <c r="AA151" i="21"/>
  <c r="AA154" i="16"/>
  <c r="AA150" i="14"/>
  <c r="AA154" i="22"/>
  <c r="AA141" i="18"/>
  <c r="AA143" i="17"/>
  <c r="AA141" i="22"/>
  <c r="AA137" i="22"/>
  <c r="AA139" i="22"/>
  <c r="AA144" i="18"/>
  <c r="AA140" i="21"/>
  <c r="AA139" i="19"/>
  <c r="AA143" i="18"/>
  <c r="AA139" i="16"/>
  <c r="AA139" i="18"/>
  <c r="AA142" i="21"/>
  <c r="AA138" i="20"/>
  <c r="AA142" i="20"/>
  <c r="AA138" i="19"/>
  <c r="AA142" i="19"/>
  <c r="AA138" i="18"/>
  <c r="AA142" i="18"/>
  <c r="AA138" i="17"/>
  <c r="AA142" i="17"/>
  <c r="AA138" i="16"/>
  <c r="AA138" i="15"/>
  <c r="AA142" i="15"/>
  <c r="AA138" i="14"/>
  <c r="AA142" i="14"/>
  <c r="AA139" i="21"/>
  <c r="AA140" i="18"/>
  <c r="AA139" i="15"/>
  <c r="AA139" i="14"/>
  <c r="AA139" i="20"/>
  <c r="AA143" i="16"/>
  <c r="AA143" i="14"/>
  <c r="AA143" i="19"/>
  <c r="AA139" i="17"/>
  <c r="AA143" i="21"/>
  <c r="AA144" i="16"/>
  <c r="AA143" i="15"/>
  <c r="AA143" i="20"/>
  <c r="AA144" i="22"/>
  <c r="AA143" i="22"/>
  <c r="AA141" i="14"/>
  <c r="AA142" i="22"/>
  <c r="AA129" i="19"/>
  <c r="AA132" i="19"/>
  <c r="AA133" i="17"/>
  <c r="AA128" i="16"/>
  <c r="AA128" i="14"/>
  <c r="AA127" i="21"/>
  <c r="AA131" i="21"/>
  <c r="AA127" i="20"/>
  <c r="AA131" i="20"/>
  <c r="AA127" i="19"/>
  <c r="AA131" i="19"/>
  <c r="AA127" i="18"/>
  <c r="AA131" i="18"/>
  <c r="AA127" i="17"/>
  <c r="AA127" i="16"/>
  <c r="AA131" i="16"/>
  <c r="AA127" i="15"/>
  <c r="AA131" i="15"/>
  <c r="AA127" i="14"/>
  <c r="AA131" i="14"/>
  <c r="AA129" i="18"/>
  <c r="AA132" i="15"/>
  <c r="AA132" i="14"/>
  <c r="AA132" i="20"/>
  <c r="AA128" i="18"/>
  <c r="AA129" i="17"/>
  <c r="AA132" i="16"/>
  <c r="AA132" i="21"/>
  <c r="AA130" i="17"/>
  <c r="AA129" i="22"/>
  <c r="AA128" i="21"/>
  <c r="AA128" i="19"/>
  <c r="AA128" i="17"/>
  <c r="AA128" i="15"/>
  <c r="AA128" i="20"/>
  <c r="AA132" i="18"/>
  <c r="AA132" i="17"/>
  <c r="AA133" i="22"/>
  <c r="AA132" i="22"/>
  <c r="AA122" i="16"/>
  <c r="AA118" i="22"/>
  <c r="AA118" i="20"/>
  <c r="AA122" i="14"/>
  <c r="AA117" i="21"/>
  <c r="AA121" i="21"/>
  <c r="AA117" i="20"/>
  <c r="AA121" i="20"/>
  <c r="AA117" i="19"/>
  <c r="AA118" i="19"/>
  <c r="AA121" i="19"/>
  <c r="AA117" i="18"/>
  <c r="AA118" i="18"/>
  <c r="AA121" i="18"/>
  <c r="AA122" i="18"/>
  <c r="AA117" i="17"/>
  <c r="AA121" i="17"/>
  <c r="AA117" i="16"/>
  <c r="AA121" i="16"/>
  <c r="AA117" i="15"/>
  <c r="AA121" i="15"/>
  <c r="AA117" i="14"/>
  <c r="AA118" i="14"/>
  <c r="AA121" i="14"/>
  <c r="AA116" i="21"/>
  <c r="AA116" i="20"/>
  <c r="AA120" i="20"/>
  <c r="AA116" i="17"/>
  <c r="AA120" i="17"/>
  <c r="AA120" i="16"/>
  <c r="AA116" i="15"/>
  <c r="AA116" i="14"/>
  <c r="AA120" i="21"/>
  <c r="AA116" i="18"/>
  <c r="AA116" i="16"/>
  <c r="AA120" i="15"/>
  <c r="AA120" i="14"/>
  <c r="AA120" i="19"/>
  <c r="AA116" i="19"/>
  <c r="AA119" i="20"/>
  <c r="AA115" i="18"/>
  <c r="AA115" i="22"/>
  <c r="AA121" i="22"/>
  <c r="AA119" i="16"/>
  <c r="AA120" i="22"/>
  <c r="AA115" i="14"/>
  <c r="AA119" i="22"/>
  <c r="AA111" i="19"/>
  <c r="AA111" i="15"/>
  <c r="AA107" i="14"/>
  <c r="AA109" i="14"/>
  <c r="AA109" i="16"/>
  <c r="AA109" i="17"/>
  <c r="AA105" i="21"/>
  <c r="AA109" i="19"/>
  <c r="AA104" i="21"/>
  <c r="AA104" i="17"/>
  <c r="AA109" i="21"/>
  <c r="AA109" i="20"/>
  <c r="AA105" i="18"/>
  <c r="AA111" i="22"/>
  <c r="AA105" i="20"/>
  <c r="AA109" i="18"/>
  <c r="AA109" i="15"/>
  <c r="AA105" i="17"/>
  <c r="AA105" i="16"/>
  <c r="AA107" i="22"/>
  <c r="AA107" i="18"/>
  <c r="AA107" i="17"/>
  <c r="AA111" i="17"/>
  <c r="AA107" i="16"/>
  <c r="AA111" i="16"/>
  <c r="AA111" i="20"/>
  <c r="AA107" i="19"/>
  <c r="AA108" i="19"/>
  <c r="AA107" i="15"/>
  <c r="AA110" i="22"/>
  <c r="AA107" i="21"/>
  <c r="AA111" i="21"/>
  <c r="AA104" i="22"/>
  <c r="AA104" i="12"/>
  <c r="AA108" i="12"/>
  <c r="AA115" i="12"/>
  <c r="AA119" i="12"/>
  <c r="AA126" i="12"/>
  <c r="AA130" i="12"/>
  <c r="AA137" i="12"/>
  <c r="AA141" i="12"/>
  <c r="AA148" i="12"/>
  <c r="AA152" i="12"/>
  <c r="AA155" i="22"/>
  <c r="AA105" i="22"/>
  <c r="AA128" i="22"/>
  <c r="AA138" i="22"/>
  <c r="AA107" i="12"/>
  <c r="AA111" i="12"/>
  <c r="AA118" i="12"/>
  <c r="AA122" i="12"/>
  <c r="AA129" i="12"/>
  <c r="AA133" i="12"/>
  <c r="AA140" i="12"/>
  <c r="AA144" i="12"/>
  <c r="AA151" i="12"/>
  <c r="AA155" i="12"/>
  <c r="AA126" i="22"/>
  <c r="AA117" i="22"/>
  <c r="AA127" i="22"/>
  <c r="AA109" i="22"/>
  <c r="AA108" i="22"/>
  <c r="AA131" i="22"/>
  <c r="AA106" i="22"/>
  <c r="AA154" i="12"/>
  <c r="AA110" i="12"/>
  <c r="AA132" i="12"/>
  <c r="AA139" i="12"/>
  <c r="AA108" i="21"/>
  <c r="AA115" i="21"/>
  <c r="AA119" i="21"/>
  <c r="AA126" i="21"/>
  <c r="AA130" i="21"/>
  <c r="AA137" i="21"/>
  <c r="AA141" i="21"/>
  <c r="AA148" i="21"/>
  <c r="AA152" i="21"/>
  <c r="AA104" i="20"/>
  <c r="AA108" i="20"/>
  <c r="AA115" i="20"/>
  <c r="AA126" i="20"/>
  <c r="AA130" i="20"/>
  <c r="AA137" i="20"/>
  <c r="AA141" i="20"/>
  <c r="AA148" i="20"/>
  <c r="AA152" i="20"/>
  <c r="AA104" i="19"/>
  <c r="AA115" i="19"/>
  <c r="AA119" i="19"/>
  <c r="AA126" i="19"/>
  <c r="AA130" i="19"/>
  <c r="AA137" i="19"/>
  <c r="AA141" i="19"/>
  <c r="AA148" i="19"/>
  <c r="AA152" i="19"/>
  <c r="AA104" i="18"/>
  <c r="AA108" i="18"/>
  <c r="AA119" i="18"/>
  <c r="AA126" i="18"/>
  <c r="AA130" i="18"/>
  <c r="AA137" i="18"/>
  <c r="AA148" i="18"/>
  <c r="AA152" i="18"/>
  <c r="AA108" i="17"/>
  <c r="AA115" i="17"/>
  <c r="AA119" i="17"/>
  <c r="AA126" i="17"/>
  <c r="AA137" i="17"/>
  <c r="AA141" i="17"/>
  <c r="AA148" i="17"/>
  <c r="AA152" i="17"/>
  <c r="AA104" i="16"/>
  <c r="AA108" i="16"/>
  <c r="AA115" i="16"/>
  <c r="AA126" i="16"/>
  <c r="AA130" i="16"/>
  <c r="AA137" i="16"/>
  <c r="AA141" i="16"/>
  <c r="AA148" i="16"/>
  <c r="AA152" i="16"/>
  <c r="AA104" i="15"/>
  <c r="AA108" i="15"/>
  <c r="AA115" i="15"/>
  <c r="AA119" i="15"/>
  <c r="AA126" i="15"/>
  <c r="AA130" i="15"/>
  <c r="AA137" i="15"/>
  <c r="AA141" i="15"/>
  <c r="AA148" i="15"/>
  <c r="AA152" i="15"/>
  <c r="AA104" i="14"/>
  <c r="AA108" i="14"/>
  <c r="AA119" i="14"/>
  <c r="AA126" i="14"/>
  <c r="AA130" i="14"/>
  <c r="AA137" i="14"/>
  <c r="AA148" i="14"/>
  <c r="AA152" i="14"/>
  <c r="AA121" i="12"/>
  <c r="AA128" i="12"/>
  <c r="AA143" i="12"/>
  <c r="AA150" i="12"/>
  <c r="AA106" i="12"/>
  <c r="AA117" i="12"/>
  <c r="AA105" i="12"/>
  <c r="AA109" i="12"/>
  <c r="AA116" i="12"/>
  <c r="AA120" i="12"/>
  <c r="AA127" i="12"/>
  <c r="AA131" i="12"/>
  <c r="AA138" i="12"/>
  <c r="AA142" i="12"/>
  <c r="AA149" i="12"/>
  <c r="AA153" i="12"/>
  <c r="AA148" i="22"/>
  <c r="AA118" i="21"/>
  <c r="AA144" i="21"/>
  <c r="AA107" i="20"/>
  <c r="AA133" i="20"/>
  <c r="AA122" i="19"/>
  <c r="AA111" i="18"/>
  <c r="AA155" i="18"/>
  <c r="AA144" i="17"/>
  <c r="AA133" i="16"/>
  <c r="AA122" i="15"/>
  <c r="AA111" i="14"/>
  <c r="AA155" i="14"/>
  <c r="AA130" i="22"/>
  <c r="AA153" i="22"/>
  <c r="AA152" i="22"/>
  <c r="AA116" i="22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AA62" i="14" l="1"/>
  <c r="AA63" i="21"/>
  <c r="AA62" i="22"/>
  <c r="AA66" i="22"/>
  <c r="AA65" i="15"/>
  <c r="AA61" i="15"/>
  <c r="AA64" i="16"/>
  <c r="AA67" i="17"/>
  <c r="AA63" i="17"/>
  <c r="AA66" i="18"/>
  <c r="AA62" i="18"/>
  <c r="AA65" i="19"/>
  <c r="AA61" i="19"/>
  <c r="AA64" i="20"/>
  <c r="AA67" i="21"/>
  <c r="AA67" i="14"/>
  <c r="AA62" i="19"/>
  <c r="AA66" i="14"/>
  <c r="AA67" i="18"/>
  <c r="AA63" i="22"/>
  <c r="AA61" i="16"/>
  <c r="AA63" i="14"/>
  <c r="AA65" i="20"/>
  <c r="AA61" i="20"/>
  <c r="AA67" i="22"/>
  <c r="AA64" i="21"/>
  <c r="AA62" i="15"/>
  <c r="AA63" i="15"/>
  <c r="AA62" i="16"/>
  <c r="AA65" i="17"/>
  <c r="AA61" i="17"/>
  <c r="AA64" i="18"/>
  <c r="AA63" i="19"/>
  <c r="AA65" i="16"/>
  <c r="AA64" i="14"/>
  <c r="AA66" i="16"/>
  <c r="AA62" i="20"/>
  <c r="AA65" i="21"/>
  <c r="AA61" i="21"/>
  <c r="AA66" i="15"/>
  <c r="AA64" i="17"/>
  <c r="AA63" i="18"/>
  <c r="AA66" i="19"/>
  <c r="AA67" i="15"/>
  <c r="AA67" i="19"/>
  <c r="AA66" i="20"/>
  <c r="AA64" i="22"/>
  <c r="AA65" i="14"/>
  <c r="AA61" i="14"/>
  <c r="AA64" i="15"/>
  <c r="AA67" i="16"/>
  <c r="AA63" i="16"/>
  <c r="AA66" i="17"/>
  <c r="AA62" i="17"/>
  <c r="AA65" i="18"/>
  <c r="AA61" i="18"/>
  <c r="AA64" i="19"/>
  <c r="AA67" i="20"/>
  <c r="AA63" i="20"/>
  <c r="AA66" i="21"/>
  <c r="AA62" i="21"/>
  <c r="AA65" i="22"/>
  <c r="AA61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A27" i="15" l="1"/>
  <c r="AA31" i="15"/>
  <c r="AA85" i="15"/>
  <c r="AA89" i="15"/>
  <c r="AA30" i="16"/>
  <c r="AA34" i="16"/>
  <c r="AA84" i="16"/>
  <c r="AA88" i="16"/>
  <c r="AA32" i="14"/>
  <c r="AA82" i="14"/>
  <c r="AA86" i="14"/>
  <c r="AA28" i="14"/>
  <c r="AA93" i="14"/>
  <c r="AA97" i="14"/>
  <c r="AA96" i="15"/>
  <c r="AA100" i="15"/>
  <c r="AA95" i="16"/>
  <c r="AA78" i="15"/>
  <c r="AA73" i="16"/>
  <c r="AA75" i="14"/>
  <c r="AA74" i="15"/>
  <c r="AA77" i="16"/>
  <c r="AA71" i="14"/>
  <c r="AA50" i="14"/>
  <c r="AA54" i="14"/>
  <c r="AA49" i="15"/>
  <c r="AA53" i="15"/>
  <c r="AA52" i="16"/>
  <c r="AA56" i="16"/>
  <c r="AA39" i="14"/>
  <c r="AA43" i="14"/>
  <c r="AA41" i="16"/>
  <c r="AA45" i="16"/>
  <c r="AA38" i="15"/>
  <c r="AA42" i="15"/>
  <c r="AA23" i="16"/>
  <c r="AA17" i="14"/>
  <c r="AA21" i="14"/>
  <c r="AA16" i="15"/>
  <c r="AA20" i="15"/>
  <c r="AA19" i="16"/>
  <c r="AA99" i="16"/>
  <c r="AA18" i="17"/>
  <c r="AA22" i="17"/>
  <c r="AA29" i="17"/>
  <c r="AA33" i="17"/>
  <c r="AA40" i="17"/>
  <c r="AA44" i="17"/>
  <c r="AA51" i="17"/>
  <c r="AA55" i="17"/>
  <c r="AA72" i="17"/>
  <c r="AA76" i="17"/>
  <c r="AA83" i="17"/>
  <c r="AA87" i="17"/>
  <c r="AA94" i="17"/>
  <c r="AA98" i="17"/>
  <c r="AA17" i="18"/>
  <c r="AA21" i="18"/>
  <c r="AA28" i="18"/>
  <c r="AA32" i="18"/>
  <c r="AA39" i="18"/>
  <c r="AA43" i="18"/>
  <c r="AA50" i="18"/>
  <c r="AA54" i="18"/>
  <c r="AA71" i="18"/>
  <c r="AA75" i="18"/>
  <c r="AA82" i="18"/>
  <c r="AA86" i="18"/>
  <c r="AA93" i="18"/>
  <c r="AA97" i="18"/>
  <c r="AA16" i="19"/>
  <c r="AA20" i="19"/>
  <c r="AA27" i="19"/>
  <c r="AA31" i="19"/>
  <c r="AA38" i="19"/>
  <c r="AA42" i="19"/>
  <c r="AA49" i="19"/>
  <c r="AA53" i="19"/>
  <c r="AA74" i="19"/>
  <c r="AA78" i="19"/>
  <c r="AA85" i="19"/>
  <c r="AA89" i="19"/>
  <c r="AA96" i="19"/>
  <c r="AA100" i="19"/>
  <c r="AA19" i="20"/>
  <c r="AA23" i="20"/>
  <c r="AA30" i="20"/>
  <c r="AA34" i="20"/>
  <c r="AA41" i="20"/>
  <c r="AA45" i="20"/>
  <c r="AA52" i="20"/>
  <c r="AA56" i="20"/>
  <c r="AA73" i="20"/>
  <c r="AA77" i="20"/>
  <c r="AA84" i="20"/>
  <c r="AA88" i="20"/>
  <c r="AA95" i="20"/>
  <c r="AA99" i="20"/>
  <c r="AA18" i="21"/>
  <c r="AA22" i="21"/>
  <c r="AA29" i="21"/>
  <c r="AA33" i="21"/>
  <c r="AA40" i="21"/>
  <c r="AA44" i="21"/>
  <c r="AA51" i="21"/>
  <c r="AA55" i="21"/>
  <c r="AA72" i="21"/>
  <c r="AA76" i="21"/>
  <c r="AA83" i="21"/>
  <c r="AA87" i="21"/>
  <c r="AA94" i="21"/>
  <c r="AA98" i="21"/>
  <c r="AA17" i="22"/>
  <c r="AA21" i="22"/>
  <c r="AA28" i="22"/>
  <c r="AA32" i="22"/>
  <c r="AA39" i="22"/>
  <c r="AA43" i="22"/>
  <c r="AA50" i="22"/>
  <c r="AA54" i="22"/>
  <c r="AA71" i="22"/>
  <c r="AA75" i="22"/>
  <c r="AA82" i="22"/>
  <c r="AA86" i="22"/>
  <c r="AA93" i="22"/>
  <c r="AA97" i="22"/>
  <c r="AA55" i="16"/>
  <c r="AA87" i="16"/>
  <c r="AA76" i="16"/>
  <c r="AA72" i="16"/>
  <c r="AA31" i="14"/>
  <c r="AA83" i="16"/>
  <c r="AA96" i="14"/>
  <c r="AA77" i="15"/>
  <c r="AA20" i="14"/>
  <c r="AA38" i="14"/>
  <c r="AA42" i="14"/>
  <c r="AA53" i="14"/>
  <c r="AA85" i="14"/>
  <c r="AA19" i="15"/>
  <c r="AA23" i="15"/>
  <c r="AA30" i="15"/>
  <c r="AA34" i="15"/>
  <c r="AA41" i="15"/>
  <c r="AA45" i="15"/>
  <c r="AA52" i="15"/>
  <c r="AA56" i="15"/>
  <c r="AA73" i="15"/>
  <c r="AA88" i="15"/>
  <c r="AA95" i="15"/>
  <c r="AA99" i="15"/>
  <c r="AA18" i="16"/>
  <c r="AA22" i="16"/>
  <c r="AA29" i="16"/>
  <c r="AA33" i="16"/>
  <c r="AA40" i="16"/>
  <c r="AA44" i="16"/>
  <c r="AA51" i="16"/>
  <c r="AA16" i="14"/>
  <c r="AA27" i="14"/>
  <c r="AA49" i="14"/>
  <c r="AA74" i="14"/>
  <c r="AA78" i="14"/>
  <c r="AA89" i="14"/>
  <c r="AA100" i="14"/>
  <c r="AA84" i="15"/>
  <c r="AA94" i="16"/>
  <c r="AA98" i="16"/>
  <c r="AA17" i="17"/>
  <c r="AA21" i="17"/>
  <c r="AA28" i="17"/>
  <c r="AA32" i="17"/>
  <c r="AA39" i="17"/>
  <c r="AA43" i="17"/>
  <c r="AA50" i="17"/>
  <c r="AA54" i="17"/>
  <c r="AA71" i="17"/>
  <c r="AA75" i="17"/>
  <c r="AA82" i="17"/>
  <c r="AA86" i="17"/>
  <c r="AA93" i="17"/>
  <c r="AA97" i="17"/>
  <c r="AA16" i="18"/>
  <c r="AA20" i="18"/>
  <c r="AA27" i="18"/>
  <c r="AA31" i="18"/>
  <c r="AA38" i="18"/>
  <c r="AA42" i="18"/>
  <c r="AA49" i="18"/>
  <c r="AA53" i="18"/>
  <c r="AA74" i="18"/>
  <c r="AA78" i="18"/>
  <c r="AA85" i="18"/>
  <c r="AA89" i="18"/>
  <c r="AA96" i="18"/>
  <c r="AA100" i="18"/>
  <c r="AA19" i="19"/>
  <c r="AA23" i="19"/>
  <c r="AA30" i="19"/>
  <c r="AA34" i="19"/>
  <c r="AA41" i="19"/>
  <c r="AA45" i="19"/>
  <c r="AA52" i="19"/>
  <c r="AA56" i="19"/>
  <c r="AA73" i="19"/>
  <c r="AA77" i="19"/>
  <c r="AA84" i="19"/>
  <c r="AA88" i="19"/>
  <c r="AA95" i="19"/>
  <c r="AA99" i="19"/>
  <c r="AA18" i="20"/>
  <c r="AA22" i="20"/>
  <c r="AA29" i="20"/>
  <c r="AA33" i="20"/>
  <c r="AA40" i="20"/>
  <c r="AA44" i="20"/>
  <c r="AA51" i="20"/>
  <c r="AA55" i="20"/>
  <c r="AA72" i="20"/>
  <c r="AA76" i="20"/>
  <c r="AA83" i="20"/>
  <c r="AA87" i="20"/>
  <c r="AA94" i="20"/>
  <c r="AA98" i="20"/>
  <c r="AA17" i="21"/>
  <c r="AA21" i="21"/>
  <c r="AA28" i="21"/>
  <c r="AA32" i="21"/>
  <c r="AA39" i="21"/>
  <c r="AA43" i="21"/>
  <c r="AA50" i="21"/>
  <c r="AA54" i="21"/>
  <c r="AA71" i="21"/>
  <c r="AA75" i="21"/>
  <c r="AA82" i="21"/>
  <c r="AA86" i="21"/>
  <c r="AA93" i="21"/>
  <c r="AA97" i="21"/>
  <c r="AA16" i="22"/>
  <c r="AA20" i="22"/>
  <c r="AA27" i="22"/>
  <c r="AA31" i="22"/>
  <c r="AA38" i="22"/>
  <c r="AA42" i="22"/>
  <c r="AA49" i="22"/>
  <c r="AA53" i="22"/>
  <c r="AA74" i="22"/>
  <c r="AA78" i="22"/>
  <c r="AA85" i="22"/>
  <c r="AA89" i="22"/>
  <c r="AA96" i="22"/>
  <c r="AA19" i="14"/>
  <c r="AA23" i="14"/>
  <c r="AA30" i="14"/>
  <c r="AA34" i="14"/>
  <c r="AA41" i="14"/>
  <c r="AA45" i="14"/>
  <c r="AA52" i="14"/>
  <c r="AA56" i="14"/>
  <c r="AA73" i="14"/>
  <c r="AA77" i="14"/>
  <c r="AA84" i="14"/>
  <c r="AA88" i="14"/>
  <c r="AA95" i="14"/>
  <c r="AA99" i="14"/>
  <c r="AA18" i="15"/>
  <c r="AA22" i="15"/>
  <c r="AA29" i="15"/>
  <c r="AA33" i="15"/>
  <c r="AA40" i="15"/>
  <c r="AA44" i="15"/>
  <c r="AA51" i="15"/>
  <c r="AA55" i="15"/>
  <c r="AA72" i="15"/>
  <c r="AA76" i="15"/>
  <c r="AA83" i="15"/>
  <c r="AA87" i="15"/>
  <c r="AA94" i="15"/>
  <c r="AA98" i="15"/>
  <c r="AA17" i="16"/>
  <c r="AA21" i="16"/>
  <c r="AA28" i="16"/>
  <c r="AA32" i="16"/>
  <c r="AA39" i="16"/>
  <c r="AA43" i="16"/>
  <c r="AA50" i="16"/>
  <c r="AA54" i="16"/>
  <c r="AA71" i="16"/>
  <c r="AA75" i="16"/>
  <c r="AA82" i="16"/>
  <c r="AA86" i="16"/>
  <c r="AA93" i="16"/>
  <c r="AA99" i="17"/>
  <c r="AA18" i="14"/>
  <c r="AA33" i="14"/>
  <c r="AA44" i="14"/>
  <c r="AA51" i="14"/>
  <c r="AA55" i="14"/>
  <c r="AA72" i="14"/>
  <c r="AA76" i="14"/>
  <c r="AA83" i="14"/>
  <c r="AA87" i="14"/>
  <c r="AA94" i="14"/>
  <c r="AA98" i="14"/>
  <c r="AA17" i="15"/>
  <c r="AA21" i="15"/>
  <c r="AA28" i="15"/>
  <c r="AA32" i="15"/>
  <c r="AA39" i="15"/>
  <c r="AA43" i="15"/>
  <c r="AA50" i="15"/>
  <c r="AA54" i="15"/>
  <c r="AA71" i="15"/>
  <c r="AA75" i="15"/>
  <c r="AA82" i="15"/>
  <c r="AA86" i="15"/>
  <c r="AA93" i="15"/>
  <c r="AA97" i="15"/>
  <c r="AA16" i="16"/>
  <c r="AA20" i="16"/>
  <c r="AA27" i="16"/>
  <c r="AA31" i="16"/>
  <c r="AA38" i="16"/>
  <c r="AA42" i="16"/>
  <c r="AA49" i="16"/>
  <c r="AA53" i="16"/>
  <c r="AA74" i="16"/>
  <c r="AA78" i="16"/>
  <c r="AA85" i="16"/>
  <c r="AA89" i="16"/>
  <c r="AA96" i="16"/>
  <c r="AA100" i="16"/>
  <c r="AA19" i="17"/>
  <c r="AA23" i="17"/>
  <c r="AA30" i="17"/>
  <c r="AA34" i="17"/>
  <c r="AA41" i="17"/>
  <c r="AA45" i="17"/>
  <c r="AA52" i="17"/>
  <c r="AA56" i="17"/>
  <c r="AA73" i="17"/>
  <c r="AA77" i="17"/>
  <c r="AA84" i="17"/>
  <c r="AA88" i="17"/>
  <c r="AA95" i="17"/>
  <c r="AA22" i="14"/>
  <c r="AA29" i="14"/>
  <c r="AA40" i="14"/>
  <c r="AA100" i="22"/>
  <c r="AA97" i="16"/>
  <c r="AA16" i="17"/>
  <c r="AA20" i="17"/>
  <c r="AA27" i="17"/>
  <c r="AA31" i="17"/>
  <c r="AA38" i="17"/>
  <c r="AA42" i="17"/>
  <c r="AA49" i="17"/>
  <c r="AA53" i="17"/>
  <c r="AA74" i="17"/>
  <c r="AA78" i="17"/>
  <c r="AA85" i="17"/>
  <c r="AA89" i="17"/>
  <c r="AA96" i="17"/>
  <c r="AA100" i="17"/>
  <c r="AA19" i="18"/>
  <c r="AA23" i="18"/>
  <c r="AA30" i="18"/>
  <c r="AA34" i="18"/>
  <c r="AA41" i="18"/>
  <c r="AA45" i="18"/>
  <c r="AA52" i="18"/>
  <c r="AA56" i="18"/>
  <c r="AA73" i="18"/>
  <c r="AA77" i="18"/>
  <c r="AA84" i="18"/>
  <c r="AA88" i="18"/>
  <c r="AA95" i="18"/>
  <c r="AA99" i="18"/>
  <c r="AA18" i="19"/>
  <c r="AA22" i="19"/>
  <c r="AA29" i="19"/>
  <c r="AA33" i="19"/>
  <c r="AA40" i="19"/>
  <c r="AA44" i="19"/>
  <c r="AA51" i="19"/>
  <c r="AA55" i="19"/>
  <c r="AA72" i="19"/>
  <c r="AA76" i="19"/>
  <c r="AA83" i="19"/>
  <c r="AA87" i="19"/>
  <c r="AA94" i="19"/>
  <c r="AA98" i="19"/>
  <c r="AA17" i="20"/>
  <c r="AA21" i="20"/>
  <c r="AA28" i="20"/>
  <c r="AA32" i="20"/>
  <c r="AA39" i="20"/>
  <c r="AA43" i="20"/>
  <c r="AA50" i="20"/>
  <c r="AA54" i="20"/>
  <c r="AA71" i="20"/>
  <c r="AA75" i="20"/>
  <c r="AA82" i="20"/>
  <c r="AA86" i="20"/>
  <c r="AA93" i="20"/>
  <c r="AA97" i="20"/>
  <c r="AA16" i="21"/>
  <c r="AA20" i="21"/>
  <c r="AA27" i="21"/>
  <c r="AA31" i="21"/>
  <c r="AA38" i="21"/>
  <c r="AA42" i="21"/>
  <c r="AA49" i="21"/>
  <c r="AA53" i="21"/>
  <c r="AA74" i="21"/>
  <c r="AA78" i="21"/>
  <c r="AA85" i="21"/>
  <c r="AA89" i="21"/>
  <c r="AA96" i="21"/>
  <c r="AA100" i="21"/>
  <c r="AA19" i="22"/>
  <c r="AA23" i="22"/>
  <c r="AA30" i="22"/>
  <c r="AA34" i="22"/>
  <c r="AA41" i="22"/>
  <c r="AA45" i="22"/>
  <c r="AA52" i="22"/>
  <c r="AA56" i="22"/>
  <c r="AA73" i="22"/>
  <c r="AA77" i="22"/>
  <c r="AA84" i="22"/>
  <c r="AA88" i="22"/>
  <c r="AA95" i="22"/>
  <c r="AA99" i="22"/>
  <c r="AA18" i="18"/>
  <c r="AA22" i="18"/>
  <c r="AA29" i="18"/>
  <c r="AA33" i="18"/>
  <c r="AA40" i="18"/>
  <c r="AA44" i="18"/>
  <c r="AA51" i="18"/>
  <c r="AA55" i="18"/>
  <c r="AA72" i="18"/>
  <c r="AA76" i="18"/>
  <c r="AA83" i="18"/>
  <c r="AA87" i="18"/>
  <c r="AA94" i="18"/>
  <c r="AA98" i="18"/>
  <c r="AA17" i="19"/>
  <c r="AA21" i="19"/>
  <c r="AA28" i="19"/>
  <c r="AA32" i="19"/>
  <c r="AA39" i="19"/>
  <c r="AA43" i="19"/>
  <c r="AA50" i="19"/>
  <c r="AA54" i="19"/>
  <c r="AA71" i="19"/>
  <c r="AA75" i="19"/>
  <c r="AA82" i="19"/>
  <c r="AA86" i="19"/>
  <c r="AA93" i="19"/>
  <c r="AA97" i="19"/>
  <c r="AA16" i="20"/>
  <c r="AA20" i="20"/>
  <c r="AA27" i="20"/>
  <c r="AA31" i="20"/>
  <c r="AA38" i="20"/>
  <c r="AA42" i="20"/>
  <c r="AA49" i="20"/>
  <c r="AA53" i="20"/>
  <c r="AA74" i="20"/>
  <c r="AA78" i="20"/>
  <c r="AA85" i="20"/>
  <c r="AA89" i="20"/>
  <c r="AA96" i="20"/>
  <c r="AA100" i="20"/>
  <c r="AA19" i="21"/>
  <c r="AA23" i="21"/>
  <c r="AA30" i="21"/>
  <c r="AA34" i="21"/>
  <c r="AA41" i="21"/>
  <c r="AA45" i="21"/>
  <c r="AA52" i="21"/>
  <c r="AA56" i="21"/>
  <c r="AA73" i="21"/>
  <c r="AA77" i="21"/>
  <c r="AA84" i="21"/>
  <c r="AA88" i="21"/>
  <c r="AA95" i="21"/>
  <c r="AA99" i="21"/>
  <c r="AA18" i="22"/>
  <c r="AA22" i="22"/>
  <c r="AA29" i="22"/>
  <c r="AA33" i="22"/>
  <c r="AA40" i="22"/>
  <c r="AA44" i="22"/>
  <c r="AA51" i="22"/>
  <c r="AA55" i="22"/>
  <c r="AA72" i="22"/>
  <c r="AA76" i="22"/>
  <c r="AA83" i="22"/>
  <c r="AA87" i="22"/>
  <c r="AA94" i="22"/>
  <c r="AA98" i="22"/>
  <c r="AA60" i="15"/>
  <c r="AA60" i="19"/>
  <c r="AA60" i="14"/>
  <c r="AA60" i="18"/>
  <c r="AA60" i="22"/>
  <c r="AA60" i="17"/>
  <c r="AA60" i="21"/>
  <c r="AA60" i="20"/>
  <c r="AA60" i="16"/>
  <c r="B68" i="14"/>
  <c r="B68" i="20"/>
  <c r="B68" i="16"/>
  <c r="B68" i="15"/>
  <c r="B68" i="22"/>
  <c r="B68" i="19"/>
  <c r="B68" i="17"/>
  <c r="B68" i="18"/>
  <c r="B68" i="21"/>
  <c r="B39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R39" i="12"/>
  <c r="S39" i="12"/>
  <c r="T39" i="12"/>
  <c r="U39" i="12"/>
  <c r="V39" i="12"/>
  <c r="W39" i="12"/>
  <c r="X39" i="12"/>
  <c r="Y39" i="12"/>
  <c r="B40" i="12"/>
  <c r="C40" i="12"/>
  <c r="D40" i="12"/>
  <c r="E40" i="12"/>
  <c r="F40" i="12"/>
  <c r="G40" i="12"/>
  <c r="H40" i="12"/>
  <c r="I40" i="12"/>
  <c r="J40" i="12"/>
  <c r="K40" i="12"/>
  <c r="L40" i="12"/>
  <c r="M40" i="12"/>
  <c r="N40" i="12"/>
  <c r="O40" i="12"/>
  <c r="P40" i="12"/>
  <c r="Q40" i="12"/>
  <c r="R40" i="12"/>
  <c r="S40" i="12"/>
  <c r="T40" i="12"/>
  <c r="U40" i="12"/>
  <c r="V40" i="12"/>
  <c r="W40" i="12"/>
  <c r="X40" i="12"/>
  <c r="Y40" i="12"/>
  <c r="B41" i="12"/>
  <c r="C41" i="12"/>
  <c r="D41" i="12"/>
  <c r="E41" i="12"/>
  <c r="F41" i="12"/>
  <c r="G41" i="12"/>
  <c r="H41" i="12"/>
  <c r="I41" i="12"/>
  <c r="J41" i="12"/>
  <c r="K41" i="12"/>
  <c r="L41" i="12"/>
  <c r="M41" i="12"/>
  <c r="N41" i="12"/>
  <c r="O41" i="12"/>
  <c r="P41" i="12"/>
  <c r="Q41" i="12"/>
  <c r="R41" i="12"/>
  <c r="S41" i="12"/>
  <c r="T41" i="12"/>
  <c r="U41" i="12"/>
  <c r="V41" i="12"/>
  <c r="W41" i="12"/>
  <c r="X41" i="12"/>
  <c r="Y41" i="12"/>
  <c r="B42" i="12"/>
  <c r="C42" i="12"/>
  <c r="D42" i="12"/>
  <c r="E42" i="12"/>
  <c r="F42" i="12"/>
  <c r="G42" i="12"/>
  <c r="H42" i="12"/>
  <c r="I42" i="12"/>
  <c r="J42" i="12"/>
  <c r="K42" i="12"/>
  <c r="L42" i="12"/>
  <c r="M42" i="12"/>
  <c r="N42" i="12"/>
  <c r="O42" i="12"/>
  <c r="P42" i="12"/>
  <c r="Q42" i="12"/>
  <c r="R42" i="12"/>
  <c r="S42" i="12"/>
  <c r="T42" i="12"/>
  <c r="U42" i="12"/>
  <c r="V42" i="12"/>
  <c r="W42" i="12"/>
  <c r="X42" i="12"/>
  <c r="Y42" i="12"/>
  <c r="B43" i="12"/>
  <c r="C43" i="12"/>
  <c r="D43" i="12"/>
  <c r="E43" i="12"/>
  <c r="F43" i="12"/>
  <c r="G43" i="12"/>
  <c r="H43" i="12"/>
  <c r="I43" i="12"/>
  <c r="J43" i="12"/>
  <c r="K43" i="12"/>
  <c r="L43" i="12"/>
  <c r="M43" i="12"/>
  <c r="N43" i="12"/>
  <c r="O43" i="12"/>
  <c r="P43" i="12"/>
  <c r="Q43" i="12"/>
  <c r="R43" i="12"/>
  <c r="S43" i="12"/>
  <c r="T43" i="12"/>
  <c r="U43" i="12"/>
  <c r="V43" i="12"/>
  <c r="W43" i="12"/>
  <c r="X43" i="12"/>
  <c r="Y43" i="12"/>
  <c r="B44" i="12"/>
  <c r="C44" i="12"/>
  <c r="D44" i="12"/>
  <c r="E44" i="12"/>
  <c r="F44" i="12"/>
  <c r="G44" i="12"/>
  <c r="H44" i="12"/>
  <c r="I44" i="12"/>
  <c r="J44" i="12"/>
  <c r="K44" i="12"/>
  <c r="L44" i="12"/>
  <c r="M44" i="12"/>
  <c r="N44" i="12"/>
  <c r="O44" i="12"/>
  <c r="P44" i="12"/>
  <c r="Q44" i="12"/>
  <c r="R44" i="12"/>
  <c r="S44" i="12"/>
  <c r="T44" i="12"/>
  <c r="U44" i="12"/>
  <c r="V44" i="12"/>
  <c r="W44" i="12"/>
  <c r="X44" i="12"/>
  <c r="Y44" i="12"/>
  <c r="B45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C38" i="12"/>
  <c r="D38" i="12"/>
  <c r="E38" i="12"/>
  <c r="F38" i="12"/>
  <c r="G38" i="12"/>
  <c r="H38" i="12"/>
  <c r="I38" i="12"/>
  <c r="J38" i="12"/>
  <c r="K38" i="12"/>
  <c r="L38" i="12"/>
  <c r="M38" i="12"/>
  <c r="N38" i="12"/>
  <c r="O38" i="12"/>
  <c r="P38" i="12"/>
  <c r="Q38" i="12"/>
  <c r="R38" i="12"/>
  <c r="S38" i="12"/>
  <c r="T38" i="12"/>
  <c r="U38" i="12"/>
  <c r="V38" i="12"/>
  <c r="W38" i="12"/>
  <c r="X38" i="12"/>
  <c r="Y38" i="12"/>
  <c r="B38" i="12"/>
  <c r="B16" i="12"/>
  <c r="C16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P16" i="12"/>
  <c r="Q16" i="12"/>
  <c r="R16" i="12"/>
  <c r="S16" i="12"/>
  <c r="T16" i="12"/>
  <c r="U16" i="12"/>
  <c r="V16" i="12"/>
  <c r="W16" i="12"/>
  <c r="X16" i="12"/>
  <c r="Y16" i="12"/>
  <c r="B17" i="12"/>
  <c r="C17" i="12"/>
  <c r="D17" i="12"/>
  <c r="E17" i="12"/>
  <c r="F17" i="12"/>
  <c r="G17" i="12"/>
  <c r="H17" i="12"/>
  <c r="I17" i="12"/>
  <c r="J17" i="12"/>
  <c r="K17" i="12"/>
  <c r="L17" i="12"/>
  <c r="M17" i="12"/>
  <c r="N17" i="12"/>
  <c r="O17" i="12"/>
  <c r="P17" i="12"/>
  <c r="Q17" i="12"/>
  <c r="R17" i="12"/>
  <c r="S17" i="12"/>
  <c r="T17" i="12"/>
  <c r="U17" i="12"/>
  <c r="V17" i="12"/>
  <c r="W17" i="12"/>
  <c r="X17" i="12"/>
  <c r="Y17" i="12"/>
  <c r="B18" i="12"/>
  <c r="C18" i="12"/>
  <c r="D18" i="12"/>
  <c r="E18" i="12"/>
  <c r="F18" i="12"/>
  <c r="G18" i="12"/>
  <c r="H18" i="12"/>
  <c r="I18" i="12"/>
  <c r="J18" i="12"/>
  <c r="K18" i="12"/>
  <c r="L18" i="12"/>
  <c r="M18" i="12"/>
  <c r="N18" i="12"/>
  <c r="O18" i="12"/>
  <c r="P18" i="12"/>
  <c r="Q18" i="12"/>
  <c r="R18" i="12"/>
  <c r="S18" i="12"/>
  <c r="T18" i="12"/>
  <c r="U18" i="12"/>
  <c r="V18" i="12"/>
  <c r="W18" i="12"/>
  <c r="X18" i="12"/>
  <c r="Y18" i="12"/>
  <c r="AA17" i="12" l="1"/>
  <c r="AA44" i="12"/>
  <c r="AA40" i="12"/>
  <c r="AA42" i="12"/>
  <c r="AA18" i="12"/>
  <c r="AA45" i="12"/>
  <c r="AA41" i="12"/>
  <c r="AA16" i="12"/>
  <c r="AA43" i="12"/>
  <c r="AA39" i="12"/>
  <c r="AA38" i="12"/>
  <c r="Y100" i="12"/>
  <c r="X100" i="12"/>
  <c r="W100" i="12"/>
  <c r="V100" i="12"/>
  <c r="U100" i="12"/>
  <c r="T100" i="12"/>
  <c r="S100" i="12"/>
  <c r="R100" i="12"/>
  <c r="Q100" i="12"/>
  <c r="P100" i="12"/>
  <c r="O100" i="12"/>
  <c r="N100" i="12"/>
  <c r="M100" i="12"/>
  <c r="L100" i="12"/>
  <c r="K100" i="12"/>
  <c r="J100" i="12"/>
  <c r="I100" i="12"/>
  <c r="H100" i="12"/>
  <c r="G100" i="12"/>
  <c r="F100" i="12"/>
  <c r="E100" i="12"/>
  <c r="D100" i="12"/>
  <c r="C100" i="12"/>
  <c r="B100" i="12"/>
  <c r="Y99" i="12"/>
  <c r="X99" i="12"/>
  <c r="W99" i="12"/>
  <c r="V99" i="12"/>
  <c r="U99" i="12"/>
  <c r="T99" i="12"/>
  <c r="S99" i="12"/>
  <c r="R99" i="12"/>
  <c r="Q99" i="12"/>
  <c r="P99" i="12"/>
  <c r="O99" i="12"/>
  <c r="N99" i="12"/>
  <c r="M99" i="12"/>
  <c r="L99" i="12"/>
  <c r="K99" i="12"/>
  <c r="J99" i="12"/>
  <c r="I99" i="12"/>
  <c r="H99" i="12"/>
  <c r="G99" i="12"/>
  <c r="F99" i="12"/>
  <c r="E99" i="12"/>
  <c r="D99" i="12"/>
  <c r="C99" i="12"/>
  <c r="B99" i="12"/>
  <c r="Y98" i="12"/>
  <c r="X98" i="12"/>
  <c r="W98" i="12"/>
  <c r="V98" i="12"/>
  <c r="U98" i="12"/>
  <c r="T98" i="12"/>
  <c r="S98" i="12"/>
  <c r="R98" i="12"/>
  <c r="Q98" i="12"/>
  <c r="P98" i="12"/>
  <c r="O98" i="12"/>
  <c r="N98" i="12"/>
  <c r="M98" i="12"/>
  <c r="L98" i="12"/>
  <c r="K98" i="12"/>
  <c r="J98" i="12"/>
  <c r="I98" i="12"/>
  <c r="H98" i="12"/>
  <c r="G98" i="12"/>
  <c r="F98" i="12"/>
  <c r="E98" i="12"/>
  <c r="D98" i="12"/>
  <c r="C98" i="12"/>
  <c r="B98" i="12"/>
  <c r="Y97" i="12"/>
  <c r="X97" i="12"/>
  <c r="W97" i="12"/>
  <c r="V97" i="12"/>
  <c r="U97" i="12"/>
  <c r="T97" i="12"/>
  <c r="S97" i="12"/>
  <c r="R97" i="12"/>
  <c r="Q97" i="12"/>
  <c r="P97" i="12"/>
  <c r="O97" i="12"/>
  <c r="N97" i="12"/>
  <c r="M97" i="12"/>
  <c r="L97" i="12"/>
  <c r="K97" i="12"/>
  <c r="J97" i="12"/>
  <c r="I97" i="12"/>
  <c r="H97" i="12"/>
  <c r="G97" i="12"/>
  <c r="F97" i="12"/>
  <c r="E97" i="12"/>
  <c r="D97" i="12"/>
  <c r="C97" i="12"/>
  <c r="B97" i="12"/>
  <c r="Y96" i="12"/>
  <c r="X96" i="12"/>
  <c r="W96" i="12"/>
  <c r="V96" i="12"/>
  <c r="U96" i="12"/>
  <c r="T96" i="12"/>
  <c r="S96" i="12"/>
  <c r="R96" i="12"/>
  <c r="Q96" i="12"/>
  <c r="P96" i="12"/>
  <c r="O96" i="12"/>
  <c r="N96" i="12"/>
  <c r="M96" i="12"/>
  <c r="L96" i="12"/>
  <c r="K96" i="12"/>
  <c r="J96" i="12"/>
  <c r="I96" i="12"/>
  <c r="H96" i="12"/>
  <c r="G96" i="12"/>
  <c r="F96" i="12"/>
  <c r="E96" i="12"/>
  <c r="D96" i="12"/>
  <c r="C96" i="12"/>
  <c r="B96" i="12"/>
  <c r="Y95" i="12"/>
  <c r="X95" i="12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Y94" i="12"/>
  <c r="X94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Y93" i="12"/>
  <c r="X93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Y89" i="12"/>
  <c r="X89" i="12"/>
  <c r="W89" i="12"/>
  <c r="V89" i="12"/>
  <c r="U89" i="12"/>
  <c r="T89" i="12"/>
  <c r="S89" i="12"/>
  <c r="R89" i="12"/>
  <c r="Q89" i="12"/>
  <c r="P89" i="12"/>
  <c r="O89" i="12"/>
  <c r="N89" i="12"/>
  <c r="M89" i="12"/>
  <c r="L89" i="12"/>
  <c r="K89" i="12"/>
  <c r="J89" i="12"/>
  <c r="I89" i="12"/>
  <c r="H89" i="12"/>
  <c r="G89" i="12"/>
  <c r="F89" i="12"/>
  <c r="E89" i="12"/>
  <c r="D89" i="12"/>
  <c r="C89" i="12"/>
  <c r="B89" i="12"/>
  <c r="Y88" i="12"/>
  <c r="X88" i="12"/>
  <c r="W88" i="12"/>
  <c r="V88" i="12"/>
  <c r="U88" i="12"/>
  <c r="T88" i="12"/>
  <c r="S88" i="12"/>
  <c r="R88" i="12"/>
  <c r="Q88" i="12"/>
  <c r="P88" i="12"/>
  <c r="O88" i="12"/>
  <c r="N88" i="12"/>
  <c r="M88" i="12"/>
  <c r="L88" i="12"/>
  <c r="K88" i="12"/>
  <c r="J88" i="12"/>
  <c r="I88" i="12"/>
  <c r="H88" i="12"/>
  <c r="G88" i="12"/>
  <c r="F88" i="12"/>
  <c r="E88" i="12"/>
  <c r="D88" i="12"/>
  <c r="C88" i="12"/>
  <c r="B88" i="12"/>
  <c r="Y87" i="12"/>
  <c r="X87" i="12"/>
  <c r="W87" i="12"/>
  <c r="V87" i="12"/>
  <c r="U87" i="12"/>
  <c r="T87" i="12"/>
  <c r="S87" i="12"/>
  <c r="R87" i="12"/>
  <c r="Q87" i="12"/>
  <c r="P87" i="12"/>
  <c r="O87" i="12"/>
  <c r="N87" i="12"/>
  <c r="M87" i="12"/>
  <c r="L87" i="12"/>
  <c r="K87" i="12"/>
  <c r="J87" i="12"/>
  <c r="I87" i="12"/>
  <c r="H87" i="12"/>
  <c r="G87" i="12"/>
  <c r="F87" i="12"/>
  <c r="E87" i="12"/>
  <c r="D87" i="12"/>
  <c r="C87" i="12"/>
  <c r="B87" i="12"/>
  <c r="Y86" i="12"/>
  <c r="X86" i="12"/>
  <c r="W86" i="12"/>
  <c r="V86" i="12"/>
  <c r="U86" i="12"/>
  <c r="T86" i="12"/>
  <c r="S86" i="12"/>
  <c r="R86" i="12"/>
  <c r="Q86" i="12"/>
  <c r="P86" i="12"/>
  <c r="O86" i="12"/>
  <c r="N86" i="12"/>
  <c r="M86" i="12"/>
  <c r="L86" i="12"/>
  <c r="K86" i="12"/>
  <c r="J86" i="12"/>
  <c r="I86" i="12"/>
  <c r="H86" i="12"/>
  <c r="G86" i="12"/>
  <c r="F86" i="12"/>
  <c r="E86" i="12"/>
  <c r="D86" i="12"/>
  <c r="C86" i="12"/>
  <c r="B86" i="12"/>
  <c r="Y85" i="12"/>
  <c r="X85" i="12"/>
  <c r="W85" i="12"/>
  <c r="V85" i="12"/>
  <c r="U85" i="12"/>
  <c r="T85" i="12"/>
  <c r="S85" i="12"/>
  <c r="R85" i="12"/>
  <c r="Q85" i="12"/>
  <c r="P85" i="12"/>
  <c r="O85" i="12"/>
  <c r="N85" i="12"/>
  <c r="M85" i="12"/>
  <c r="L85" i="12"/>
  <c r="K85" i="12"/>
  <c r="J85" i="12"/>
  <c r="I85" i="12"/>
  <c r="H85" i="12"/>
  <c r="G85" i="12"/>
  <c r="F85" i="12"/>
  <c r="E85" i="12"/>
  <c r="D85" i="12"/>
  <c r="C85" i="12"/>
  <c r="B85" i="12"/>
  <c r="Y84" i="12"/>
  <c r="X84" i="12"/>
  <c r="W84" i="12"/>
  <c r="V84" i="12"/>
  <c r="U84" i="12"/>
  <c r="T84" i="12"/>
  <c r="S84" i="12"/>
  <c r="R84" i="12"/>
  <c r="Q84" i="12"/>
  <c r="P84" i="12"/>
  <c r="O84" i="12"/>
  <c r="N84" i="12"/>
  <c r="M84" i="12"/>
  <c r="L84" i="12"/>
  <c r="K84" i="12"/>
  <c r="J84" i="12"/>
  <c r="I84" i="12"/>
  <c r="H84" i="12"/>
  <c r="G84" i="12"/>
  <c r="F84" i="12"/>
  <c r="E84" i="12"/>
  <c r="D84" i="12"/>
  <c r="C84" i="12"/>
  <c r="B84" i="12"/>
  <c r="Y83" i="12"/>
  <c r="X83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Y82" i="12"/>
  <c r="X82" i="12"/>
  <c r="W82" i="12"/>
  <c r="V82" i="12"/>
  <c r="U82" i="12"/>
  <c r="T82" i="12"/>
  <c r="S82" i="12"/>
  <c r="R82" i="12"/>
  <c r="Q82" i="12"/>
  <c r="P82" i="12"/>
  <c r="O82" i="12"/>
  <c r="N82" i="12"/>
  <c r="M82" i="12"/>
  <c r="L82" i="12"/>
  <c r="K82" i="12"/>
  <c r="J82" i="12"/>
  <c r="I82" i="12"/>
  <c r="H82" i="12"/>
  <c r="G82" i="12"/>
  <c r="F82" i="12"/>
  <c r="E82" i="12"/>
  <c r="D82" i="12"/>
  <c r="C82" i="12"/>
  <c r="B82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D78" i="12"/>
  <c r="C78" i="12"/>
  <c r="B78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D77" i="12"/>
  <c r="C77" i="12"/>
  <c r="B77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D76" i="12"/>
  <c r="C76" i="12"/>
  <c r="B76" i="12"/>
  <c r="Y75" i="12"/>
  <c r="X75" i="12"/>
  <c r="W75" i="12"/>
  <c r="V75" i="12"/>
  <c r="U75" i="12"/>
  <c r="T75" i="12"/>
  <c r="S75" i="12"/>
  <c r="R75" i="12"/>
  <c r="Q75" i="12"/>
  <c r="P75" i="12"/>
  <c r="O75" i="12"/>
  <c r="N75" i="12"/>
  <c r="M75" i="12"/>
  <c r="L75" i="12"/>
  <c r="K75" i="12"/>
  <c r="J75" i="12"/>
  <c r="I75" i="12"/>
  <c r="H75" i="12"/>
  <c r="G75" i="12"/>
  <c r="F75" i="12"/>
  <c r="E75" i="12"/>
  <c r="D75" i="12"/>
  <c r="C75" i="12"/>
  <c r="B75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D74" i="12"/>
  <c r="C74" i="12"/>
  <c r="B74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D73" i="12"/>
  <c r="C73" i="12"/>
  <c r="B73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D72" i="12"/>
  <c r="C72" i="12"/>
  <c r="B72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Y60" i="12"/>
  <c r="Y61" i="12" s="1"/>
  <c r="Y62" i="12" s="1"/>
  <c r="Y63" i="12" s="1"/>
  <c r="Y64" i="12" s="1"/>
  <c r="Y65" i="12" s="1"/>
  <c r="Y66" i="12" s="1"/>
  <c r="Y67" i="12" s="1"/>
  <c r="X60" i="12"/>
  <c r="X61" i="12" s="1"/>
  <c r="X62" i="12" s="1"/>
  <c r="X63" i="12" s="1"/>
  <c r="X64" i="12" s="1"/>
  <c r="X65" i="12" s="1"/>
  <c r="X66" i="12" s="1"/>
  <c r="X67" i="12" s="1"/>
  <c r="W60" i="12"/>
  <c r="W61" i="12" s="1"/>
  <c r="W62" i="12" s="1"/>
  <c r="W63" i="12" s="1"/>
  <c r="W64" i="12" s="1"/>
  <c r="W65" i="12" s="1"/>
  <c r="W66" i="12" s="1"/>
  <c r="W67" i="12" s="1"/>
  <c r="V60" i="12"/>
  <c r="V61" i="12" s="1"/>
  <c r="V62" i="12" s="1"/>
  <c r="V63" i="12" s="1"/>
  <c r="V64" i="12" s="1"/>
  <c r="V65" i="12" s="1"/>
  <c r="V66" i="12" s="1"/>
  <c r="V67" i="12" s="1"/>
  <c r="U60" i="12"/>
  <c r="U61" i="12" s="1"/>
  <c r="U62" i="12" s="1"/>
  <c r="U63" i="12" s="1"/>
  <c r="U64" i="12" s="1"/>
  <c r="U65" i="12" s="1"/>
  <c r="U66" i="12" s="1"/>
  <c r="U67" i="12" s="1"/>
  <c r="T60" i="12"/>
  <c r="T61" i="12" s="1"/>
  <c r="T62" i="12" s="1"/>
  <c r="T63" i="12" s="1"/>
  <c r="T64" i="12" s="1"/>
  <c r="T65" i="12" s="1"/>
  <c r="T66" i="12" s="1"/>
  <c r="T67" i="12" s="1"/>
  <c r="S60" i="12"/>
  <c r="S61" i="12" s="1"/>
  <c r="S62" i="12" s="1"/>
  <c r="S63" i="12" s="1"/>
  <c r="S64" i="12" s="1"/>
  <c r="S65" i="12" s="1"/>
  <c r="S66" i="12" s="1"/>
  <c r="S67" i="12" s="1"/>
  <c r="R60" i="12"/>
  <c r="R61" i="12" s="1"/>
  <c r="R62" i="12" s="1"/>
  <c r="R63" i="12" s="1"/>
  <c r="R64" i="12" s="1"/>
  <c r="R65" i="12" s="1"/>
  <c r="R66" i="12" s="1"/>
  <c r="R67" i="12" s="1"/>
  <c r="Q60" i="12"/>
  <c r="Q61" i="12" s="1"/>
  <c r="Q62" i="12" s="1"/>
  <c r="Q63" i="12" s="1"/>
  <c r="Q64" i="12" s="1"/>
  <c r="Q65" i="12" s="1"/>
  <c r="Q66" i="12" s="1"/>
  <c r="Q67" i="12" s="1"/>
  <c r="P60" i="12"/>
  <c r="P61" i="12" s="1"/>
  <c r="P62" i="12" s="1"/>
  <c r="P63" i="12" s="1"/>
  <c r="P64" i="12" s="1"/>
  <c r="P65" i="12" s="1"/>
  <c r="P66" i="12" s="1"/>
  <c r="P67" i="12" s="1"/>
  <c r="O60" i="12"/>
  <c r="O61" i="12" s="1"/>
  <c r="O62" i="12" s="1"/>
  <c r="O63" i="12" s="1"/>
  <c r="O64" i="12" s="1"/>
  <c r="O65" i="12" s="1"/>
  <c r="O66" i="12" s="1"/>
  <c r="O67" i="12" s="1"/>
  <c r="N60" i="12"/>
  <c r="N61" i="12" s="1"/>
  <c r="N62" i="12" s="1"/>
  <c r="N63" i="12" s="1"/>
  <c r="N64" i="12" s="1"/>
  <c r="N65" i="12" s="1"/>
  <c r="N66" i="12" s="1"/>
  <c r="N67" i="12" s="1"/>
  <c r="M60" i="12"/>
  <c r="M61" i="12" s="1"/>
  <c r="M62" i="12" s="1"/>
  <c r="M63" i="12" s="1"/>
  <c r="M64" i="12" s="1"/>
  <c r="M65" i="12" s="1"/>
  <c r="M66" i="12" s="1"/>
  <c r="M67" i="12" s="1"/>
  <c r="L60" i="12"/>
  <c r="L61" i="12" s="1"/>
  <c r="L62" i="12" s="1"/>
  <c r="L63" i="12" s="1"/>
  <c r="L64" i="12" s="1"/>
  <c r="L65" i="12" s="1"/>
  <c r="L66" i="12" s="1"/>
  <c r="L67" i="12" s="1"/>
  <c r="K60" i="12"/>
  <c r="K61" i="12" s="1"/>
  <c r="K62" i="12" s="1"/>
  <c r="K63" i="12" s="1"/>
  <c r="K64" i="12" s="1"/>
  <c r="K65" i="12" s="1"/>
  <c r="K66" i="12" s="1"/>
  <c r="K67" i="12" s="1"/>
  <c r="J60" i="12"/>
  <c r="J61" i="12" s="1"/>
  <c r="J62" i="12" s="1"/>
  <c r="J63" i="12" s="1"/>
  <c r="J64" i="12" s="1"/>
  <c r="J65" i="12" s="1"/>
  <c r="J66" i="12" s="1"/>
  <c r="J67" i="12" s="1"/>
  <c r="I60" i="12"/>
  <c r="I61" i="12" s="1"/>
  <c r="I62" i="12" s="1"/>
  <c r="I63" i="12" s="1"/>
  <c r="I64" i="12" s="1"/>
  <c r="I65" i="12" s="1"/>
  <c r="I66" i="12" s="1"/>
  <c r="I67" i="12" s="1"/>
  <c r="H60" i="12"/>
  <c r="H61" i="12" s="1"/>
  <c r="H62" i="12" s="1"/>
  <c r="H63" i="12" s="1"/>
  <c r="H64" i="12" s="1"/>
  <c r="H65" i="12" s="1"/>
  <c r="H66" i="12" s="1"/>
  <c r="H67" i="12" s="1"/>
  <c r="G60" i="12"/>
  <c r="G61" i="12" s="1"/>
  <c r="G62" i="12" s="1"/>
  <c r="G63" i="12" s="1"/>
  <c r="G64" i="12" s="1"/>
  <c r="G65" i="12" s="1"/>
  <c r="G66" i="12" s="1"/>
  <c r="G67" i="12" s="1"/>
  <c r="F60" i="12"/>
  <c r="F61" i="12" s="1"/>
  <c r="F62" i="12" s="1"/>
  <c r="F63" i="12" s="1"/>
  <c r="F64" i="12" s="1"/>
  <c r="F65" i="12" s="1"/>
  <c r="F66" i="12" s="1"/>
  <c r="F67" i="12" s="1"/>
  <c r="E60" i="12"/>
  <c r="E61" i="12" s="1"/>
  <c r="E62" i="12" s="1"/>
  <c r="E63" i="12" s="1"/>
  <c r="E64" i="12" s="1"/>
  <c r="E65" i="12" s="1"/>
  <c r="E66" i="12" s="1"/>
  <c r="E67" i="12" s="1"/>
  <c r="D60" i="12"/>
  <c r="D61" i="12" s="1"/>
  <c r="D62" i="12" s="1"/>
  <c r="D63" i="12" s="1"/>
  <c r="D64" i="12" s="1"/>
  <c r="D65" i="12" s="1"/>
  <c r="D66" i="12" s="1"/>
  <c r="D67" i="12" s="1"/>
  <c r="C60" i="12"/>
  <c r="C61" i="12" s="1"/>
  <c r="C62" i="12" s="1"/>
  <c r="C63" i="12" s="1"/>
  <c r="C64" i="12" s="1"/>
  <c r="C65" i="12" s="1"/>
  <c r="C66" i="12" s="1"/>
  <c r="C67" i="12" s="1"/>
  <c r="B60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Y51" i="12"/>
  <c r="X51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Y50" i="12"/>
  <c r="X50" i="12"/>
  <c r="W50" i="12"/>
  <c r="V50" i="12"/>
  <c r="U50" i="12"/>
  <c r="T50" i="12"/>
  <c r="S50" i="12"/>
  <c r="R50" i="12"/>
  <c r="Q50" i="12"/>
  <c r="P50" i="12"/>
  <c r="O50" i="12"/>
  <c r="N50" i="12"/>
  <c r="M50" i="12"/>
  <c r="L50" i="12"/>
  <c r="K50" i="12"/>
  <c r="J50" i="12"/>
  <c r="I50" i="12"/>
  <c r="H50" i="12"/>
  <c r="G50" i="12"/>
  <c r="F50" i="12"/>
  <c r="E50" i="12"/>
  <c r="D50" i="12"/>
  <c r="C50" i="12"/>
  <c r="B50" i="12"/>
  <c r="Y49" i="12"/>
  <c r="X49" i="12"/>
  <c r="W49" i="12"/>
  <c r="V49" i="12"/>
  <c r="U49" i="12"/>
  <c r="T49" i="12"/>
  <c r="S49" i="12"/>
  <c r="R49" i="12"/>
  <c r="Q49" i="12"/>
  <c r="P49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Y34" i="12"/>
  <c r="X34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Y33" i="12"/>
  <c r="X33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Y32" i="12"/>
  <c r="X32" i="12"/>
  <c r="W32" i="12"/>
  <c r="V32" i="12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Y31" i="12"/>
  <c r="X31" i="12"/>
  <c r="W31" i="12"/>
  <c r="V31" i="12"/>
  <c r="U31" i="12"/>
  <c r="T31" i="12"/>
  <c r="S31" i="12"/>
  <c r="R31" i="12"/>
  <c r="Q31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Y30" i="12"/>
  <c r="X30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B30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Y28" i="12"/>
  <c r="X28" i="12"/>
  <c r="W28" i="12"/>
  <c r="V28" i="12"/>
  <c r="U28" i="12"/>
  <c r="T28" i="12"/>
  <c r="S28" i="12"/>
  <c r="R28" i="12"/>
  <c r="Q28" i="12"/>
  <c r="P28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Y27" i="12"/>
  <c r="X27" i="12"/>
  <c r="W27" i="12"/>
  <c r="V27" i="12"/>
  <c r="U27" i="12"/>
  <c r="T2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A27" i="12" l="1"/>
  <c r="AA31" i="12"/>
  <c r="AA20" i="12"/>
  <c r="AA96" i="12"/>
  <c r="AA100" i="12"/>
  <c r="AA85" i="12"/>
  <c r="AA89" i="12"/>
  <c r="AA74" i="12"/>
  <c r="AA78" i="12"/>
  <c r="AA60" i="12"/>
  <c r="AA53" i="12"/>
  <c r="AA49" i="12"/>
  <c r="AA99" i="12"/>
  <c r="AA19" i="12"/>
  <c r="AA94" i="12"/>
  <c r="AA29" i="12"/>
  <c r="AA56" i="12"/>
  <c r="AA77" i="12"/>
  <c r="AA83" i="12"/>
  <c r="AA28" i="12"/>
  <c r="AA50" i="12"/>
  <c r="AA82" i="12"/>
  <c r="AA93" i="12"/>
  <c r="AA34" i="12"/>
  <c r="AA33" i="12"/>
  <c r="AA55" i="12"/>
  <c r="AA87" i="12"/>
  <c r="AA21" i="12"/>
  <c r="AA54" i="12"/>
  <c r="AA30" i="12"/>
  <c r="AA52" i="12"/>
  <c r="AA88" i="12"/>
  <c r="AA22" i="12"/>
  <c r="AA72" i="12"/>
  <c r="AA32" i="12"/>
  <c r="AA75" i="12"/>
  <c r="AA97" i="12"/>
  <c r="AA23" i="12"/>
  <c r="AA73" i="12"/>
  <c r="AA84" i="12"/>
  <c r="AA95" i="12"/>
  <c r="AA51" i="12"/>
  <c r="AA76" i="12"/>
  <c r="AA98" i="12"/>
  <c r="AA71" i="12"/>
  <c r="AA86" i="12"/>
  <c r="B61" i="12"/>
  <c r="AA61" i="12" s="1"/>
  <c r="B62" i="12" l="1"/>
  <c r="AA62" i="12" s="1"/>
  <c r="B63" i="12" l="1"/>
  <c r="AA63" i="12" s="1"/>
  <c r="B64" i="12" l="1"/>
  <c r="AA64" i="12" s="1"/>
  <c r="B65" i="12" l="1"/>
  <c r="AA65" i="12" s="1"/>
  <c r="B66" i="12" l="1"/>
  <c r="AA66" i="12" s="1"/>
  <c r="B67" i="12" l="1"/>
  <c r="AA67" i="12" s="1"/>
</calcChain>
</file>

<file path=xl/sharedStrings.xml><?xml version="1.0" encoding="utf-8"?>
<sst xmlns="http://schemas.openxmlformats.org/spreadsheetml/2006/main" count="1079" uniqueCount="55">
  <si>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</si>
  <si>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</si>
  <si>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</si>
  <si>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</si>
  <si>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</si>
  <si>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</si>
  <si>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</si>
  <si>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</si>
  <si>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</si>
  <si>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</si>
  <si>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</si>
  <si>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</si>
  <si>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</si>
  <si>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</si>
  <si>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</si>
  <si>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</si>
  <si>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</si>
  <si>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</si>
  <si>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</si>
  <si>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</si>
  <si>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</si>
  <si>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Virginia</t>
  </si>
  <si>
    <t>Oregon</t>
  </si>
  <si>
    <t>Iowa</t>
  </si>
  <si>
    <t>Ohio</t>
  </si>
  <si>
    <t>Texas</t>
  </si>
  <si>
    <t>Nebraska</t>
  </si>
  <si>
    <t>Georgia</t>
  </si>
  <si>
    <t>Oklahoma</t>
  </si>
  <si>
    <t>Illinois</t>
  </si>
  <si>
    <t>New Mexico</t>
  </si>
  <si>
    <t>New York</t>
  </si>
  <si>
    <t>Alabama</t>
  </si>
  <si>
    <t>Tennessee</t>
  </si>
  <si>
    <t>Washington</t>
  </si>
  <si>
    <t>Utah</t>
  </si>
  <si>
    <t>South Carolina</t>
  </si>
  <si>
    <t>Arizona</t>
  </si>
  <si>
    <t>North Carolina</t>
  </si>
  <si>
    <t>Colorado</t>
  </si>
  <si>
    <t>Nevada</t>
  </si>
  <si>
    <t>California</t>
  </si>
  <si>
    <t>Wyoming</t>
  </si>
  <si>
    <t>Pennsylvania</t>
  </si>
  <si>
    <t>Missouri</t>
  </si>
  <si>
    <t>Nuclear Capacity (MW)</t>
  </si>
  <si>
    <t>Solar Power Supplied (kWh)</t>
  </si>
  <si>
    <t>Wind Power Supplied (kWh)</t>
  </si>
  <si>
    <t>Nuclear Power Supplied (kWh)</t>
  </si>
  <si>
    <t>Grid Power Supplied (kWh)</t>
  </si>
  <si>
    <t>Total Nuclear Capacity (GW)</t>
  </si>
  <si>
    <t>Total Solar Power Supplied (GWh)</t>
  </si>
  <si>
    <t>Total Wind Power Supplied (GWh)</t>
  </si>
  <si>
    <t>Total Nuclear Power Supplied (GWh)</t>
  </si>
  <si>
    <t>Total Grid Power Supplied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</si>
</sst>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47482374016.820206</v>
      </c>
      <c r="C5" s="2">
        <v>22376083984.886803</v>
      </c>
      <c r="D5" s="2">
        <v>19943139966.144821</v>
      </c>
      <c r="E5" s="2">
        <v>15822857797.140764</v>
      </c>
      <c r="F5" s="2">
        <v>10185741361.774887</v>
      </c>
      <c r="G5" s="2">
        <v>7156781420.9095917</v>
      </c>
      <c r="H5" s="2">
        <v>6981165550.2798777</v>
      </c>
      <c r="I5" s="2">
        <v>6520391236.2514362</v>
      </c>
      <c r="J5" s="2">
        <v>6346498487.6791048</v>
      </c>
      <c r="K5" s="2">
        <v>6285657151.7463951</v>
      </c>
      <c r="L5" s="2">
        <v>5042435889.3677855</v>
      </c>
      <c r="M5" s="2">
        <v>4816395659.8444042</v>
      </c>
      <c r="N5" s="2">
        <v>4727278429.9693136</v>
      </c>
      <c r="O5" s="2">
        <v>4347692550.0726767</v>
      </c>
      <c r="P5" s="2">
        <v>4303458215.925952</v>
      </c>
      <c r="Q5" s="2">
        <v>4233907376.0726027</v>
      </c>
      <c r="R5" s="2">
        <v>4073213638.1334333</v>
      </c>
      <c r="S5" s="2">
        <v>2707266441.2915902</v>
      </c>
      <c r="T5" s="2">
        <v>1497278308.965919</v>
      </c>
      <c r="U5" s="2">
        <v>1304078247.2502892</v>
      </c>
      <c r="V5" s="2">
        <v>1004166331.9476683</v>
      </c>
      <c r="W5" s="2">
        <v>869385498.16685879</v>
      </c>
      <c r="X5" s="2">
        <v>521631298.90011561</v>
      </c>
      <c r="Y5" s="2">
        <v>507281221.86737269</v>
      </c>
    </row>
    <row r="6" spans="1:27" x14ac:dyDescent="0.25">
      <c r="A6" s="2">
        <v>2029</v>
      </c>
      <c r="B6" s="2">
        <v>59675573046.160248</v>
      </c>
      <c r="C6" s="2">
        <v>28122132938.300613</v>
      </c>
      <c r="D6" s="2">
        <v>25064422966.675678</v>
      </c>
      <c r="E6" s="2">
        <v>19886076166.659061</v>
      </c>
      <c r="F6" s="2">
        <v>12801380833.413492</v>
      </c>
      <c r="G6" s="2">
        <v>8994601497.9706326</v>
      </c>
      <c r="H6" s="2">
        <v>8773888487.4519062</v>
      </c>
      <c r="I6" s="2">
        <v>8194789994.5067539</v>
      </c>
      <c r="J6" s="2">
        <v>7976242593.8239288</v>
      </c>
      <c r="K6" s="2">
        <v>7899777554.7045231</v>
      </c>
      <c r="L6" s="2">
        <v>6337304262.4185677</v>
      </c>
      <c r="M6" s="2">
        <v>6053218209.2756681</v>
      </c>
      <c r="N6" s="2">
        <v>5941216190.1854153</v>
      </c>
      <c r="O6" s="2">
        <v>5464154851.6971903</v>
      </c>
      <c r="P6" s="2">
        <v>5408561396.3744621</v>
      </c>
      <c r="Q6" s="2">
        <v>5321150303.0997238</v>
      </c>
      <c r="R6" s="2">
        <v>5119191342.6431026</v>
      </c>
      <c r="S6" s="2">
        <v>3402476805.7191963</v>
      </c>
      <c r="T6" s="2">
        <v>1881770719.0772562</v>
      </c>
      <c r="U6" s="2">
        <v>1638957998.9013531</v>
      </c>
      <c r="V6" s="2">
        <v>1262030438.3140209</v>
      </c>
      <c r="W6" s="2">
        <v>1092638665.9342346</v>
      </c>
      <c r="X6" s="2">
        <v>655583199.56054127</v>
      </c>
      <c r="Y6" s="2">
        <v>637548105.74062967</v>
      </c>
    </row>
    <row r="7" spans="1:27" x14ac:dyDescent="0.25">
      <c r="A7" s="2">
        <v>2030</v>
      </c>
      <c r="B7" s="2">
        <v>69197025813.426071</v>
      </c>
      <c r="C7" s="2">
        <v>32609120608.778099</v>
      </c>
      <c r="D7" s="2">
        <v>29063541990.323341</v>
      </c>
      <c r="E7" s="2">
        <v>23058971294.128273</v>
      </c>
      <c r="F7" s="2">
        <v>14843887285.204849</v>
      </c>
      <c r="G7" s="2">
        <v>10429722586.075815</v>
      </c>
      <c r="H7" s="2">
        <v>10173794019.216312</v>
      </c>
      <c r="I7" s="2">
        <v>9502298274.4859619</v>
      </c>
      <c r="J7" s="2">
        <v>9248880848.3171558</v>
      </c>
      <c r="K7" s="2">
        <v>9160215536.6044827</v>
      </c>
      <c r="L7" s="2">
        <v>7348443998.9358234</v>
      </c>
      <c r="M7" s="2">
        <v>7019030992.0869789</v>
      </c>
      <c r="N7" s="2">
        <v>6889158647.1637192</v>
      </c>
      <c r="O7" s="2">
        <v>6335980452.6548462</v>
      </c>
      <c r="P7" s="2">
        <v>6271516861.1607399</v>
      </c>
      <c r="Q7" s="2">
        <v>6170159012.8995571</v>
      </c>
      <c r="R7" s="2">
        <v>5935976772.3845053</v>
      </c>
      <c r="S7" s="2">
        <v>3945354243.5665627</v>
      </c>
      <c r="T7" s="2">
        <v>2182014019.74332</v>
      </c>
      <c r="U7" s="2">
        <v>1900459654.8971953</v>
      </c>
      <c r="V7" s="2">
        <v>1463391943.4639392</v>
      </c>
      <c r="W7" s="2">
        <v>1266973103.264796</v>
      </c>
      <c r="X7" s="2">
        <v>760183861.95887816</v>
      </c>
      <c r="Y7" s="2">
        <v>739271203.91638815</v>
      </c>
    </row>
    <row r="8" spans="1:27" x14ac:dyDescent="0.25">
      <c r="A8" s="2">
        <v>2031</v>
      </c>
      <c r="B8" s="2">
        <v>74354273968.014771</v>
      </c>
      <c r="C8" s="2">
        <v>35039475455.75985</v>
      </c>
      <c r="D8" s="2">
        <v>31229645179.491394</v>
      </c>
      <c r="E8" s="2">
        <v>24777554365.516338</v>
      </c>
      <c r="F8" s="2">
        <v>15950200879.013847</v>
      </c>
      <c r="G8" s="2">
        <v>11207048879.043095</v>
      </c>
      <c r="H8" s="2">
        <v>10932045978.949944</v>
      </c>
      <c r="I8" s="2">
        <v>10210503716.329327</v>
      </c>
      <c r="J8" s="2">
        <v>9938199112.0183029</v>
      </c>
      <c r="K8" s="2">
        <v>9842925582.5414886</v>
      </c>
      <c r="L8" s="2">
        <v>7896122873.96136</v>
      </c>
      <c r="M8" s="2">
        <v>7542158745.1286116</v>
      </c>
      <c r="N8" s="2">
        <v>7402607025.9358072</v>
      </c>
      <c r="O8" s="2">
        <v>6808200509.9889326</v>
      </c>
      <c r="P8" s="2">
        <v>6738932452.7773619</v>
      </c>
      <c r="Q8" s="2">
        <v>6630020413.1365166</v>
      </c>
      <c r="R8" s="2">
        <v>6378384591.1483231</v>
      </c>
      <c r="S8" s="2">
        <v>4239401143.0199275</v>
      </c>
      <c r="T8" s="2">
        <v>2344639329.7812047</v>
      </c>
      <c r="U8" s="2">
        <v>2042100743.2658684</v>
      </c>
      <c r="V8" s="2">
        <v>1572458414.3295853</v>
      </c>
      <c r="W8" s="2">
        <v>1361400495.5105782</v>
      </c>
      <c r="X8" s="2">
        <v>816840297.30634737</v>
      </c>
      <c r="Y8" s="2">
        <v>794369020.72744846</v>
      </c>
    </row>
    <row r="9" spans="1:27" x14ac:dyDescent="0.25">
      <c r="A9" s="2">
        <v>2032</v>
      </c>
      <c r="B9" s="2">
        <v>74577219289.632523</v>
      </c>
      <c r="C9" s="2">
        <v>35144538510.079529</v>
      </c>
      <c r="D9" s="2">
        <v>31323284763.566212</v>
      </c>
      <c r="E9" s="2">
        <v>24851847873.234505</v>
      </c>
      <c r="F9" s="2">
        <v>15998026275.928745</v>
      </c>
      <c r="G9" s="2">
        <v>11240652315.448095</v>
      </c>
      <c r="H9" s="2">
        <v>10964824841.235189</v>
      </c>
      <c r="I9" s="2">
        <v>10241119092.062746</v>
      </c>
      <c r="J9" s="2">
        <v>9967998004.2552624</v>
      </c>
      <c r="K9" s="2">
        <v>9872438804.7485027</v>
      </c>
      <c r="L9" s="2">
        <v>7919798764.5285378</v>
      </c>
      <c r="M9" s="2">
        <v>7564773302.6703634</v>
      </c>
      <c r="N9" s="2">
        <v>7424803148.850235</v>
      </c>
      <c r="O9" s="2">
        <v>6828614352.6819639</v>
      </c>
      <c r="P9" s="2">
        <v>6759138600.7614174</v>
      </c>
      <c r="Q9" s="2">
        <v>6649899997.1127481</v>
      </c>
      <c r="R9" s="2">
        <v>6397509665.3126812</v>
      </c>
      <c r="S9" s="2">
        <v>4252112647.0244422</v>
      </c>
      <c r="T9" s="2">
        <v>2351669542.5929193</v>
      </c>
      <c r="U9" s="2">
        <v>2048223818.4125521</v>
      </c>
      <c r="V9" s="2">
        <v>1577173304.6540346</v>
      </c>
      <c r="W9" s="2">
        <v>1365482545.608367</v>
      </c>
      <c r="X9" s="2">
        <v>819289527.36502075</v>
      </c>
      <c r="Y9" s="2">
        <v>796750872.46720779</v>
      </c>
    </row>
    <row r="10" spans="1:27" x14ac:dyDescent="0.25">
      <c r="A10" s="2">
        <v>2033</v>
      </c>
      <c r="B10" s="2">
        <v>74420939184.705917</v>
      </c>
      <c r="C10" s="2">
        <v>35070891460.507713</v>
      </c>
      <c r="D10" s="2">
        <v>31257645332.703491</v>
      </c>
      <c r="E10" s="2">
        <v>24799769645.724232</v>
      </c>
      <c r="F10" s="2">
        <v>15964501652.071281</v>
      </c>
      <c r="G10" s="2">
        <v>11217096994.66737</v>
      </c>
      <c r="H10" s="2">
        <v>10941847530.026588</v>
      </c>
      <c r="I10" s="2">
        <v>10219658340.622581</v>
      </c>
      <c r="J10" s="2">
        <v>9947109591.0259724</v>
      </c>
      <c r="K10" s="2">
        <v>9851750640.3601856</v>
      </c>
      <c r="L10" s="2">
        <v>7903202450.0814772</v>
      </c>
      <c r="M10" s="2">
        <v>7548920960.9398966</v>
      </c>
      <c r="N10" s="2">
        <v>7409244121.2247171</v>
      </c>
      <c r="O10" s="2">
        <v>6814304666.9936857</v>
      </c>
      <c r="P10" s="2">
        <v>6744974504.8109093</v>
      </c>
      <c r="Q10" s="2">
        <v>6635964815.8442688</v>
      </c>
      <c r="R10" s="2">
        <v>6384103379.9712934</v>
      </c>
      <c r="S10" s="2">
        <v>4243202143.0264869</v>
      </c>
      <c r="T10" s="2">
        <v>2346741507.3782816</v>
      </c>
      <c r="U10" s="2">
        <v>2043931668.1245193</v>
      </c>
      <c r="V10" s="2">
        <v>1573868263.0892437</v>
      </c>
      <c r="W10" s="2">
        <v>1362621112.0830121</v>
      </c>
      <c r="X10" s="2">
        <v>817572667.24980772</v>
      </c>
      <c r="Y10" s="2">
        <v>795081243.17376411</v>
      </c>
    </row>
    <row r="11" spans="1:27" x14ac:dyDescent="0.25">
      <c r="A11" s="2">
        <v>2034</v>
      </c>
      <c r="B11" s="2">
        <v>74360558532.438553</v>
      </c>
      <c r="C11" s="2">
        <v>35042437058.760262</v>
      </c>
      <c r="D11" s="2">
        <v>31232284768.402542</v>
      </c>
      <c r="E11" s="2">
        <v>24779648611.460304</v>
      </c>
      <c r="F11" s="2">
        <v>15951549020.279264</v>
      </c>
      <c r="G11" s="2">
        <v>11207996120.094915</v>
      </c>
      <c r="H11" s="2">
        <v>10932969976.234459</v>
      </c>
      <c r="I11" s="2">
        <v>10211366727.491701</v>
      </c>
      <c r="J11" s="2">
        <v>9939039107.4784546</v>
      </c>
      <c r="K11" s="2">
        <v>9843757525.3020153</v>
      </c>
      <c r="L11" s="2">
        <v>7896790269.2602625</v>
      </c>
      <c r="M11" s="2">
        <v>7542796222.7072182</v>
      </c>
      <c r="N11" s="2">
        <v>7403232708.3381186</v>
      </c>
      <c r="O11" s="2">
        <v>6808775952.0238237</v>
      </c>
      <c r="P11" s="2">
        <v>6739502040.1445274</v>
      </c>
      <c r="Q11" s="2">
        <v>6630580795.0512838</v>
      </c>
      <c r="R11" s="2">
        <v>6378923704.3255959</v>
      </c>
      <c r="S11" s="2">
        <v>4239759465.2545447</v>
      </c>
      <c r="T11" s="2">
        <v>2344837503.1494884</v>
      </c>
      <c r="U11" s="2">
        <v>2042273345.498343</v>
      </c>
      <c r="V11" s="2">
        <v>1572591321.5006354</v>
      </c>
      <c r="W11" s="2">
        <v>1361515563.6655612</v>
      </c>
      <c r="X11" s="2">
        <v>816909338.19933724</v>
      </c>
      <c r="Y11" s="2">
        <v>794436162.30547214</v>
      </c>
    </row>
    <row r="12" spans="1:27" x14ac:dyDescent="0.25">
      <c r="A12" s="2">
        <v>2035</v>
      </c>
      <c r="B12" s="2">
        <v>74350086702.879089</v>
      </c>
      <c r="C12" s="2">
        <v>35037502205.721634</v>
      </c>
      <c r="D12" s="2">
        <v>31227886480.26025</v>
      </c>
      <c r="E12" s="2">
        <v>24776159016.143593</v>
      </c>
      <c r="F12" s="2">
        <v>15949302642.550983</v>
      </c>
      <c r="G12" s="2">
        <v>11206417753.452852</v>
      </c>
      <c r="H12" s="2">
        <v>10931430340.163544</v>
      </c>
      <c r="I12" s="2">
        <v>10209928711.236177</v>
      </c>
      <c r="J12" s="2">
        <v>9937639441.7743149</v>
      </c>
      <c r="K12" s="2">
        <v>9842371277.631691</v>
      </c>
      <c r="L12" s="2">
        <v>7895678203.3559914</v>
      </c>
      <c r="M12" s="2">
        <v>7541734008.0331373</v>
      </c>
      <c r="N12" s="2">
        <v>7402190147.7032776</v>
      </c>
      <c r="O12" s="2">
        <v>6807817105.792902</v>
      </c>
      <c r="P12" s="2">
        <v>6738552949.4158821</v>
      </c>
      <c r="Q12" s="2">
        <v>6629647043.1626968</v>
      </c>
      <c r="R12" s="2">
        <v>6378025392.0600224</v>
      </c>
      <c r="S12" s="2">
        <v>4239162400.9052505</v>
      </c>
      <c r="T12" s="2">
        <v>2344507291.284997</v>
      </c>
      <c r="U12" s="2">
        <v>2041985742.2472382</v>
      </c>
      <c r="V12" s="2">
        <v>1572369861.2452195</v>
      </c>
      <c r="W12" s="2">
        <v>1361323828.1648245</v>
      </c>
      <c r="X12" s="2">
        <v>816794296.89889526</v>
      </c>
      <c r="Y12" s="2">
        <v>794324285.79120541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1624.3667810446805</v>
      </c>
      <c r="C16" s="2">
        <f>C5/'Output-Calculation-sheet'!C4*'Output-Calculation-sheet'!C22</f>
        <v>3680.0911414575917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1478.5081917018197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323.10537658024236</v>
      </c>
      <c r="M16" s="2">
        <f>M5/'Output-Calculation-sheet'!M4*'Output-Calculation-sheet'!M22</f>
        <v>1924.3380172927275</v>
      </c>
      <c r="N16" s="2">
        <f>N5/'Output-Calculation-sheet'!N4*'Output-Calculation-sheet'!N22</f>
        <v>615.10253142808449</v>
      </c>
      <c r="O16" s="2">
        <f>O5/'Output-Calculation-sheet'!O4*'Output-Calculation-sheet'!O22</f>
        <v>713.32723835660204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163.74196331011188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110.86857292412493</v>
      </c>
      <c r="Y16" s="2">
        <f>Y5/'Output-Calculation-sheet'!Y4*'Output-Calculation-sheet'!Y22</f>
        <v>0</v>
      </c>
      <c r="AA16" s="2">
        <f>SUM(B16:Y16)/1000</f>
        <v>10.633449814095986</v>
      </c>
    </row>
    <row r="17" spans="1:27" x14ac:dyDescent="0.25">
      <c r="A17" s="2">
        <v>2029</v>
      </c>
      <c r="B17" s="2">
        <f>B6/'Output-Calculation-sheet'!B5*'Output-Calculation-sheet'!B23</f>
        <v>2440.7530418397264</v>
      </c>
      <c r="C17" s="2">
        <f>C6/'Output-Calculation-sheet'!C5*'Output-Calculation-sheet'!C23</f>
        <v>4715.3038419697486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1938.3863475719522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459.13696788078693</v>
      </c>
      <c r="M17" s="2">
        <f>M6/'Output-Calculation-sheet'!M5*'Output-Calculation-sheet'!M23</f>
        <v>3374.3096121383801</v>
      </c>
      <c r="N17" s="2">
        <f>N6/'Output-Calculation-sheet'!N5*'Output-Calculation-sheet'!N23</f>
        <v>1092.5024709466743</v>
      </c>
      <c r="O17" s="2">
        <f>O6/'Output-Calculation-sheet'!O5*'Output-Calculation-sheet'!O23</f>
        <v>916.98052899176412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224.58331438695413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149.76717617009768</v>
      </c>
      <c r="Y17" s="2">
        <f>Y6/'Output-Calculation-sheet'!Y5*'Output-Calculation-sheet'!Y23</f>
        <v>0</v>
      </c>
      <c r="AA17" s="2">
        <f t="shared" ref="AA17:AA23" si="0">SUM(B17:Y17)/1000</f>
        <v>15.311723301896087</v>
      </c>
    </row>
    <row r="18" spans="1:27" x14ac:dyDescent="0.25">
      <c r="A18" s="2">
        <v>2030</v>
      </c>
      <c r="B18" s="2">
        <f>B7/'Output-Calculation-sheet'!B6*'Output-Calculation-sheet'!B24</f>
        <v>3266.66725468408</v>
      </c>
      <c r="C18" s="2">
        <f>C7/'Output-Calculation-sheet'!C6*'Output-Calculation-sheet'!C24</f>
        <v>5603.6414730327642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2642.7476839981846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588.5062464575991</v>
      </c>
      <c r="M18" s="2">
        <f>M7/'Output-Calculation-sheet'!M6*'Output-Calculation-sheet'!M24</f>
        <v>4010.967205504337</v>
      </c>
      <c r="N18" s="2">
        <f>N7/'Output-Calculation-sheet'!N6*'Output-Calculation-sheet'!N24</f>
        <v>1734.1238819724322</v>
      </c>
      <c r="O18" s="2">
        <f>O7/'Output-Calculation-sheet'!O6*'Output-Calculation-sheet'!O24</f>
        <v>1093.083711069198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304.30627890643387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221.28185192849594</v>
      </c>
      <c r="Y18" s="2">
        <f>Y7/'Output-Calculation-sheet'!Y6*'Output-Calculation-sheet'!Y24</f>
        <v>0</v>
      </c>
      <c r="AA18" s="2">
        <f t="shared" si="0"/>
        <v>19.465325587553526</v>
      </c>
    </row>
    <row r="19" spans="1:27" x14ac:dyDescent="0.25">
      <c r="A19" s="2">
        <v>2031</v>
      </c>
      <c r="B19" s="2">
        <f>B8/'Output-Calculation-sheet'!B7*'Output-Calculation-sheet'!B25</f>
        <v>4106.4180776086014</v>
      </c>
      <c r="C19" s="2">
        <f>C8/'Output-Calculation-sheet'!C7*'Output-Calculation-sheet'!C25</f>
        <v>6221.036399778116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3337.9786246241943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675.11081119741095</v>
      </c>
      <c r="M19" s="2">
        <f>M8/'Output-Calculation-sheet'!M7*'Output-Calculation-sheet'!M25</f>
        <v>1909.8984883088576</v>
      </c>
      <c r="N19" s="2">
        <f>N8/'Output-Calculation-sheet'!N7*'Output-Calculation-sheet'!N25</f>
        <v>2247.3368861183399</v>
      </c>
      <c r="O19" s="2">
        <f>O8/'Output-Calculation-sheet'!O7*'Output-Calculation-sheet'!O25</f>
        <v>1215.1879331796852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428.76639813689582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3.1528938831204281</v>
      </c>
      <c r="Y19" s="2">
        <f>Y8/'Output-Calculation-sheet'!Y7*'Output-Calculation-sheet'!Y25</f>
        <v>0</v>
      </c>
      <c r="AA19" s="2">
        <f t="shared" si="0"/>
        <v>20.144886512835221</v>
      </c>
    </row>
    <row r="20" spans="1:27" x14ac:dyDescent="0.25">
      <c r="A20" s="2">
        <v>2032</v>
      </c>
      <c r="B20" s="2">
        <f>B9/'Output-Calculation-sheet'!B8*'Output-Calculation-sheet'!B26</f>
        <v>5157.726241875177</v>
      </c>
      <c r="C20" s="2">
        <f>C9/'Output-Calculation-sheet'!C8*'Output-Calculation-sheet'!C26</f>
        <v>6412.7035225846348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4230.5242767175141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731.15440190329696</v>
      </c>
      <c r="M20" s="2">
        <f>M9/'Output-Calculation-sheet'!M8*'Output-Calculation-sheet'!M26</f>
        <v>4465.1447121120345</v>
      </c>
      <c r="N20" s="2">
        <f>N9/'Output-Calculation-sheet'!N8*'Output-Calculation-sheet'!N26</f>
        <v>2514.3383536503925</v>
      </c>
      <c r="O20" s="2">
        <f>O9/'Output-Calculation-sheet'!O8*'Output-Calculation-sheet'!O26</f>
        <v>1251.5116759649757</v>
      </c>
      <c r="P20" s="2">
        <f>P9/'Output-Calculation-sheet'!P8*'Output-Calculation-sheet'!P26</f>
        <v>0</v>
      </c>
      <c r="Q20" s="2">
        <f>Q9/'Output-Calculation-sheet'!Q8*'Output-Calculation-sheet'!Q26</f>
        <v>75.978780078273246</v>
      </c>
      <c r="R20" s="2">
        <f>R9/'Output-Calculation-sheet'!R8*'Output-Calculation-sheet'!R26</f>
        <v>0</v>
      </c>
      <c r="S20" s="2">
        <f>S9/'Output-Calculation-sheet'!S8*'Output-Calculation-sheet'!S26</f>
        <v>531.25101429134395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35.844810016005923</v>
      </c>
      <c r="Y20" s="2">
        <f>Y9/'Output-Calculation-sheet'!Y8*'Output-Calculation-sheet'!Y26</f>
        <v>0</v>
      </c>
      <c r="AA20" s="2">
        <f t="shared" si="0"/>
        <v>25.406177789193652</v>
      </c>
    </row>
    <row r="21" spans="1:27" x14ac:dyDescent="0.25">
      <c r="A21" s="2">
        <v>2033</v>
      </c>
      <c r="B21" s="2">
        <f>B10/'Output-Calculation-sheet'!B9*'Output-Calculation-sheet'!B27</f>
        <v>9650.2478305982677</v>
      </c>
      <c r="C21" s="2">
        <f>C10/'Output-Calculation-sheet'!C9*'Output-Calculation-sheet'!C27</f>
        <v>4002.1384524537202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5594.9871280553907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3888.4885299144762</v>
      </c>
      <c r="N21" s="2">
        <f>N10/'Output-Calculation-sheet'!N9*'Output-Calculation-sheet'!N27</f>
        <v>2123.3116960312946</v>
      </c>
      <c r="O21" s="2">
        <f>O10/'Output-Calculation-sheet'!O9*'Output-Calculation-sheet'!O27</f>
        <v>769.50849102551626</v>
      </c>
      <c r="P21" s="2">
        <f>P10/'Output-Calculation-sheet'!P9*'Output-Calculation-sheet'!P27</f>
        <v>0</v>
      </c>
      <c r="Q21" s="2">
        <f>Q10/'Output-Calculation-sheet'!Q9*'Output-Calculation-sheet'!Q27</f>
        <v>144.85643867129068</v>
      </c>
      <c r="R21" s="2">
        <f>R10/'Output-Calculation-sheet'!R9*'Output-Calculation-sheet'!R27</f>
        <v>0</v>
      </c>
      <c r="S21" s="2">
        <f>S10/'Output-Calculation-sheet'!S9*'Output-Calculation-sheet'!S27</f>
        <v>924.28269511604333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246.35797124161934</v>
      </c>
      <c r="Y21" s="2">
        <f>Y10/'Output-Calculation-sheet'!Y9*'Output-Calculation-sheet'!Y27</f>
        <v>0</v>
      </c>
      <c r="AA21" s="2">
        <f t="shared" si="0"/>
        <v>27.344179233107617</v>
      </c>
    </row>
    <row r="22" spans="1:27" x14ac:dyDescent="0.25">
      <c r="A22" s="2">
        <v>2034</v>
      </c>
      <c r="B22" s="2">
        <f>B11/'Output-Calculation-sheet'!B10*'Output-Calculation-sheet'!B28</f>
        <v>18376.47388392366</v>
      </c>
      <c r="C22" s="2">
        <f>C11/'Output-Calculation-sheet'!C10*'Output-Calculation-sheet'!C28</f>
        <v>3911.4540776865965</v>
      </c>
      <c r="D22" s="2">
        <f>D11/'Output-Calculation-sheet'!D10*'Output-Calculation-sheet'!D28</f>
        <v>0</v>
      </c>
      <c r="E22" s="2">
        <f>E11/'Output-Calculation-sheet'!E10*'Output-Calculation-sheet'!E28</f>
        <v>945.16961141167224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6704.0853964842181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559.88720110007011</v>
      </c>
      <c r="M22" s="2">
        <f>M11/'Output-Calculation-sheet'!M10*'Output-Calculation-sheet'!M28</f>
        <v>5091.6855485111491</v>
      </c>
      <c r="N22" s="2">
        <f>N11/'Output-Calculation-sheet'!N10*'Output-Calculation-sheet'!N28</f>
        <v>2931.9561366860967</v>
      </c>
      <c r="O22" s="2">
        <f>O11/'Output-Calculation-sheet'!O10*'Output-Calculation-sheet'!O28</f>
        <v>414.98321847432811</v>
      </c>
      <c r="P22" s="2">
        <f>P11/'Output-Calculation-sheet'!P10*'Output-Calculation-sheet'!P28</f>
        <v>0</v>
      </c>
      <c r="Q22" s="2">
        <f>Q11/'Output-Calculation-sheet'!Q10*'Output-Calculation-sheet'!Q28</f>
        <v>1093.3247538724768</v>
      </c>
      <c r="R22" s="2">
        <f>R11/'Output-Calculation-sheet'!R10*'Output-Calculation-sheet'!R28</f>
        <v>0</v>
      </c>
      <c r="S22" s="2">
        <f>S11/'Output-Calculation-sheet'!S10*'Output-Calculation-sheet'!S28</f>
        <v>1486.3554711792267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208.49284293018368</v>
      </c>
      <c r="Y22" s="2">
        <f>Y11/'Output-Calculation-sheet'!Y10*'Output-Calculation-sheet'!Y28</f>
        <v>50.96388904209978</v>
      </c>
      <c r="AA22" s="2">
        <f t="shared" si="0"/>
        <v>41.774832031301777</v>
      </c>
    </row>
    <row r="23" spans="1:27" x14ac:dyDescent="0.25">
      <c r="A23" s="2">
        <v>2035</v>
      </c>
      <c r="B23" s="2">
        <f>B12/'Output-Calculation-sheet'!B11*'Output-Calculation-sheet'!B29</f>
        <v>22807.312216061964</v>
      </c>
      <c r="C23" s="2">
        <f>C12/'Output-Calculation-sheet'!C11*'Output-Calculation-sheet'!C29</f>
        <v>132.89766335669378</v>
      </c>
      <c r="D23" s="2">
        <f>D12/'Output-Calculation-sheet'!D11*'Output-Calculation-sheet'!D29</f>
        <v>0</v>
      </c>
      <c r="E23" s="2">
        <f>E12/'Output-Calculation-sheet'!E11*'Output-Calculation-sheet'!E29</f>
        <v>4347.3017970706805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7572.5055175761145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1275.6052119177846</v>
      </c>
      <c r="M23" s="2">
        <f>M12/'Output-Calculation-sheet'!M11*'Output-Calculation-sheet'!M29</f>
        <v>3175.7104186801762</v>
      </c>
      <c r="N23" s="2">
        <f>N12/'Output-Calculation-sheet'!N11*'Output-Calculation-sheet'!N29</f>
        <v>3361.038363807153</v>
      </c>
      <c r="O23" s="2">
        <f>O12/'Output-Calculation-sheet'!O11*'Output-Calculation-sheet'!O29</f>
        <v>22.177887438743603</v>
      </c>
      <c r="P23" s="2">
        <f>P12/'Output-Calculation-sheet'!P11*'Output-Calculation-sheet'!P29</f>
        <v>470.71160080271261</v>
      </c>
      <c r="Q23" s="2">
        <f>Q12/'Output-Calculation-sheet'!Q11*'Output-Calculation-sheet'!Q29</f>
        <v>1460.8985850897961</v>
      </c>
      <c r="R23" s="2">
        <f>R12/'Output-Calculation-sheet'!R11*'Output-Calculation-sheet'!R29</f>
        <v>0</v>
      </c>
      <c r="S23" s="2">
        <f>S12/'Output-Calculation-sheet'!S11*'Output-Calculation-sheet'!S29</f>
        <v>1731.7371394709244</v>
      </c>
      <c r="T23" s="2">
        <f>T12/'Output-Calculation-sheet'!T11*'Output-Calculation-sheet'!T29</f>
        <v>0</v>
      </c>
      <c r="U23" s="2">
        <f>U12/'Output-Calculation-sheet'!U11*'Output-Calculation-sheet'!U29</f>
        <v>100.52021722450563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6.5816595277676972</v>
      </c>
      <c r="Y23" s="2">
        <f>Y12/'Output-Calculation-sheet'!Y11*'Output-Calculation-sheet'!Y29</f>
        <v>178.09841925388767</v>
      </c>
      <c r="AA23" s="2">
        <f t="shared" si="0"/>
        <v>46.643096697278899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12625.157435620627</v>
      </c>
      <c r="C27" s="2">
        <f>C5/'Output-Calculation-sheet'!C4*'Output-Calculation-sheet'!C13</f>
        <v>0</v>
      </c>
      <c r="D27" s="2">
        <f>D5/'Output-Calculation-sheet'!D4*'Output-Calculation-sheet'!D13</f>
        <v>3393.1147444919002</v>
      </c>
      <c r="E27" s="2">
        <f>E5/'Output-Calculation-sheet'!E4*'Output-Calculation-sheet'!E13</f>
        <v>4043.0578295829046</v>
      </c>
      <c r="F27" s="2">
        <f>F5/'Output-Calculation-sheet'!F4*'Output-Calculation-sheet'!F13</f>
        <v>1848.327126835092</v>
      </c>
      <c r="G27" s="2">
        <f>G5/'Output-Calculation-sheet'!G4*'Output-Calculation-sheet'!G13</f>
        <v>1066.4560660374239</v>
      </c>
      <c r="H27" s="2">
        <f>H5/'Output-Calculation-sheet'!H4*'Output-Calculation-sheet'!H13</f>
        <v>0</v>
      </c>
      <c r="I27" s="2">
        <f>I5/'Output-Calculation-sheet'!I4*'Output-Calculation-sheet'!I13</f>
        <v>1125.2399965006209</v>
      </c>
      <c r="J27" s="2">
        <f>J5/'Output-Calculation-sheet'!J4*'Output-Calculation-sheet'!J13</f>
        <v>1166.1735010942136</v>
      </c>
      <c r="K27" s="2">
        <f>K5/'Output-Calculation-sheet'!K4*'Output-Calculation-sheet'!K13</f>
        <v>1496.1863064187653</v>
      </c>
      <c r="L27" s="2">
        <f>L5/'Output-Calculation-sheet'!L4*'Output-Calculation-sheet'!L13</f>
        <v>1424.9145620742033</v>
      </c>
      <c r="M27" s="2">
        <f>M5/'Output-Calculation-sheet'!M4*'Output-Calculation-sheet'!M13</f>
        <v>0</v>
      </c>
      <c r="N27" s="2">
        <f>N5/'Output-Calculation-sheet'!N4*'Output-Calculation-sheet'!N13</f>
        <v>963.08816725588269</v>
      </c>
      <c r="O27" s="2">
        <f>O5/'Output-Calculation-sheet'!O4*'Output-Calculation-sheet'!O13</f>
        <v>0</v>
      </c>
      <c r="P27" s="2">
        <f>P5/'Output-Calculation-sheet'!P4*'Output-Calculation-sheet'!P13</f>
        <v>1115.8836314468631</v>
      </c>
      <c r="Q27" s="2">
        <f>Q5/'Output-Calculation-sheet'!Q4*'Output-Calculation-sheet'!Q13</f>
        <v>1327.9695184991388</v>
      </c>
      <c r="R27" s="2">
        <f>R5/'Output-Calculation-sheet'!R4*'Output-Calculation-sheet'!R13</f>
        <v>1073.7067527854379</v>
      </c>
      <c r="S27" s="2">
        <f>S5/'Output-Calculation-sheet'!S4*'Output-Calculation-sheet'!S13</f>
        <v>620.57185498339175</v>
      </c>
      <c r="T27" s="2">
        <f>T5/'Output-Calculation-sheet'!T4*'Output-Calculation-sheet'!T13</f>
        <v>346.57112756333873</v>
      </c>
      <c r="U27" s="2">
        <f>U5/'Output-Calculation-sheet'!U4*'Output-Calculation-sheet'!U13</f>
        <v>266.30291570191241</v>
      </c>
      <c r="V27" s="2">
        <f>V5/'Output-Calculation-sheet'!V4*'Output-Calculation-sheet'!V13</f>
        <v>337.83732756372495</v>
      </c>
      <c r="W27" s="2">
        <f>W5/'Output-Calculation-sheet'!W4*'Output-Calculation-sheet'!W13</f>
        <v>151.97254428823894</v>
      </c>
      <c r="X27" s="2">
        <f>X5/'Output-Calculation-sheet'!X4*'Output-Calculation-sheet'!X13</f>
        <v>0</v>
      </c>
      <c r="Y27" s="2">
        <f>Y5/'Output-Calculation-sheet'!Y4*'Output-Calculation-sheet'!Y13</f>
        <v>116.04420486613822</v>
      </c>
      <c r="AA27" s="2">
        <f>SUM(B27:Y27)/1000</f>
        <v>34.508575613609821</v>
      </c>
    </row>
    <row r="28" spans="1:27" x14ac:dyDescent="0.25">
      <c r="A28" s="2">
        <v>2029</v>
      </c>
      <c r="B28" s="2">
        <f>B6/'Output-Calculation-sheet'!B5*'Output-Calculation-sheet'!B14</f>
        <v>15890.059576590076</v>
      </c>
      <c r="C28" s="2">
        <f>C6/'Output-Calculation-sheet'!C5*'Output-Calculation-sheet'!C14</f>
        <v>0</v>
      </c>
      <c r="D28" s="2">
        <f>D6/'Output-Calculation-sheet'!D5*'Output-Calculation-sheet'!D14</f>
        <v>4267.189994656841</v>
      </c>
      <c r="E28" s="2">
        <f>E6/'Output-Calculation-sheet'!E5*'Output-Calculation-sheet'!E14</f>
        <v>5195.1556695104255</v>
      </c>
      <c r="F28" s="2">
        <f>F6/'Output-Calculation-sheet'!F5*'Output-Calculation-sheet'!F14</f>
        <v>2341.720783273332</v>
      </c>
      <c r="G28" s="2">
        <f>G6/'Output-Calculation-sheet'!G5*'Output-Calculation-sheet'!G14</f>
        <v>1352.0181013002691</v>
      </c>
      <c r="H28" s="2">
        <f>H6/'Output-Calculation-sheet'!H5*'Output-Calculation-sheet'!H14</f>
        <v>0</v>
      </c>
      <c r="I28" s="2">
        <f>I6/'Output-Calculation-sheet'!I5*'Output-Calculation-sheet'!I14</f>
        <v>1427.8656356322351</v>
      </c>
      <c r="J28" s="2">
        <f>J6/'Output-Calculation-sheet'!J5*'Output-Calculation-sheet'!J14</f>
        <v>1473.1789941246454</v>
      </c>
      <c r="K28" s="2">
        <f>K6/'Output-Calculation-sheet'!K5*'Output-Calculation-sheet'!K14</f>
        <v>1894.4711111425349</v>
      </c>
      <c r="L28" s="2">
        <f>L6/'Output-Calculation-sheet'!L5*'Output-Calculation-sheet'!L14</f>
        <v>1782.0675044568607</v>
      </c>
      <c r="M28" s="2">
        <f>M6/'Output-Calculation-sheet'!M5*'Output-Calculation-sheet'!M14</f>
        <v>0</v>
      </c>
      <c r="N28" s="2">
        <f>N6/'Output-Calculation-sheet'!N5*'Output-Calculation-sheet'!N14</f>
        <v>1127.7047527669674</v>
      </c>
      <c r="O28" s="2">
        <f>O6/'Output-Calculation-sheet'!O5*'Output-Calculation-sheet'!O14</f>
        <v>0</v>
      </c>
      <c r="P28" s="2">
        <f>P6/'Output-Calculation-sheet'!P5*'Output-Calculation-sheet'!P14</f>
        <v>1456.9702537514886</v>
      </c>
      <c r="Q28" s="2">
        <f>Q6/'Output-Calculation-sheet'!Q5*'Output-Calculation-sheet'!Q14</f>
        <v>1684.8796921641472</v>
      </c>
      <c r="R28" s="2">
        <f>R6/'Output-Calculation-sheet'!R5*'Output-Calculation-sheet'!R14</f>
        <v>1372.6030470735182</v>
      </c>
      <c r="S28" s="2">
        <f>S6/'Output-Calculation-sheet'!S5*'Output-Calculation-sheet'!S14</f>
        <v>778.5585693114175</v>
      </c>
      <c r="T28" s="2">
        <f>T6/'Output-Calculation-sheet'!T5*'Output-Calculation-sheet'!T14</f>
        <v>437.60750069725225</v>
      </c>
      <c r="U28" s="2">
        <f>U6/'Output-Calculation-sheet'!U5*'Output-Calculation-sheet'!U14</f>
        <v>342.57206130777314</v>
      </c>
      <c r="V28" s="2">
        <f>V6/'Output-Calculation-sheet'!V5*'Output-Calculation-sheet'!V14</f>
        <v>418.98906834133862</v>
      </c>
      <c r="W28" s="2">
        <f>W6/'Output-Calculation-sheet'!W5*'Output-Calculation-sheet'!W14</f>
        <v>192.62046727360942</v>
      </c>
      <c r="X28" s="2">
        <f>X6/'Output-Calculation-sheet'!X5*'Output-Calculation-sheet'!X14</f>
        <v>0</v>
      </c>
      <c r="Y28" s="2">
        <f>Y6/'Output-Calculation-sheet'!Y5*'Output-Calculation-sheet'!Y14</f>
        <v>147.34650004633886</v>
      </c>
      <c r="AA28" s="2">
        <f t="shared" ref="AA28:AA34" si="1">SUM(B28:Y28)/1000</f>
        <v>43.583579283421081</v>
      </c>
    </row>
    <row r="29" spans="1:27" x14ac:dyDescent="0.25">
      <c r="A29" s="2">
        <v>2030</v>
      </c>
      <c r="B29" s="2">
        <f>B7/'Output-Calculation-sheet'!B6*'Output-Calculation-sheet'!B15</f>
        <v>18444.55896297843</v>
      </c>
      <c r="C29" s="2">
        <f>C7/'Output-Calculation-sheet'!C6*'Output-Calculation-sheet'!C15</f>
        <v>0</v>
      </c>
      <c r="D29" s="2">
        <f>D7/'Output-Calculation-sheet'!D6*'Output-Calculation-sheet'!D15</f>
        <v>5000.5733080583877</v>
      </c>
      <c r="E29" s="2">
        <f>E7/'Output-Calculation-sheet'!E6*'Output-Calculation-sheet'!E15</f>
        <v>6096.1934968009818</v>
      </c>
      <c r="F29" s="2">
        <f>F7/'Output-Calculation-sheet'!F6*'Output-Calculation-sheet'!F15</f>
        <v>2741.0146959771459</v>
      </c>
      <c r="G29" s="2">
        <f>G7/'Output-Calculation-sheet'!G6*'Output-Calculation-sheet'!G15</f>
        <v>1581.2457661348924</v>
      </c>
      <c r="H29" s="2">
        <f>H7/'Output-Calculation-sheet'!H6*'Output-Calculation-sheet'!H15</f>
        <v>0</v>
      </c>
      <c r="I29" s="2">
        <f>I7/'Output-Calculation-sheet'!I6*'Output-Calculation-sheet'!I15</f>
        <v>1674.1406840137165</v>
      </c>
      <c r="J29" s="2">
        <f>J7/'Output-Calculation-sheet'!J6*'Output-Calculation-sheet'!J15</f>
        <v>1705.1105538412628</v>
      </c>
      <c r="K29" s="2">
        <f>K7/'Output-Calculation-sheet'!K6*'Output-Calculation-sheet'!K15</f>
        <v>2215.5085165224805</v>
      </c>
      <c r="L29" s="2">
        <f>L7/'Output-Calculation-sheet'!L6*'Output-Calculation-sheet'!L15</f>
        <v>2040.2514203276332</v>
      </c>
      <c r="M29" s="2">
        <f>M7/'Output-Calculation-sheet'!M6*'Output-Calculation-sheet'!M15</f>
        <v>0</v>
      </c>
      <c r="N29" s="2">
        <f>N7/'Output-Calculation-sheet'!N6*'Output-Calculation-sheet'!N15</f>
        <v>1268.8040663593422</v>
      </c>
      <c r="O29" s="2">
        <f>O7/'Output-Calculation-sheet'!O6*'Output-Calculation-sheet'!O15</f>
        <v>0</v>
      </c>
      <c r="P29" s="2">
        <f>P7/'Output-Calculation-sheet'!P6*'Output-Calculation-sheet'!P15</f>
        <v>1766.395208601695</v>
      </c>
      <c r="Q29" s="2">
        <f>Q7/'Output-Calculation-sheet'!Q6*'Output-Calculation-sheet'!Q15</f>
        <v>1996.9216056095211</v>
      </c>
      <c r="R29" s="2">
        <f>R7/'Output-Calculation-sheet'!R6*'Output-Calculation-sheet'!R15</f>
        <v>1627.3977544804002</v>
      </c>
      <c r="S29" s="2">
        <f>S7/'Output-Calculation-sheet'!S6*'Output-Calculation-sheet'!S15</f>
        <v>898.68676031080349</v>
      </c>
      <c r="T29" s="2">
        <f>T7/'Output-Calculation-sheet'!T6*'Output-Calculation-sheet'!T15</f>
        <v>515.10558601250466</v>
      </c>
      <c r="U29" s="2">
        <f>U7/'Output-Calculation-sheet'!U6*'Output-Calculation-sheet'!U15</f>
        <v>410.60415689163682</v>
      </c>
      <c r="V29" s="2">
        <f>V7/'Output-Calculation-sheet'!V6*'Output-Calculation-sheet'!V15</f>
        <v>489.25273876280238</v>
      </c>
      <c r="W29" s="2">
        <f>W7/'Output-Calculation-sheet'!W6*'Output-Calculation-sheet'!W15</f>
        <v>225.1003044358728</v>
      </c>
      <c r="X29" s="2">
        <f>X7/'Output-Calculation-sheet'!X6*'Output-Calculation-sheet'!X15</f>
        <v>0</v>
      </c>
      <c r="Y29" s="2">
        <f>Y7/'Output-Calculation-sheet'!Y6*'Output-Calculation-sheet'!Y15</f>
        <v>172.83599353368638</v>
      </c>
      <c r="AA29" s="2">
        <f t="shared" si="1"/>
        <v>50.869701579653174</v>
      </c>
    </row>
    <row r="30" spans="1:27" x14ac:dyDescent="0.25">
      <c r="A30" s="2">
        <v>2031</v>
      </c>
      <c r="B30" s="2">
        <f>B8/'Output-Calculation-sheet'!B7*'Output-Calculation-sheet'!B16</f>
        <v>19732.7550881356</v>
      </c>
      <c r="C30" s="2">
        <f>C8/'Output-Calculation-sheet'!C7*'Output-Calculation-sheet'!C16</f>
        <v>0</v>
      </c>
      <c r="D30" s="2">
        <f>D8/'Output-Calculation-sheet'!D7*'Output-Calculation-sheet'!D16</f>
        <v>5384.2110272222453</v>
      </c>
      <c r="E30" s="2">
        <f>E8/'Output-Calculation-sheet'!E7*'Output-Calculation-sheet'!E16</f>
        <v>6578.0358046094052</v>
      </c>
      <c r="F30" s="2">
        <f>F8/'Output-Calculation-sheet'!F7*'Output-Calculation-sheet'!F16</f>
        <v>2958.7306902800688</v>
      </c>
      <c r="G30" s="2">
        <f>G8/'Output-Calculation-sheet'!G7*'Output-Calculation-sheet'!G16</f>
        <v>1705.8665285545139</v>
      </c>
      <c r="H30" s="2">
        <f>H8/'Output-Calculation-sheet'!H7*'Output-Calculation-sheet'!H16</f>
        <v>0</v>
      </c>
      <c r="I30" s="2">
        <f>I8/'Output-Calculation-sheet'!I7*'Output-Calculation-sheet'!I16</f>
        <v>1807.7479977782527</v>
      </c>
      <c r="J30" s="2">
        <f>J8/'Output-Calculation-sheet'!J7*'Output-Calculation-sheet'!J16</f>
        <v>1837.6591820145193</v>
      </c>
      <c r="K30" s="2">
        <f>K8/'Output-Calculation-sheet'!K7*'Output-Calculation-sheet'!K16</f>
        <v>2395.5970207559649</v>
      </c>
      <c r="L30" s="2">
        <f>L8/'Output-Calculation-sheet'!L7*'Output-Calculation-sheet'!L16</f>
        <v>2181.7598446142288</v>
      </c>
      <c r="M30" s="2">
        <f>M8/'Output-Calculation-sheet'!M7*'Output-Calculation-sheet'!M16</f>
        <v>0</v>
      </c>
      <c r="N30" s="2">
        <f>N8/'Output-Calculation-sheet'!N7*'Output-Calculation-sheet'!N16</f>
        <v>1285.3472267450218</v>
      </c>
      <c r="O30" s="2">
        <f>O8/'Output-Calculation-sheet'!O7*'Output-Calculation-sheet'!O16</f>
        <v>0</v>
      </c>
      <c r="P30" s="2">
        <f>P8/'Output-Calculation-sheet'!P7*'Output-Calculation-sheet'!P16</f>
        <v>1934.452445357746</v>
      </c>
      <c r="Q30" s="2">
        <f>Q8/'Output-Calculation-sheet'!Q7*'Output-Calculation-sheet'!Q16</f>
        <v>2155.9470181575266</v>
      </c>
      <c r="R30" s="2">
        <f>R8/'Output-Calculation-sheet'!R7*'Output-Calculation-sheet'!R16</f>
        <v>1760.0473178187792</v>
      </c>
      <c r="S30" s="2">
        <f>S8/'Output-Calculation-sheet'!S7*'Output-Calculation-sheet'!S16</f>
        <v>948.89714473103368</v>
      </c>
      <c r="T30" s="2">
        <f>T8/'Output-Calculation-sheet'!T7*'Output-Calculation-sheet'!T16</f>
        <v>558.30227043979312</v>
      </c>
      <c r="U30" s="2">
        <f>U8/'Output-Calculation-sheet'!U7*'Output-Calculation-sheet'!U16</f>
        <v>446.78466641601131</v>
      </c>
      <c r="V30" s="2">
        <f>V8/'Output-Calculation-sheet'!V7*'Output-Calculation-sheet'!V16</f>
        <v>525.99979144933059</v>
      </c>
      <c r="W30" s="2">
        <f>W8/'Output-Calculation-sheet'!W7*'Output-Calculation-sheet'!W16</f>
        <v>242.94900834031003</v>
      </c>
      <c r="X30" s="2">
        <f>X8/'Output-Calculation-sheet'!X7*'Output-Calculation-sheet'!X16</f>
        <v>0</v>
      </c>
      <c r="Y30" s="2">
        <f>Y8/'Output-Calculation-sheet'!Y7*'Output-Calculation-sheet'!Y16</f>
        <v>186.67838068039711</v>
      </c>
      <c r="AA30" s="2">
        <f t="shared" si="1"/>
        <v>54.627768454100732</v>
      </c>
    </row>
    <row r="31" spans="1:27" x14ac:dyDescent="0.25">
      <c r="A31" s="2">
        <v>2032</v>
      </c>
      <c r="B31" s="2">
        <f>B9/'Output-Calculation-sheet'!B8*'Output-Calculation-sheet'!B17</f>
        <v>19446.990519307263</v>
      </c>
      <c r="C31" s="2">
        <f>C9/'Output-Calculation-sheet'!C8*'Output-Calculation-sheet'!C17</f>
        <v>0</v>
      </c>
      <c r="D31" s="2">
        <f>D9/'Output-Calculation-sheet'!D8*'Output-Calculation-sheet'!D17</f>
        <v>5396.3854523920572</v>
      </c>
      <c r="E31" s="2">
        <f>E9/'Output-Calculation-sheet'!E8*'Output-Calculation-sheet'!E17</f>
        <v>6622.9229584871473</v>
      </c>
      <c r="F31" s="2">
        <f>F9/'Output-Calculation-sheet'!F8*'Output-Calculation-sheet'!F17</f>
        <v>2982.9387352661483</v>
      </c>
      <c r="G31" s="2">
        <f>G9/'Output-Calculation-sheet'!G8*'Output-Calculation-sheet'!G17</f>
        <v>1717.665656984509</v>
      </c>
      <c r="H31" s="2">
        <f>H9/'Output-Calculation-sheet'!H8*'Output-Calculation-sheet'!H17</f>
        <v>0</v>
      </c>
      <c r="I31" s="2">
        <f>I9/'Output-Calculation-sheet'!I8*'Output-Calculation-sheet'!I17</f>
        <v>1820.130430216301</v>
      </c>
      <c r="J31" s="2">
        <f>J9/'Output-Calculation-sheet'!J8*'Output-Calculation-sheet'!J17</f>
        <v>1846.1217446411049</v>
      </c>
      <c r="K31" s="2">
        <f>K9/'Output-Calculation-sheet'!K8*'Output-Calculation-sheet'!K17</f>
        <v>2403.5778420829329</v>
      </c>
      <c r="L31" s="2">
        <f>L9/'Output-Calculation-sheet'!L8*'Output-Calculation-sheet'!L17</f>
        <v>2175.705013391454</v>
      </c>
      <c r="M31" s="2">
        <f>M9/'Output-Calculation-sheet'!M8*'Output-Calculation-sheet'!M17</f>
        <v>0</v>
      </c>
      <c r="N31" s="2">
        <f>N9/'Output-Calculation-sheet'!N8*'Output-Calculation-sheet'!N17</f>
        <v>1213.7462130684592</v>
      </c>
      <c r="O31" s="2">
        <f>O9/'Output-Calculation-sheet'!O8*'Output-Calculation-sheet'!O17</f>
        <v>0</v>
      </c>
      <c r="P31" s="2">
        <f>P9/'Output-Calculation-sheet'!P8*'Output-Calculation-sheet'!P17</f>
        <v>1973.5261331974448</v>
      </c>
      <c r="Q31" s="2">
        <f>Q9/'Output-Calculation-sheet'!Q8*'Output-Calculation-sheet'!Q17</f>
        <v>2141.3835075949478</v>
      </c>
      <c r="R31" s="2">
        <f>R9/'Output-Calculation-sheet'!R8*'Output-Calculation-sheet'!R17</f>
        <v>1777.7630826550533</v>
      </c>
      <c r="S31" s="2">
        <f>S9/'Output-Calculation-sheet'!S8*'Output-Calculation-sheet'!S17</f>
        <v>926.73328071497224</v>
      </c>
      <c r="T31" s="2">
        <f>T9/'Output-Calculation-sheet'!T8*'Output-Calculation-sheet'!T17</f>
        <v>560.97030988133019</v>
      </c>
      <c r="U31" s="2">
        <f>U9/'Output-Calculation-sheet'!U8*'Output-Calculation-sheet'!U17</f>
        <v>450.83826823881708</v>
      </c>
      <c r="V31" s="2">
        <f>V9/'Output-Calculation-sheet'!V8*'Output-Calculation-sheet'!V17</f>
        <v>530.29543263288224</v>
      </c>
      <c r="W31" s="2">
        <f>W9/'Output-Calculation-sheet'!W8*'Output-Calculation-sheet'!W17</f>
        <v>244.90274441120795</v>
      </c>
      <c r="X31" s="2">
        <f>X9/'Output-Calculation-sheet'!X8*'Output-Calculation-sheet'!X17</f>
        <v>0</v>
      </c>
      <c r="Y31" s="2">
        <f>Y9/'Output-Calculation-sheet'!Y8*'Output-Calculation-sheet'!Y17</f>
        <v>188.33622458872182</v>
      </c>
      <c r="AA31" s="2">
        <f t="shared" si="1"/>
        <v>54.420933549752753</v>
      </c>
    </row>
    <row r="32" spans="1:27" x14ac:dyDescent="0.25">
      <c r="A32" s="2">
        <v>2033</v>
      </c>
      <c r="B32" s="2">
        <f>B10/'Output-Calculation-sheet'!B9*'Output-Calculation-sheet'!B18</f>
        <v>19649.266627798555</v>
      </c>
      <c r="C32" s="2">
        <f>C10/'Output-Calculation-sheet'!C9*'Output-Calculation-sheet'!C18</f>
        <v>0</v>
      </c>
      <c r="D32" s="2">
        <f>D10/'Output-Calculation-sheet'!D9*'Output-Calculation-sheet'!D18</f>
        <v>3769.3682500058976</v>
      </c>
      <c r="E32" s="2">
        <f>E10/'Output-Calculation-sheet'!E9*'Output-Calculation-sheet'!E18</f>
        <v>5265.6395079734812</v>
      </c>
      <c r="F32" s="2">
        <f>F10/'Output-Calculation-sheet'!F9*'Output-Calculation-sheet'!F18</f>
        <v>2125.6660519192865</v>
      </c>
      <c r="G32" s="2">
        <f>G10/'Output-Calculation-sheet'!G9*'Output-Calculation-sheet'!G18</f>
        <v>1326.085907915093</v>
      </c>
      <c r="H32" s="2">
        <f>H10/'Output-Calculation-sheet'!H9*'Output-Calculation-sheet'!H18</f>
        <v>0</v>
      </c>
      <c r="I32" s="2">
        <f>I10/'Output-Calculation-sheet'!I9*'Output-Calculation-sheet'!I18</f>
        <v>1400.0365290179686</v>
      </c>
      <c r="J32" s="2">
        <f>J10/'Output-Calculation-sheet'!J9*'Output-Calculation-sheet'!J18</f>
        <v>1123.7182206285581</v>
      </c>
      <c r="K32" s="2">
        <f>K10/'Output-Calculation-sheet'!K9*'Output-Calculation-sheet'!K18</f>
        <v>1871.3231669227359</v>
      </c>
      <c r="L32" s="2">
        <f>L10/'Output-Calculation-sheet'!L9*'Output-Calculation-sheet'!L18</f>
        <v>1615.62652401574</v>
      </c>
      <c r="M32" s="2">
        <f>M10/'Output-Calculation-sheet'!M9*'Output-Calculation-sheet'!M18</f>
        <v>0</v>
      </c>
      <c r="N32" s="2">
        <f>N10/'Output-Calculation-sheet'!N9*'Output-Calculation-sheet'!N18</f>
        <v>1199.1258158270184</v>
      </c>
      <c r="O32" s="2">
        <f>O10/'Output-Calculation-sheet'!O9*'Output-Calculation-sheet'!O18</f>
        <v>0</v>
      </c>
      <c r="P32" s="2">
        <f>P10/'Output-Calculation-sheet'!P9*'Output-Calculation-sheet'!P18</f>
        <v>1926.2201853006593</v>
      </c>
      <c r="Q32" s="2">
        <f>Q10/'Output-Calculation-sheet'!Q9*'Output-Calculation-sheet'!Q18</f>
        <v>2097.2376986549853</v>
      </c>
      <c r="R32" s="2">
        <f>R10/'Output-Calculation-sheet'!R9*'Output-Calculation-sheet'!R18</f>
        <v>1383.294121382602</v>
      </c>
      <c r="S32" s="2">
        <f>S10/'Output-Calculation-sheet'!S9*'Output-Calculation-sheet'!S18</f>
        <v>905.9378942603073</v>
      </c>
      <c r="T32" s="2">
        <f>T10/'Output-Calculation-sheet'!T9*'Output-Calculation-sheet'!T18</f>
        <v>403.85033921804933</v>
      </c>
      <c r="U32" s="2">
        <f>U10/'Output-Calculation-sheet'!U9*'Output-Calculation-sheet'!U18</f>
        <v>446.45305143383462</v>
      </c>
      <c r="V32" s="2">
        <f>V10/'Output-Calculation-sheet'!V9*'Output-Calculation-sheet'!V18</f>
        <v>329.53308688929798</v>
      </c>
      <c r="W32" s="2">
        <f>W10/'Output-Calculation-sheet'!W9*'Output-Calculation-sheet'!W18</f>
        <v>164.38902368118036</v>
      </c>
      <c r="X32" s="2">
        <f>X10/'Output-Calculation-sheet'!X9*'Output-Calculation-sheet'!X18</f>
        <v>0</v>
      </c>
      <c r="Y32" s="2">
        <f>Y10/'Output-Calculation-sheet'!Y9*'Output-Calculation-sheet'!Y18</f>
        <v>190.78138147028659</v>
      </c>
      <c r="AA32" s="2">
        <f t="shared" si="1"/>
        <v>47.19355338431555</v>
      </c>
    </row>
    <row r="33" spans="1:27" x14ac:dyDescent="0.25">
      <c r="A33" s="2">
        <v>2034</v>
      </c>
      <c r="B33" s="2">
        <f>B11/'Output-Calculation-sheet'!B10*'Output-Calculation-sheet'!B19</f>
        <v>18573.967351237563</v>
      </c>
      <c r="C33" s="2">
        <f>C11/'Output-Calculation-sheet'!C10*'Output-Calculation-sheet'!C19</f>
        <v>0</v>
      </c>
      <c r="D33" s="2">
        <f>D11/'Output-Calculation-sheet'!D10*'Output-Calculation-sheet'!D19</f>
        <v>5541.4485732882404</v>
      </c>
      <c r="E33" s="2">
        <f>E11/'Output-Calculation-sheet'!E10*'Output-Calculation-sheet'!E19</f>
        <v>6853.595954135285</v>
      </c>
      <c r="F33" s="2">
        <f>F11/'Output-Calculation-sheet'!F10*'Output-Calculation-sheet'!F19</f>
        <v>3145.0059038605568</v>
      </c>
      <c r="G33" s="2">
        <f>G11/'Output-Calculation-sheet'!G10*'Output-Calculation-sheet'!G19</f>
        <v>1886.1509501130311</v>
      </c>
      <c r="H33" s="2">
        <f>H11/'Output-Calculation-sheet'!H10*'Output-Calculation-sheet'!H19</f>
        <v>0</v>
      </c>
      <c r="I33" s="2">
        <f>I11/'Output-Calculation-sheet'!I10*'Output-Calculation-sheet'!I19</f>
        <v>2058.2109745279126</v>
      </c>
      <c r="J33" s="2">
        <f>J11/'Output-Calculation-sheet'!J10*'Output-Calculation-sheet'!J19</f>
        <v>1740.7463051212219</v>
      </c>
      <c r="K33" s="2">
        <f>K11/'Output-Calculation-sheet'!K10*'Output-Calculation-sheet'!K19</f>
        <v>2414.0514420330669</v>
      </c>
      <c r="L33" s="2">
        <f>L11/'Output-Calculation-sheet'!L10*'Output-Calculation-sheet'!L19</f>
        <v>1963.3927697930733</v>
      </c>
      <c r="M33" s="2">
        <f>M11/'Output-Calculation-sheet'!M10*'Output-Calculation-sheet'!M19</f>
        <v>0</v>
      </c>
      <c r="N33" s="2">
        <f>N11/'Output-Calculation-sheet'!N10*'Output-Calculation-sheet'!N19</f>
        <v>1108.8094929079537</v>
      </c>
      <c r="O33" s="2">
        <f>O11/'Output-Calculation-sheet'!O10*'Output-Calculation-sheet'!O19</f>
        <v>0</v>
      </c>
      <c r="P33" s="2">
        <f>P11/'Output-Calculation-sheet'!P10*'Output-Calculation-sheet'!P19</f>
        <v>2441.8231759598871</v>
      </c>
      <c r="Q33" s="2">
        <f>Q11/'Output-Calculation-sheet'!Q10*'Output-Calculation-sheet'!Q19</f>
        <v>1956.768175833467</v>
      </c>
      <c r="R33" s="2">
        <f>R11/'Output-Calculation-sheet'!R10*'Output-Calculation-sheet'!R19</f>
        <v>1743.8123984525898</v>
      </c>
      <c r="S33" s="2">
        <f>S11/'Output-Calculation-sheet'!S10*'Output-Calculation-sheet'!S19</f>
        <v>814.01457634297458</v>
      </c>
      <c r="T33" s="2">
        <f>T11/'Output-Calculation-sheet'!T10*'Output-Calculation-sheet'!T19</f>
        <v>511.6076375963799</v>
      </c>
      <c r="U33" s="2">
        <f>U11/'Output-Calculation-sheet'!U10*'Output-Calculation-sheet'!U19</f>
        <v>588.4595053711422</v>
      </c>
      <c r="V33" s="2">
        <f>V11/'Output-Calculation-sheet'!V10*'Output-Calculation-sheet'!V19</f>
        <v>401.28728638578468</v>
      </c>
      <c r="W33" s="2">
        <f>W11/'Output-Calculation-sheet'!W10*'Output-Calculation-sheet'!W19</f>
        <v>249.84171377551033</v>
      </c>
      <c r="X33" s="2">
        <f>X11/'Output-Calculation-sheet'!X10*'Output-Calculation-sheet'!X19</f>
        <v>0</v>
      </c>
      <c r="Y33" s="2">
        <f>Y11/'Output-Calculation-sheet'!Y10*'Output-Calculation-sheet'!Y19</f>
        <v>225.21683868922605</v>
      </c>
      <c r="AA33" s="2">
        <f t="shared" si="1"/>
        <v>54.218211025424864</v>
      </c>
    </row>
    <row r="34" spans="1:27" x14ac:dyDescent="0.25">
      <c r="A34" s="2">
        <v>2035</v>
      </c>
      <c r="B34" s="2">
        <f>B12/'Output-Calculation-sheet'!B11*'Output-Calculation-sheet'!B20</f>
        <v>17621.509064887188</v>
      </c>
      <c r="C34" s="2">
        <f>C12/'Output-Calculation-sheet'!C11*'Output-Calculation-sheet'!C20</f>
        <v>0</v>
      </c>
      <c r="D34" s="2">
        <f>D12/'Output-Calculation-sheet'!D11*'Output-Calculation-sheet'!D20</f>
        <v>6066.4077512608201</v>
      </c>
      <c r="E34" s="2">
        <f>E12/'Output-Calculation-sheet'!E11*'Output-Calculation-sheet'!E20</f>
        <v>5950.6892703011044</v>
      </c>
      <c r="F34" s="2">
        <f>F12/'Output-Calculation-sheet'!F11*'Output-Calculation-sheet'!F20</f>
        <v>3882.6304323880936</v>
      </c>
      <c r="G34" s="2">
        <f>G12/'Output-Calculation-sheet'!G11*'Output-Calculation-sheet'!G20</f>
        <v>2085.1369291059532</v>
      </c>
      <c r="H34" s="2">
        <f>H12/'Output-Calculation-sheet'!H11*'Output-Calculation-sheet'!H20</f>
        <v>0</v>
      </c>
      <c r="I34" s="2">
        <f>I12/'Output-Calculation-sheet'!I11*'Output-Calculation-sheet'!I20</f>
        <v>2318.424201638119</v>
      </c>
      <c r="J34" s="2">
        <f>J12/'Output-Calculation-sheet'!J11*'Output-Calculation-sheet'!J20</f>
        <v>2005.0758461898472</v>
      </c>
      <c r="K34" s="2">
        <f>K12/'Output-Calculation-sheet'!K11*'Output-Calculation-sheet'!K20</f>
        <v>2826.4230298256002</v>
      </c>
      <c r="L34" s="2">
        <f>L12/'Output-Calculation-sheet'!L11*'Output-Calculation-sheet'!L20</f>
        <v>2057.8274816972112</v>
      </c>
      <c r="M34" s="2">
        <f>M12/'Output-Calculation-sheet'!M11*'Output-Calculation-sheet'!M20</f>
        <v>0</v>
      </c>
      <c r="N34" s="2">
        <f>N12/'Output-Calculation-sheet'!N11*'Output-Calculation-sheet'!N20</f>
        <v>1092.8065681080034</v>
      </c>
      <c r="O34" s="2">
        <f>O12/'Output-Calculation-sheet'!O11*'Output-Calculation-sheet'!O20</f>
        <v>0</v>
      </c>
      <c r="P34" s="2">
        <f>P12/'Output-Calculation-sheet'!P11*'Output-Calculation-sheet'!P20</f>
        <v>2459.4280668539518</v>
      </c>
      <c r="Q34" s="2">
        <f>Q12/'Output-Calculation-sheet'!Q11*'Output-Calculation-sheet'!Q20</f>
        <v>1827.1988832228835</v>
      </c>
      <c r="R34" s="2">
        <f>R12/'Output-Calculation-sheet'!R11*'Output-Calculation-sheet'!R20</f>
        <v>2086.6441907773146</v>
      </c>
      <c r="S34" s="2">
        <f>S12/'Output-Calculation-sheet'!S11*'Output-Calculation-sheet'!S20</f>
        <v>768.28220774220154</v>
      </c>
      <c r="T34" s="2">
        <f>T12/'Output-Calculation-sheet'!T11*'Output-Calculation-sheet'!T20</f>
        <v>622.35030992241389</v>
      </c>
      <c r="U34" s="2">
        <f>U12/'Output-Calculation-sheet'!U11*'Output-Calculation-sheet'!U20</f>
        <v>566.42922795616369</v>
      </c>
      <c r="V34" s="2">
        <f>V12/'Output-Calculation-sheet'!V11*'Output-Calculation-sheet'!V20</f>
        <v>547.41135210131495</v>
      </c>
      <c r="W34" s="2">
        <f>W12/'Output-Calculation-sheet'!W11*'Output-Calculation-sheet'!W20</f>
        <v>332.51863437315899</v>
      </c>
      <c r="X34" s="2">
        <f>X12/'Output-Calculation-sheet'!X11*'Output-Calculation-sheet'!X20</f>
        <v>0</v>
      </c>
      <c r="Y34" s="2">
        <f>Y12/'Output-Calculation-sheet'!Y11*'Output-Calculation-sheet'!Y20</f>
        <v>179.26231076342253</v>
      </c>
      <c r="AA34" s="2">
        <f t="shared" si="1"/>
        <v>55.29645575911475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0.33094802561900027</v>
      </c>
      <c r="C45" s="2">
        <f>C12/'Output-Calculation-sheet'!C11*'Output-Calculation-sheet'!C38*0.0114</f>
        <v>3.9268898221049453E-2</v>
      </c>
      <c r="D45" s="2">
        <f>D12/'Output-Calculation-sheet'!D11*'Output-Calculation-sheet'!D38*0.0114</f>
        <v>0.10435638870295391</v>
      </c>
      <c r="E45" s="2">
        <f>E12/'Output-Calculation-sheet'!E11*'Output-Calculation-sheet'!E38*0.0114</f>
        <v>0.11058078782567587</v>
      </c>
      <c r="F45" s="2">
        <f>F12/'Output-Calculation-sheet'!F11*'Output-Calculation-sheet'!F38*0.0114</f>
        <v>5.2160780918320389E-2</v>
      </c>
      <c r="G45" s="2">
        <f>G12/'Output-Calculation-sheet'!G11*'Output-Calculation-sheet'!G38*0.0114</f>
        <v>4.9913327755171918E-2</v>
      </c>
      <c r="H45" s="2">
        <f>H12/'Output-Calculation-sheet'!H11*'Output-Calculation-sheet'!H38*0.0114</f>
        <v>9.6705478365998507E-2</v>
      </c>
      <c r="I45" s="2">
        <f>I12/'Output-Calculation-sheet'!I11*'Output-Calculation-sheet'!I38*0.0114</f>
        <v>3.3670465447594361E-2</v>
      </c>
      <c r="J45" s="2">
        <f>J12/'Output-Calculation-sheet'!J11*'Output-Calculation-sheet'!J38*0.0114</f>
        <v>2.2215071551229437E-2</v>
      </c>
      <c r="K45" s="2">
        <f>K12/'Output-Calculation-sheet'!K11*'Output-Calculation-sheet'!K38*0.0114</f>
        <v>3.3092707973593781E-2</v>
      </c>
      <c r="L45" s="2">
        <f>L12/'Output-Calculation-sheet'!L11*'Output-Calculation-sheet'!L38*0.0114</f>
        <v>1.7542531966138822E-2</v>
      </c>
      <c r="M45" s="2">
        <f>M12/'Output-Calculation-sheet'!M11*'Output-Calculation-sheet'!M38*0.0114</f>
        <v>5.8224932890980755E-2</v>
      </c>
      <c r="N45" s="2">
        <f>N12/'Output-Calculation-sheet'!N11*'Output-Calculation-sheet'!N38*0.0114</f>
        <v>3.2700380804021378E-2</v>
      </c>
      <c r="O45" s="2">
        <f>O12/'Output-Calculation-sheet'!O11*'Output-Calculation-sheet'!O38*0.0114</f>
        <v>7.6288560031887121E-3</v>
      </c>
      <c r="P45" s="2">
        <f>P12/'Output-Calculation-sheet'!P11*'Output-Calculation-sheet'!P38*0.0114</f>
        <v>3.7761760009900634E-2</v>
      </c>
      <c r="Q45" s="2">
        <f>Q12/'Output-Calculation-sheet'!Q11*'Output-Calculation-sheet'!Q38*0.0114</f>
        <v>2.8650540213256536E-2</v>
      </c>
      <c r="R45" s="2">
        <f>R12/'Output-Calculation-sheet'!R11*'Output-Calculation-sheet'!R38*0.0114</f>
        <v>2.1309307895279815E-2</v>
      </c>
      <c r="S45" s="2">
        <f>S12/'Output-Calculation-sheet'!S11*'Output-Calculation-sheet'!S38*0.0114</f>
        <v>2.3431233936969015E-2</v>
      </c>
      <c r="T45" s="2">
        <f>T12/'Output-Calculation-sheet'!T11*'Output-Calculation-sheet'!T38*0.0114</f>
        <v>5.2557607874873834E-3</v>
      </c>
      <c r="U45" s="2">
        <f>U12/'Output-Calculation-sheet'!U11*'Output-Calculation-sheet'!U38*0.0114</f>
        <v>9.1412450026971837E-3</v>
      </c>
      <c r="V45" s="2">
        <f>V12/'Output-Calculation-sheet'!V11*'Output-Calculation-sheet'!V38*0.0114</f>
        <v>1.762174616666716E-3</v>
      </c>
      <c r="W45" s="2">
        <f>W12/'Output-Calculation-sheet'!W11*'Output-Calculation-sheet'!W38*0.0114</f>
        <v>4.5777681015542315E-3</v>
      </c>
      <c r="X45" s="2">
        <f>X12/'Output-Calculation-sheet'!X11*'Output-Calculation-sheet'!X38*0.0114</f>
        <v>9.1248517660320503E-4</v>
      </c>
      <c r="Y45" s="2">
        <f>Y12/'Output-Calculation-sheet'!Y11*'Output-Calculation-sheet'!Y38*0.0114</f>
        <v>3.5222625985393071E-3</v>
      </c>
      <c r="AA45" s="2">
        <f t="shared" si="2"/>
        <v>1.1253331723838718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358.41534199146031</v>
      </c>
      <c r="L49" s="2">
        <f>L5/'Output-Calculation-sheet'!L4*'Output-Calculation-sheet'!L40</f>
        <v>422.57835613329343</v>
      </c>
      <c r="M49" s="2">
        <f>M5/'Output-Calculation-sheet'!M4*'Output-Calculation-sheet'!M40</f>
        <v>3168.5857089977494</v>
      </c>
      <c r="N49" s="2">
        <f>N5/'Output-Calculation-sheet'!N4*'Output-Calculation-sheet'!N40</f>
        <v>366.37780146114778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947.04188963108231</v>
      </c>
      <c r="S49" s="2">
        <f>S5/'Output-Calculation-sheet'!S4*'Output-Calculation-sheet'!S40</f>
        <v>0</v>
      </c>
      <c r="T49" s="2">
        <f>T5/'Output-Calculation-sheet'!T4*'Output-Calculation-sheet'!T40</f>
        <v>232.60004823338707</v>
      </c>
      <c r="U49" s="2">
        <f>U5/'Output-Calculation-sheet'!U4*'Output-Calculation-sheet'!U40</f>
        <v>0</v>
      </c>
      <c r="V49" s="2">
        <f>V5/'Output-Calculation-sheet'!V4*'Output-Calculation-sheet'!V40</f>
        <v>333.66747135367194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5.8292666178017924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293.89372875490483</v>
      </c>
      <c r="E50" s="2">
        <f>E6/'Output-Calculation-sheet'!E5*'Output-Calculation-sheet'!E41</f>
        <v>350.35068506169694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187.23765629262434</v>
      </c>
      <c r="I50" s="2">
        <f>I6/'Output-Calculation-sheet'!I5*'Output-Calculation-sheet'!I41</f>
        <v>0</v>
      </c>
      <c r="J50" s="2">
        <f>J6/'Output-Calculation-sheet'!J5*'Output-Calculation-sheet'!J41</f>
        <v>250.25336461114287</v>
      </c>
      <c r="K50" s="2">
        <f>K6/'Output-Calculation-sheet'!K5*'Output-Calculation-sheet'!K41</f>
        <v>745.57957885329131</v>
      </c>
      <c r="L50" s="2">
        <f>L6/'Output-Calculation-sheet'!L5*'Output-Calculation-sheet'!L41</f>
        <v>839.8696351184567</v>
      </c>
      <c r="M50" s="2">
        <f>M6/'Output-Calculation-sheet'!M5*'Output-Calculation-sheet'!M41</f>
        <v>8069.9331564119493</v>
      </c>
      <c r="N50" s="2">
        <f>N6/'Output-Calculation-sheet'!N5*'Output-Calculation-sheet'!N41</f>
        <v>1634.6383317467757</v>
      </c>
      <c r="O50" s="2">
        <f>O6/'Output-Calculation-sheet'!O5*'Output-Calculation-sheet'!O41</f>
        <v>0</v>
      </c>
      <c r="P50" s="2">
        <f>P6/'Output-Calculation-sheet'!P5*'Output-Calculation-sheet'!P41</f>
        <v>382.84511386651093</v>
      </c>
      <c r="Q50" s="2">
        <f>Q6/'Output-Calculation-sheet'!Q5*'Output-Calculation-sheet'!Q41</f>
        <v>0</v>
      </c>
      <c r="R50" s="2">
        <f>R6/'Output-Calculation-sheet'!R5*'Output-Calculation-sheet'!R41</f>
        <v>1470.2924800872031</v>
      </c>
      <c r="S50" s="2">
        <f>S6/'Output-Calculation-sheet'!S5*'Output-Calculation-sheet'!S41</f>
        <v>0</v>
      </c>
      <c r="T50" s="2">
        <f>T6/'Output-Calculation-sheet'!T5*'Output-Calculation-sheet'!T41</f>
        <v>418.14347690503553</v>
      </c>
      <c r="U50" s="2">
        <f>U6/'Output-Calculation-sheet'!U5*'Output-Calculation-sheet'!U41</f>
        <v>61.141977031118216</v>
      </c>
      <c r="V50" s="2">
        <f>V6/'Output-Calculation-sheet'!V5*'Output-Calculation-sheet'!V41</f>
        <v>468.97872668999844</v>
      </c>
      <c r="W50" s="2">
        <f>W6/'Output-Calculation-sheet'!W5*'Output-Calculation-sheet'!W41</f>
        <v>0</v>
      </c>
      <c r="X50" s="2">
        <f>X6/'Output-Calculation-sheet'!X5*'Output-Calculation-sheet'!X41</f>
        <v>34.692122139607392</v>
      </c>
      <c r="Y50" s="2">
        <f>Y6/'Output-Calculation-sheet'!Y5*'Output-Calculation-sheet'!Y41</f>
        <v>0</v>
      </c>
      <c r="AA50" s="2">
        <f t="shared" ref="AA50:AA56" si="3">SUM(B50:Y50)/1000</f>
        <v>15.207850033570315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1419.9397185600019</v>
      </c>
      <c r="E51" s="2">
        <f>E7/'Output-Calculation-sheet'!E6*'Output-Calculation-sheet'!E42</f>
        <v>1128.4733322968927</v>
      </c>
      <c r="F51" s="2">
        <f>F7/'Output-Calculation-sheet'!F6*'Output-Calculation-sheet'!F42</f>
        <v>0</v>
      </c>
      <c r="G51" s="2">
        <f>G7/'Output-Calculation-sheet'!G6*'Output-Calculation-sheet'!G42</f>
        <v>325.99224649407</v>
      </c>
      <c r="H51" s="2">
        <f>H7/'Output-Calculation-sheet'!H6*'Output-Calculation-sheet'!H42</f>
        <v>1657.9469394364799</v>
      </c>
      <c r="I51" s="2">
        <f>I7/'Output-Calculation-sheet'!I6*'Output-Calculation-sheet'!I42</f>
        <v>91.628300805304391</v>
      </c>
      <c r="J51" s="2">
        <f>J7/'Output-Calculation-sheet'!J6*'Output-Calculation-sheet'!J42</f>
        <v>689.18270343311758</v>
      </c>
      <c r="K51" s="2">
        <f>K7/'Output-Calculation-sheet'!K6*'Output-Calculation-sheet'!K42</f>
        <v>1440.8991465672557</v>
      </c>
      <c r="L51" s="2">
        <f>L7/'Output-Calculation-sheet'!L6*'Output-Calculation-sheet'!L42</f>
        <v>1331.9157237553954</v>
      </c>
      <c r="M51" s="2">
        <f>M7/'Output-Calculation-sheet'!M6*'Output-Calculation-sheet'!M42</f>
        <v>9601.9835922241782</v>
      </c>
      <c r="N51" s="2">
        <f>N7/'Output-Calculation-sheet'!N6*'Output-Calculation-sheet'!N42</f>
        <v>4071.2146804931867</v>
      </c>
      <c r="O51" s="2">
        <f>O7/'Output-Calculation-sheet'!O6*'Output-Calculation-sheet'!O42</f>
        <v>0</v>
      </c>
      <c r="P51" s="2">
        <f>P7/'Output-Calculation-sheet'!P6*'Output-Calculation-sheet'!P42</f>
        <v>924.85298263890377</v>
      </c>
      <c r="Q51" s="2">
        <f>Q7/'Output-Calculation-sheet'!Q6*'Output-Calculation-sheet'!Q42</f>
        <v>233.90141149986482</v>
      </c>
      <c r="R51" s="2">
        <f>R7/'Output-Calculation-sheet'!R6*'Output-Calculation-sheet'!R42</f>
        <v>2064.4160826225334</v>
      </c>
      <c r="S51" s="2">
        <f>S7/'Output-Calculation-sheet'!S6*'Output-Calculation-sheet'!S42</f>
        <v>99.47150177982499</v>
      </c>
      <c r="T51" s="2">
        <f>T7/'Output-Calculation-sheet'!T6*'Output-Calculation-sheet'!T42</f>
        <v>592.12963764567496</v>
      </c>
      <c r="U51" s="2">
        <f>U7/'Output-Calculation-sheet'!U6*'Output-Calculation-sheet'!U42</f>
        <v>186.5721048408459</v>
      </c>
      <c r="V51" s="2">
        <f>V7/'Output-Calculation-sheet'!V6*'Output-Calculation-sheet'!V42</f>
        <v>618.61526013880564</v>
      </c>
      <c r="W51" s="2">
        <f>W7/'Output-Calculation-sheet'!W6*'Output-Calculation-sheet'!W42</f>
        <v>0</v>
      </c>
      <c r="X51" s="2">
        <f>X7/'Output-Calculation-sheet'!X6*'Output-Calculation-sheet'!X42</f>
        <v>227.95512651449883</v>
      </c>
      <c r="Y51" s="2">
        <f>Y7/'Output-Calculation-sheet'!Y6*'Output-Calculation-sheet'!Y42</f>
        <v>0</v>
      </c>
      <c r="AA51" s="2">
        <f t="shared" si="3"/>
        <v>26.707090491746833</v>
      </c>
    </row>
    <row r="52" spans="1:27" x14ac:dyDescent="0.25">
      <c r="A52" s="2">
        <v>2031</v>
      </c>
      <c r="B52" s="2">
        <f>B8/'Output-Calculation-sheet'!B7*'Output-Calculation-sheet'!B43</f>
        <v>943.54531410740697</v>
      </c>
      <c r="C52" s="2">
        <f>C8/'Output-Calculation-sheet'!C7*'Output-Calculation-sheet'!C43</f>
        <v>0</v>
      </c>
      <c r="D52" s="2">
        <f>D8/'Output-Calculation-sheet'!D7*'Output-Calculation-sheet'!D43</f>
        <v>1916.3597358556781</v>
      </c>
      <c r="E52" s="2">
        <f>E8/'Output-Calculation-sheet'!E7*'Output-Calculation-sheet'!E43</f>
        <v>1362.9364634497922</v>
      </c>
      <c r="F52" s="2">
        <f>F8/'Output-Calculation-sheet'!F7*'Output-Calculation-sheet'!F43</f>
        <v>0</v>
      </c>
      <c r="G52" s="2">
        <f>G8/'Output-Calculation-sheet'!G7*'Output-Calculation-sheet'!G43</f>
        <v>490.40417052269061</v>
      </c>
      <c r="H52" s="2">
        <f>H8/'Output-Calculation-sheet'!H7*'Output-Calculation-sheet'!H43</f>
        <v>3676.499734120287</v>
      </c>
      <c r="I52" s="2">
        <f>I8/'Output-Calculation-sheet'!I7*'Output-Calculation-sheet'!I43</f>
        <v>167.37723656294159</v>
      </c>
      <c r="J52" s="2">
        <f>J8/'Output-Calculation-sheet'!J7*'Output-Calculation-sheet'!J43</f>
        <v>861.36970331534314</v>
      </c>
      <c r="K52" s="2">
        <f>K8/'Output-Calculation-sheet'!K7*'Output-Calculation-sheet'!K43</f>
        <v>1722.4660122618491</v>
      </c>
      <c r="L52" s="2">
        <f>L8/'Output-Calculation-sheet'!L7*'Output-Calculation-sheet'!L43</f>
        <v>1593.5363936829056</v>
      </c>
      <c r="M52" s="2">
        <f>M8/'Output-Calculation-sheet'!M7*'Output-Calculation-sheet'!M43</f>
        <v>4257.6643748561328</v>
      </c>
      <c r="N52" s="2">
        <f>N8/'Output-Calculation-sheet'!N7*'Output-Calculation-sheet'!N43</f>
        <v>5975.327133759969</v>
      </c>
      <c r="O52" s="2">
        <f>O8/'Output-Calculation-sheet'!O7*'Output-Calculation-sheet'!O43</f>
        <v>0</v>
      </c>
      <c r="P52" s="2">
        <f>P8/'Output-Calculation-sheet'!P7*'Output-Calculation-sheet'!P43</f>
        <v>1270.7216607443254</v>
      </c>
      <c r="Q52" s="2">
        <f>Q8/'Output-Calculation-sheet'!Q7*'Output-Calculation-sheet'!Q43</f>
        <v>294.0615780725276</v>
      </c>
      <c r="R52" s="2">
        <f>R8/'Output-Calculation-sheet'!R7*'Output-Calculation-sheet'!R43</f>
        <v>2313.6232805734221</v>
      </c>
      <c r="S52" s="2">
        <f>S8/'Output-Calculation-sheet'!S7*'Output-Calculation-sheet'!S43</f>
        <v>385.60938987555681</v>
      </c>
      <c r="T52" s="2">
        <f>T8/'Output-Calculation-sheet'!T7*'Output-Calculation-sheet'!T43</f>
        <v>683.05685293457771</v>
      </c>
      <c r="U52" s="2">
        <f>U8/'Output-Calculation-sheet'!U7*'Output-Calculation-sheet'!U43</f>
        <v>252.60125822338009</v>
      </c>
      <c r="V52" s="2">
        <f>V8/'Output-Calculation-sheet'!V7*'Output-Calculation-sheet'!V43</f>
        <v>669.35489565056423</v>
      </c>
      <c r="W52" s="2">
        <f>W8/'Output-Calculation-sheet'!W7*'Output-Calculation-sheet'!W43</f>
        <v>9.2363680707776457</v>
      </c>
      <c r="X52" s="2">
        <f>X8/'Output-Calculation-sheet'!X7*'Output-Calculation-sheet'!X43</f>
        <v>5.3631535028198609</v>
      </c>
      <c r="Y52" s="2">
        <f>Y8/'Output-Calculation-sheet'!Y7*'Output-Calculation-sheet'!Y43</f>
        <v>0</v>
      </c>
      <c r="AA52" s="2">
        <f t="shared" si="3"/>
        <v>28.851114710142951</v>
      </c>
    </row>
    <row r="53" spans="1:27" x14ac:dyDescent="0.25">
      <c r="A53" s="2">
        <v>2032</v>
      </c>
      <c r="B53" s="2">
        <f>B9/'Output-Calculation-sheet'!B8*'Output-Calculation-sheet'!B44</f>
        <v>2715.3667169412488</v>
      </c>
      <c r="C53" s="2">
        <f>C9/'Output-Calculation-sheet'!C8*'Output-Calculation-sheet'!C44</f>
        <v>0</v>
      </c>
      <c r="D53" s="2">
        <f>D9/'Output-Calculation-sheet'!D8*'Output-Calculation-sheet'!D44</f>
        <v>2476.0885054596952</v>
      </c>
      <c r="E53" s="2">
        <f>E9/'Output-Calculation-sheet'!E8*'Output-Calculation-sheet'!E44</f>
        <v>1590.806263063685</v>
      </c>
      <c r="F53" s="2">
        <f>F9/'Output-Calculation-sheet'!F8*'Output-Calculation-sheet'!F44</f>
        <v>0</v>
      </c>
      <c r="G53" s="2">
        <f>G9/'Output-Calculation-sheet'!G8*'Output-Calculation-sheet'!G44</f>
        <v>596.17837539444383</v>
      </c>
      <c r="H53" s="2">
        <f>H9/'Output-Calculation-sheet'!H8*'Output-Calculation-sheet'!H44</f>
        <v>7425.0363481451204</v>
      </c>
      <c r="I53" s="2">
        <f>I9/'Output-Calculation-sheet'!I8*'Output-Calculation-sheet'!I44</f>
        <v>211.3301659227065</v>
      </c>
      <c r="J53" s="2">
        <f>J9/'Output-Calculation-sheet'!J8*'Output-Calculation-sheet'!J44</f>
        <v>1001.754821836954</v>
      </c>
      <c r="K53" s="2">
        <f>K9/'Output-Calculation-sheet'!K8*'Output-Calculation-sheet'!K44</f>
        <v>1800.4241162055971</v>
      </c>
      <c r="L53" s="2">
        <f>L9/'Output-Calculation-sheet'!L8*'Output-Calculation-sheet'!L44</f>
        <v>1754.2099582706458</v>
      </c>
      <c r="M53" s="2">
        <f>M9/'Output-Calculation-sheet'!M8*'Output-Calculation-sheet'!M44</f>
        <v>10578.372659152446</v>
      </c>
      <c r="N53" s="2">
        <f>N9/'Output-Calculation-sheet'!N8*'Output-Calculation-sheet'!N44</f>
        <v>7050.6210367005096</v>
      </c>
      <c r="O53" s="2">
        <f>O9/'Output-Calculation-sheet'!O8*'Output-Calculation-sheet'!O44</f>
        <v>0</v>
      </c>
      <c r="P53" s="2">
        <f>P9/'Output-Calculation-sheet'!P8*'Output-Calculation-sheet'!P44</f>
        <v>1457.2723024371574</v>
      </c>
      <c r="Q53" s="2">
        <f>Q9/'Output-Calculation-sheet'!Q8*'Output-Calculation-sheet'!Q44</f>
        <v>443.67538860727416</v>
      </c>
      <c r="R53" s="2">
        <f>R9/'Output-Calculation-sheet'!R8*'Output-Calculation-sheet'!R44</f>
        <v>2476.1811683878791</v>
      </c>
      <c r="S53" s="2">
        <f>S9/'Output-Calculation-sheet'!S8*'Output-Calculation-sheet'!S44</f>
        <v>717.8666574676655</v>
      </c>
      <c r="T53" s="2">
        <f>T9/'Output-Calculation-sheet'!T8*'Output-Calculation-sheet'!T44</f>
        <v>734.35481011878358</v>
      </c>
      <c r="U53" s="2">
        <f>U9/'Output-Calculation-sheet'!U8*'Output-Calculation-sheet'!U44</f>
        <v>315.08970209228852</v>
      </c>
      <c r="V53" s="2">
        <f>V9/'Output-Calculation-sheet'!V8*'Output-Calculation-sheet'!V44</f>
        <v>686.86679639576619</v>
      </c>
      <c r="W53" s="2">
        <f>W9/'Output-Calculation-sheet'!W8*'Output-Calculation-sheet'!W44</f>
        <v>17.991078051927786</v>
      </c>
      <c r="X53" s="2">
        <f>X9/'Output-Calculation-sheet'!X8*'Output-Calculation-sheet'!X44</f>
        <v>73.70354119467774</v>
      </c>
      <c r="Y53" s="2">
        <f>Y9/'Output-Calculation-sheet'!Y8*'Output-Calculation-sheet'!Y44</f>
        <v>0</v>
      </c>
      <c r="AA53" s="2">
        <f t="shared" si="3"/>
        <v>44.123190411846473</v>
      </c>
    </row>
    <row r="54" spans="1:27" x14ac:dyDescent="0.25">
      <c r="A54" s="2">
        <v>2033</v>
      </c>
      <c r="B54" s="2">
        <f>B10/'Output-Calculation-sheet'!B9*'Output-Calculation-sheet'!B45</f>
        <v>18495.540115991298</v>
      </c>
      <c r="C54" s="2">
        <f>C10/'Output-Calculation-sheet'!C9*'Output-Calculation-sheet'!C45</f>
        <v>3241.0474235004572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13478.433789933906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168.52685504120964</v>
      </c>
      <c r="L54" s="2">
        <f>L10/'Output-Calculation-sheet'!L9*'Output-Calculation-sheet'!L45</f>
        <v>0</v>
      </c>
      <c r="M54" s="2">
        <f>M10/'Output-Calculation-sheet'!M9*'Output-Calculation-sheet'!M45</f>
        <v>9239.4182712238071</v>
      </c>
      <c r="N54" s="2">
        <f>N10/'Output-Calculation-sheet'!N9*'Output-Calculation-sheet'!N45</f>
        <v>5171.0095376279151</v>
      </c>
      <c r="O54" s="2">
        <f>O10/'Output-Calculation-sheet'!O9*'Output-Calculation-sheet'!O45</f>
        <v>689.26084500658624</v>
      </c>
      <c r="P54" s="2">
        <f>P10/'Output-Calculation-sheet'!P9*'Output-Calculation-sheet'!P45</f>
        <v>1399.179696916023</v>
      </c>
      <c r="Q54" s="2">
        <f>Q10/'Output-Calculation-sheet'!Q9*'Output-Calculation-sheet'!Q45</f>
        <v>543.36965615867098</v>
      </c>
      <c r="R54" s="2">
        <f>R10/'Output-Calculation-sheet'!R9*'Output-Calculation-sheet'!R45</f>
        <v>917.42290397289764</v>
      </c>
      <c r="S54" s="2">
        <f>S10/'Output-Calculation-sheet'!S9*'Output-Calculation-sheet'!S45</f>
        <v>2209.9839717422965</v>
      </c>
      <c r="T54" s="2">
        <f>T10/'Output-Calculation-sheet'!T9*'Output-Calculation-sheet'!T45</f>
        <v>44.070479702405123</v>
      </c>
      <c r="U54" s="2">
        <f>U10/'Output-Calculation-sheet'!U9*'Output-Calculation-sheet'!U45</f>
        <v>331.88656997486356</v>
      </c>
      <c r="V54" s="2">
        <f>V10/'Output-Calculation-sheet'!V9*'Output-Calculation-sheet'!V45</f>
        <v>25.065292183566566</v>
      </c>
      <c r="W54" s="2">
        <f>W10/'Output-Calculation-sheet'!W9*'Output-Calculation-sheet'!W45</f>
        <v>0</v>
      </c>
      <c r="X54" s="2">
        <f>X10/'Output-Calculation-sheet'!X9*'Output-Calculation-sheet'!X45</f>
        <v>518.68934761872265</v>
      </c>
      <c r="Y54" s="2">
        <f>Y10/'Output-Calculation-sheet'!Y9*'Output-Calculation-sheet'!Y45</f>
        <v>11.442799046017123</v>
      </c>
      <c r="AA54" s="2">
        <f t="shared" si="3"/>
        <v>56.484347555640639</v>
      </c>
    </row>
    <row r="55" spans="1:27" x14ac:dyDescent="0.25">
      <c r="A55" s="2">
        <v>2034</v>
      </c>
      <c r="B55" s="2">
        <f>B11/'Output-Calculation-sheet'!B10*'Output-Calculation-sheet'!B46</f>
        <v>52763.158405792026</v>
      </c>
      <c r="C55" s="2">
        <f>C11/'Output-Calculation-sheet'!C10*'Output-Calculation-sheet'!C46</f>
        <v>6711.104191126763</v>
      </c>
      <c r="D55" s="2">
        <f>D11/'Output-Calculation-sheet'!D10*'Output-Calculation-sheet'!D46</f>
        <v>4837.0810679901533</v>
      </c>
      <c r="E55" s="2">
        <f>E11/'Output-Calculation-sheet'!E10*'Output-Calculation-sheet'!E46</f>
        <v>6002.7630997038486</v>
      </c>
      <c r="F55" s="2">
        <f>F11/'Output-Calculation-sheet'!F10*'Output-Calculation-sheet'!F46</f>
        <v>181.52067755017811</v>
      </c>
      <c r="G55" s="2">
        <f>G11/'Output-Calculation-sheet'!G10*'Output-Calculation-sheet'!G46</f>
        <v>2153.36280213193</v>
      </c>
      <c r="H55" s="2">
        <f>H11/'Output-Calculation-sheet'!H10*'Output-Calculation-sheet'!H46</f>
        <v>15046.607174517127</v>
      </c>
      <c r="I55" s="2">
        <f>I11/'Output-Calculation-sheet'!I10*'Output-Calculation-sheet'!I46</f>
        <v>1162.8777884545295</v>
      </c>
      <c r="J55" s="2">
        <f>J11/'Output-Calculation-sheet'!J10*'Output-Calculation-sheet'!J46</f>
        <v>842.92734089289092</v>
      </c>
      <c r="K55" s="2">
        <f>K11/'Output-Calculation-sheet'!K10*'Output-Calculation-sheet'!K46</f>
        <v>2285.8475254641171</v>
      </c>
      <c r="L55" s="2">
        <f>L11/'Output-Calculation-sheet'!L10*'Output-Calculation-sheet'!L46</f>
        <v>845.6999128743937</v>
      </c>
      <c r="M55" s="2">
        <f>M11/'Output-Calculation-sheet'!M10*'Output-Calculation-sheet'!M46</f>
        <v>11146.75583156959</v>
      </c>
      <c r="N55" s="2">
        <f>N11/'Output-Calculation-sheet'!N10*'Output-Calculation-sheet'!N46</f>
        <v>8443.0504584833016</v>
      </c>
      <c r="O55" s="2">
        <f>O11/'Output-Calculation-sheet'!O10*'Output-Calculation-sheet'!O46</f>
        <v>326.61456828180457</v>
      </c>
      <c r="P55" s="2">
        <f>P11/'Output-Calculation-sheet'!P10*'Output-Calculation-sheet'!P46</f>
        <v>3130.6920385861508</v>
      </c>
      <c r="Q55" s="2">
        <f>Q11/'Output-Calculation-sheet'!Q10*'Output-Calculation-sheet'!Q46</f>
        <v>3346.1757568589028</v>
      </c>
      <c r="R55" s="2">
        <f>R11/'Output-Calculation-sheet'!R10*'Output-Calculation-sheet'!R46</f>
        <v>2532.5504268514233</v>
      </c>
      <c r="S55" s="2">
        <f>S11/'Output-Calculation-sheet'!S10*'Output-Calculation-sheet'!S46</f>
        <v>4176.6917892557422</v>
      </c>
      <c r="T55" s="2">
        <f>T11/'Output-Calculation-sheet'!T10*'Output-Calculation-sheet'!T46</f>
        <v>573.60414797761484</v>
      </c>
      <c r="U55" s="2">
        <f>U11/'Output-Calculation-sheet'!U10*'Output-Calculation-sheet'!U46</f>
        <v>961.77035973724753</v>
      </c>
      <c r="V55" s="2">
        <f>V11/'Output-Calculation-sheet'!V10*'Output-Calculation-sheet'!V46</f>
        <v>387.26922271301811</v>
      </c>
      <c r="W55" s="2">
        <f>W11/'Output-Calculation-sheet'!W10*'Output-Calculation-sheet'!W46</f>
        <v>51.80835601099006</v>
      </c>
      <c r="X55" s="2">
        <f>X11/'Output-Calculation-sheet'!X10*'Output-Calculation-sheet'!X46</f>
        <v>483.28498943695416</v>
      </c>
      <c r="Y55" s="2">
        <f>Y11/'Output-Calculation-sheet'!Y10*'Output-Calculation-sheet'!Y46</f>
        <v>294.33575906878485</v>
      </c>
      <c r="AA55" s="2">
        <f t="shared" si="3"/>
        <v>128.68755369132947</v>
      </c>
    </row>
    <row r="56" spans="1:27" x14ac:dyDescent="0.25">
      <c r="A56" s="2">
        <v>2035</v>
      </c>
      <c r="B56" s="2">
        <f>B12/'Output-Calculation-sheet'!B11*'Output-Calculation-sheet'!B47</f>
        <v>68381.410030311847</v>
      </c>
      <c r="C56" s="2">
        <f>C12/'Output-Calculation-sheet'!C11*'Output-Calculation-sheet'!C47</f>
        <v>244.56945383285185</v>
      </c>
      <c r="D56" s="2">
        <f>D12/'Output-Calculation-sheet'!D11*'Output-Calculation-sheet'!D47</f>
        <v>9840.6243733048632</v>
      </c>
      <c r="E56" s="2">
        <f>E12/'Output-Calculation-sheet'!E11*'Output-Calculation-sheet'!E47</f>
        <v>18141.554248330725</v>
      </c>
      <c r="F56" s="2">
        <f>F12/'Output-Calculation-sheet'!F11*'Output-Calculation-sheet'!F47</f>
        <v>2092.5319128636133</v>
      </c>
      <c r="G56" s="2">
        <f>G12/'Output-Calculation-sheet'!G11*'Output-Calculation-sheet'!G47</f>
        <v>4679.3744770473677</v>
      </c>
      <c r="H56" s="2">
        <f>H12/'Output-Calculation-sheet'!H11*'Output-Calculation-sheet'!H47</f>
        <v>16413.422145036082</v>
      </c>
      <c r="I56" s="2">
        <f>I12/'Output-Calculation-sheet'!I11*'Output-Calculation-sheet'!I47</f>
        <v>2741.8785459517626</v>
      </c>
      <c r="J56" s="2">
        <f>J12/'Output-Calculation-sheet'!J11*'Output-Calculation-sheet'!J47</f>
        <v>2913.292277990176</v>
      </c>
      <c r="K56" s="2">
        <f>K12/'Output-Calculation-sheet'!K11*'Output-Calculation-sheet'!K47</f>
        <v>4026.2794701205762</v>
      </c>
      <c r="L56" s="2">
        <f>L12/'Output-Calculation-sheet'!L11*'Output-Calculation-sheet'!L47</f>
        <v>3754.7173681911163</v>
      </c>
      <c r="M56" s="2">
        <f>M12/'Output-Calculation-sheet'!M11*'Output-Calculation-sheet'!M47</f>
        <v>6453.6282132922897</v>
      </c>
      <c r="N56" s="2">
        <f>N12/'Output-Calculation-sheet'!N11*'Output-Calculation-sheet'!N47</f>
        <v>9767.0874243590169</v>
      </c>
      <c r="O56" s="2">
        <f>O12/'Output-Calculation-sheet'!O11*'Output-Calculation-sheet'!O47</f>
        <v>44.836258966109099</v>
      </c>
      <c r="P56" s="2">
        <f>P12/'Output-Calculation-sheet'!P11*'Output-Calculation-sheet'!P47</f>
        <v>4800.3809303814032</v>
      </c>
      <c r="Q56" s="2">
        <f>Q12/'Output-Calculation-sheet'!Q11*'Output-Calculation-sheet'!Q47</f>
        <v>4486.0714281283254</v>
      </c>
      <c r="R56" s="2">
        <f>R12/'Output-Calculation-sheet'!R11*'Output-Calculation-sheet'!R47</f>
        <v>3661.8363304257155</v>
      </c>
      <c r="S56" s="2">
        <f>S12/'Output-Calculation-sheet'!S11*'Output-Calculation-sheet'!S47</f>
        <v>4837.9331965647079</v>
      </c>
      <c r="T56" s="2">
        <f>T12/'Output-Calculation-sheet'!T11*'Output-Calculation-sheet'!T47</f>
        <v>1329.615272904703</v>
      </c>
      <c r="U56" s="2">
        <f>U12/'Output-Calculation-sheet'!U11*'Output-Calculation-sheet'!U47</f>
        <v>1239.0797228436686</v>
      </c>
      <c r="V56" s="2">
        <f>V12/'Output-Calculation-sheet'!V11*'Output-Calculation-sheet'!V47</f>
        <v>760.05373597809137</v>
      </c>
      <c r="W56" s="2">
        <f>W12/'Output-Calculation-sheet'!W11*'Output-Calculation-sheet'!W47</f>
        <v>451.08416673209825</v>
      </c>
      <c r="X56" s="2">
        <f>X12/'Output-Calculation-sheet'!X11*'Output-Calculation-sheet'!X47</f>
        <v>6.9637026635507757</v>
      </c>
      <c r="Y56" s="2">
        <f>Y12/'Output-Calculation-sheet'!Y11*'Output-Calculation-sheet'!Y47</f>
        <v>679.58040223571982</v>
      </c>
      <c r="AA56" s="2">
        <f t="shared" si="3"/>
        <v>171.74780508845635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3.5300728093944116</v>
      </c>
      <c r="C60" s="2">
        <f>C5*'Output-Calculation-sheet'!C49/10^9</f>
        <v>2.1560046937443</v>
      </c>
      <c r="D60" s="2">
        <f>D5*'Output-Calculation-sheet'!D49/10^9</f>
        <v>0.76596224235387067</v>
      </c>
      <c r="E60" s="2">
        <f>E5*'Output-Calculation-sheet'!E49/10^9</f>
        <v>0.91556168093038326</v>
      </c>
      <c r="F60" s="2">
        <f>F5*'Output-Calculation-sheet'!F49/10^9</f>
        <v>0.35593887811389391</v>
      </c>
      <c r="G60" s="2">
        <f>G5*'Output-Calculation-sheet'!G49/10^9</f>
        <v>0.25050322519496315</v>
      </c>
      <c r="H60" s="2">
        <f>H5*'Output-Calculation-sheet'!H49/10^9</f>
        <v>0.66929397436501847</v>
      </c>
      <c r="I60" s="2">
        <f>I5*'Output-Calculation-sheet'!I49/10^9</f>
        <v>0.24538298038081729</v>
      </c>
      <c r="J60" s="2">
        <f>J5*'Output-Calculation-sheet'!J49/10^9</f>
        <v>0.25706183799743038</v>
      </c>
      <c r="K60" s="2">
        <f>K5*'Output-Calculation-sheet'!K49/10^9</f>
        <v>0.31331819295756519</v>
      </c>
      <c r="L60" s="2">
        <f>L5*'Output-Calculation-sheet'!L49/10^9</f>
        <v>0.33031791588330878</v>
      </c>
      <c r="M60" s="2">
        <f>M5*'Output-Calculation-sheet'!M49/10^9</f>
        <v>0.55890219143655828</v>
      </c>
      <c r="N60" s="2">
        <f>N5*'Output-Calculation-sheet'!N49/10^9</f>
        <v>0.44755900041267949</v>
      </c>
      <c r="O60" s="2">
        <f>O5*'Output-Calculation-sheet'!O49/10^9</f>
        <v>0.45128234744689844</v>
      </c>
      <c r="P60" s="2">
        <f>P5*'Output-Calculation-sheet'!P49/10^9</f>
        <v>0.27814063712299286</v>
      </c>
      <c r="Q60" s="2">
        <f>Q5*'Output-Calculation-sheet'!Q49/10^9</f>
        <v>0.30096584001392501</v>
      </c>
      <c r="R60" s="2">
        <f>R5*'Output-Calculation-sheet'!R49/10^9</f>
        <v>0.24064370774144023</v>
      </c>
      <c r="S60" s="2">
        <f>S5*'Output-Calculation-sheet'!S49/10^9</f>
        <v>0.22089670235816944</v>
      </c>
      <c r="T60" s="2">
        <f>T5*'Output-Calculation-sheet'!T49/10^9</f>
        <v>7.4413895625422805E-2</v>
      </c>
      <c r="U60" s="2">
        <f>U5*'Output-Calculation-sheet'!U49/10^9</f>
        <v>7.029132650168321E-2</v>
      </c>
      <c r="V60" s="2">
        <f>V5*'Output-Calculation-sheet'!V49/10^9</f>
        <v>6.2770168091835041E-2</v>
      </c>
      <c r="W60" s="2">
        <f>W5*'Output-Calculation-sheet'!W49/10^9</f>
        <v>3.0867008846390789E-2</v>
      </c>
      <c r="X60" s="2">
        <f>X5*'Output-Calculation-sheet'!X49/10^9</f>
        <v>5.8655866566821424E-2</v>
      </c>
      <c r="Y60" s="2">
        <f>Y5*'Output-Calculation-sheet'!Y49/10^9</f>
        <v>2.7983938452851045E-2</v>
      </c>
      <c r="AA60" s="2">
        <f>SUM(B60:Y60)</f>
        <v>12.612791061933633</v>
      </c>
    </row>
    <row r="61" spans="1:27" x14ac:dyDescent="0.25">
      <c r="A61" s="2">
        <v>2029</v>
      </c>
      <c r="B61" s="2">
        <f>B6*'Output-Calculation-sheet'!B50/10^9</f>
        <v>4.3924474368993893</v>
      </c>
      <c r="C61" s="2">
        <f>C6*'Output-Calculation-sheet'!C50/10^9</f>
        <v>2.6912712172795779</v>
      </c>
      <c r="D61" s="2">
        <f>D6*'Output-Calculation-sheet'!D50/10^9</f>
        <v>0.95264128755406485</v>
      </c>
      <c r="E61" s="2">
        <f>E6*'Output-Calculation-sheet'!E50/10^9</f>
        <v>1.1384360927021153</v>
      </c>
      <c r="F61" s="2">
        <f>F6*'Output-Calculation-sheet'!F50/10^9</f>
        <v>0.44200229332042162</v>
      </c>
      <c r="G61" s="2">
        <f>G6*'Output-Calculation-sheet'!G50/10^9</f>
        <v>0.31175026085273644</v>
      </c>
      <c r="H61" s="2">
        <f>H6*'Output-Calculation-sheet'!H50/10^9</f>
        <v>0.83491087419818011</v>
      </c>
      <c r="I61" s="2">
        <f>I6*'Output-Calculation-sheet'!I50/10^9</f>
        <v>0.30514384369572367</v>
      </c>
      <c r="J61" s="2">
        <f>J6*'Output-Calculation-sheet'!J50/10^9</f>
        <v>0.31920057867952212</v>
      </c>
      <c r="K61" s="2">
        <f>K6*'Output-Calculation-sheet'!K50/10^9</f>
        <v>0.38740401241846173</v>
      </c>
      <c r="L61" s="2">
        <f>L6*'Output-Calculation-sheet'!L50/10^9</f>
        <v>0.40711369369076372</v>
      </c>
      <c r="M61" s="2">
        <f>M6*'Output-Calculation-sheet'!M50/10^9</f>
        <v>0.66869094930295225</v>
      </c>
      <c r="N61" s="2">
        <f>N6*'Output-Calculation-sheet'!N50/10^9</f>
        <v>0.5535798637693673</v>
      </c>
      <c r="O61" s="2">
        <f>O6*'Output-Calculation-sheet'!O50/10^9</f>
        <v>0.56332757966326641</v>
      </c>
      <c r="P61" s="2">
        <f>P6*'Output-Calculation-sheet'!P50/10^9</f>
        <v>0.34575450814639469</v>
      </c>
      <c r="Q61" s="2">
        <f>Q6*'Output-Calculation-sheet'!Q50/10^9</f>
        <v>0.374413521374582</v>
      </c>
      <c r="R61" s="2">
        <f>R6*'Output-Calculation-sheet'!R50/10^9</f>
        <v>0.29486254801678691</v>
      </c>
      <c r="S61" s="2">
        <f>S6*'Output-Calculation-sheet'!S50/10^9</f>
        <v>0.27510155677152837</v>
      </c>
      <c r="T61" s="2">
        <f>T6*'Output-Calculation-sheet'!T50/10^9</f>
        <v>9.1337357847569828E-2</v>
      </c>
      <c r="U61" s="2">
        <f>U6*'Output-Calculation-sheet'!U50/10^9</f>
        <v>8.7479883342567219E-2</v>
      </c>
      <c r="V61" s="2">
        <f>V6*'Output-Calculation-sheet'!V50/10^9</f>
        <v>7.6472342407989474E-2</v>
      </c>
      <c r="W61" s="2">
        <f>W6*'Output-Calculation-sheet'!W50/10^9</f>
        <v>3.8354669099154026E-2</v>
      </c>
      <c r="X61" s="2">
        <f>X6*'Output-Calculation-sheet'!X50/10^9</f>
        <v>7.3167746003305778E-2</v>
      </c>
      <c r="Y61" s="2">
        <f>Y6*'Output-Calculation-sheet'!Y50/10^9</f>
        <v>3.4834563709338073E-2</v>
      </c>
      <c r="AA61" s="2">
        <f t="shared" ref="AA61:AA67" si="4">SUM(B61:Y61)</f>
        <v>15.659698680745759</v>
      </c>
    </row>
    <row r="62" spans="1:27" x14ac:dyDescent="0.25">
      <c r="A62" s="2">
        <v>2030</v>
      </c>
      <c r="B62" s="2">
        <f>B7*'Output-Calculation-sheet'!B51/10^9</f>
        <v>5.040446400354309</v>
      </c>
      <c r="C62" s="2">
        <f>C7*'Output-Calculation-sheet'!C51/10^9</f>
        <v>3.0988712512595482</v>
      </c>
      <c r="D62" s="2">
        <f>D7*'Output-Calculation-sheet'!D51/10^9</f>
        <v>1.0907875034281076</v>
      </c>
      <c r="E62" s="2">
        <f>E7*'Output-Calculation-sheet'!E51/10^9</f>
        <v>1.3039345750069693</v>
      </c>
      <c r="F62" s="2">
        <f>F7*'Output-Calculation-sheet'!F51/10^9</f>
        <v>0.50628026799191506</v>
      </c>
      <c r="G62" s="2">
        <f>G7*'Output-Calculation-sheet'!G51/10^9</f>
        <v>0.35727972504066408</v>
      </c>
      <c r="H62" s="2">
        <f>H7*'Output-Calculation-sheet'!H51/10^9</f>
        <v>0.9575361292445369</v>
      </c>
      <c r="I62" s="2">
        <f>I7*'Output-Calculation-sheet'!I51/10^9</f>
        <v>0.3499559500420536</v>
      </c>
      <c r="J62" s="2">
        <f>J7*'Output-Calculation-sheet'!J51/10^9</f>
        <v>0.36480323732938347</v>
      </c>
      <c r="K62" s="2">
        <f>K7*'Output-Calculation-sheet'!K51/10^9</f>
        <v>0.44072415073330973</v>
      </c>
      <c r="L62" s="2">
        <f>L7*'Output-Calculation-sheet'!L51/10^9</f>
        <v>0.46186815027009059</v>
      </c>
      <c r="M62" s="2">
        <f>M7*'Output-Calculation-sheet'!M51/10^9</f>
        <v>0.73503574475019839</v>
      </c>
      <c r="N62" s="2">
        <f>N7*'Output-Calculation-sheet'!N51/10^9</f>
        <v>0.62585789355685872</v>
      </c>
      <c r="O62" s="2">
        <f>O7*'Output-Calculation-sheet'!O51/10^9</f>
        <v>0.64863616982406602</v>
      </c>
      <c r="P62" s="2">
        <f>P7*'Output-Calculation-sheet'!P51/10^9</f>
        <v>0.39487767609335328</v>
      </c>
      <c r="Q62" s="2">
        <f>Q7*'Output-Calculation-sheet'!Q51/10^9</f>
        <v>0.42925577377402946</v>
      </c>
      <c r="R62" s="2">
        <f>R7*'Output-Calculation-sheet'!R51/10^9</f>
        <v>0.33274025691664422</v>
      </c>
      <c r="S62" s="2">
        <f>S7*'Output-Calculation-sheet'!S51/10^9</f>
        <v>0.31591800899202954</v>
      </c>
      <c r="T62" s="2">
        <f>T7*'Output-Calculation-sheet'!T51/10^9</f>
        <v>0.10311060689564584</v>
      </c>
      <c r="U62" s="2">
        <f>U7*'Output-Calculation-sheet'!U51/10^9</f>
        <v>0.10013574499535022</v>
      </c>
      <c r="V62" s="2">
        <f>V7*'Output-Calculation-sheet'!V51/10^9</f>
        <v>8.5872070489506125E-2</v>
      </c>
      <c r="W62" s="2">
        <f>W7*'Output-Calculation-sheet'!W51/10^9</f>
        <v>4.3960959240381299E-2</v>
      </c>
      <c r="X62" s="2">
        <f>X7*'Output-Calculation-sheet'!X51/10^9</f>
        <v>8.3808417714433453E-2</v>
      </c>
      <c r="Y62" s="2">
        <f>Y7*'Output-Calculation-sheet'!Y51/10^9</f>
        <v>3.9998996056251436E-2</v>
      </c>
      <c r="AA62" s="2">
        <f t="shared" si="4"/>
        <v>17.911695659999637</v>
      </c>
    </row>
    <row r="63" spans="1:27" x14ac:dyDescent="0.25">
      <c r="A63" s="2">
        <v>2031</v>
      </c>
      <c r="B63" s="2">
        <f>B8*'Output-Calculation-sheet'!B52/10^9</f>
        <v>5.3807857959509704</v>
      </c>
      <c r="C63" s="2">
        <f>C8*'Output-Calculation-sheet'!C52/10^9</f>
        <v>3.305762936058104</v>
      </c>
      <c r="D63" s="2">
        <f>D8*'Output-Calculation-sheet'!D52/10^9</f>
        <v>1.1647100841856617</v>
      </c>
      <c r="E63" s="2">
        <f>E8*'Output-Calculation-sheet'!E52/10^9</f>
        <v>1.392793397720139</v>
      </c>
      <c r="F63" s="2">
        <f>F8*'Output-Calculation-sheet'!F52/10^9</f>
        <v>0.54075141677365257</v>
      </c>
      <c r="G63" s="2">
        <f>G8*'Output-Calculation-sheet'!G52/10^9</f>
        <v>0.38166640519981443</v>
      </c>
      <c r="H63" s="2">
        <f>H8*'Output-Calculation-sheet'!H52/10^9</f>
        <v>1.0168996559803249</v>
      </c>
      <c r="I63" s="2">
        <f>I8*'Output-Calculation-sheet'!I52/10^9</f>
        <v>0.37392770006893311</v>
      </c>
      <c r="J63" s="2">
        <f>J8*'Output-Calculation-sheet'!J52/10^9</f>
        <v>0.38929637597684513</v>
      </c>
      <c r="K63" s="2">
        <f>K8*'Output-Calculation-sheet'!K52/10^9</f>
        <v>0.46960483277765463</v>
      </c>
      <c r="L63" s="2">
        <f>L8*'Output-Calculation-sheet'!L52/10^9</f>
        <v>0.49019166550693599</v>
      </c>
      <c r="M63" s="2">
        <f>M8*'Output-Calculation-sheet'!M52/10^9</f>
        <v>0.76212810020339572</v>
      </c>
      <c r="N63" s="2">
        <f>N8*'Output-Calculation-sheet'!N52/10^9</f>
        <v>0.6598340527083919</v>
      </c>
      <c r="O63" s="2">
        <f>O8*'Output-Calculation-sheet'!O52/10^9</f>
        <v>0.69190921076477596</v>
      </c>
      <c r="P63" s="2">
        <f>P8*'Output-Calculation-sheet'!P52/10^9</f>
        <v>0.42125681359150224</v>
      </c>
      <c r="Q63" s="2">
        <f>Q8*'Output-Calculation-sheet'!Q52/10^9</f>
        <v>0.45865121407567239</v>
      </c>
      <c r="R63" s="2">
        <f>R8*'Output-Calculation-sheet'!R52/10^9</f>
        <v>0.35378364928302669</v>
      </c>
      <c r="S63" s="2">
        <f>S8*'Output-Calculation-sheet'!S52/10^9</f>
        <v>0.3369429361067523</v>
      </c>
      <c r="T63" s="2">
        <f>T8*'Output-Calculation-sheet'!T52/10^9</f>
        <v>0.10964569126715863</v>
      </c>
      <c r="U63" s="2">
        <f>U8*'Output-Calculation-sheet'!U52/10^9</f>
        <v>0.10692495051574676</v>
      </c>
      <c r="V63" s="2">
        <f>V8*'Output-Calculation-sheet'!V52/10^9</f>
        <v>9.1171574310533715E-2</v>
      </c>
      <c r="W63" s="2">
        <f>W8*'Output-Calculation-sheet'!W52/10^9</f>
        <v>4.6965615234899685E-2</v>
      </c>
      <c r="X63" s="2">
        <f>X8*'Output-Calculation-sheet'!X52/10^9</f>
        <v>8.3814668698320688E-2</v>
      </c>
      <c r="Y63" s="2">
        <f>Y8*'Output-Calculation-sheet'!Y52/10^9</f>
        <v>4.2774437084462817E-2</v>
      </c>
      <c r="AA63" s="2">
        <f t="shared" si="4"/>
        <v>19.072193180043676</v>
      </c>
    </row>
    <row r="64" spans="1:27" x14ac:dyDescent="0.25">
      <c r="A64" s="2">
        <v>2032</v>
      </c>
      <c r="B64" s="2">
        <f>B9*'Output-Calculation-sheet'!B53/10^9</f>
        <v>5.3576841981917935</v>
      </c>
      <c r="C64" s="2">
        <f>C9*'Output-Calculation-sheet'!C53/10^9</f>
        <v>3.2907259117907155</v>
      </c>
      <c r="D64" s="2">
        <f>D9*'Output-Calculation-sheet'!D53/10^9</f>
        <v>1.1605148104029437</v>
      </c>
      <c r="E64" s="2">
        <f>E9*'Output-Calculation-sheet'!E53/10^9</f>
        <v>1.3884812718558919</v>
      </c>
      <c r="F64" s="2">
        <f>F9*'Output-Calculation-sheet'!F53/10^9</f>
        <v>0.53908652786771083</v>
      </c>
      <c r="G64" s="2">
        <f>G9*'Output-Calculation-sheet'!G53/10^9</f>
        <v>0.3804759175130471</v>
      </c>
      <c r="H64" s="2">
        <f>H9*'Output-Calculation-sheet'!H53/10^9</f>
        <v>1.0035517470373261</v>
      </c>
      <c r="I64" s="2">
        <f>I9*'Output-Calculation-sheet'!I53/10^9</f>
        <v>0.37288752259247554</v>
      </c>
      <c r="J64" s="2">
        <f>J9*'Output-Calculation-sheet'!J53/10^9</f>
        <v>0.38768263808216608</v>
      </c>
      <c r="K64" s="2">
        <f>K9*'Output-Calculation-sheet'!K53/10^9</f>
        <v>0.46702258853042306</v>
      </c>
      <c r="L64" s="2">
        <f>L9*'Output-Calculation-sheet'!L53/10^9</f>
        <v>0.48535658114899172</v>
      </c>
      <c r="M64" s="2">
        <f>M9*'Output-Calculation-sheet'!M53/10^9</f>
        <v>0.74709685919171276</v>
      </c>
      <c r="N64" s="2">
        <f>N9*'Output-Calculation-sheet'!N53/10^9</f>
        <v>0.6475917957080537</v>
      </c>
      <c r="O64" s="2">
        <f>O9*'Output-Calculation-sheet'!O53/10^9</f>
        <v>0.68873886550324681</v>
      </c>
      <c r="P64" s="2">
        <f>P9*'Output-Calculation-sheet'!P53/10^9</f>
        <v>0.41932539967056548</v>
      </c>
      <c r="Q64" s="2">
        <f>Q9*'Output-Calculation-sheet'!Q53/10^9</f>
        <v>0.45727071797509283</v>
      </c>
      <c r="R64" s="2">
        <f>R9*'Output-Calculation-sheet'!R53/10^9</f>
        <v>0.35103867801588312</v>
      </c>
      <c r="S64" s="2">
        <f>S9*'Output-Calculation-sheet'!S53/10^9</f>
        <v>0.33484809371721758</v>
      </c>
      <c r="T64" s="2">
        <f>T9*'Output-Calculation-sheet'!T53/10^9</f>
        <v>0.10880060166862864</v>
      </c>
      <c r="U64" s="2">
        <f>U9*'Output-Calculation-sheet'!U53/10^9</f>
        <v>0.1065219784760589</v>
      </c>
      <c r="V64" s="2">
        <f>V9*'Output-Calculation-sheet'!V53/10^9</f>
        <v>9.0345152645616947E-2</v>
      </c>
      <c r="W64" s="2">
        <f>W9*'Output-Calculation-sheet'!W53/10^9</f>
        <v>4.6826444855178027E-2</v>
      </c>
      <c r="X64" s="2">
        <f>X9*'Output-Calculation-sheet'!X53/10^9</f>
        <v>8.3986420486883456E-2</v>
      </c>
      <c r="Y64" s="2">
        <f>Y9*'Output-Calculation-sheet'!Y53/10^9</f>
        <v>4.2695346009887898E-2</v>
      </c>
      <c r="AA64" s="2">
        <f t="shared" si="4"/>
        <v>18.958556068937515</v>
      </c>
    </row>
    <row r="65" spans="1:27" x14ac:dyDescent="0.25">
      <c r="A65" s="2">
        <v>2033</v>
      </c>
      <c r="B65" s="2">
        <f>B10*'Output-Calculation-sheet'!B54/10^9</f>
        <v>5.3313904010512303</v>
      </c>
      <c r="C65" s="2">
        <f>C10*'Output-Calculation-sheet'!C54/10^9</f>
        <v>3.4612442943623836</v>
      </c>
      <c r="D65" s="2">
        <f>D10*'Output-Calculation-sheet'!D54/10^9</f>
        <v>1.2595446520887075</v>
      </c>
      <c r="E65" s="2">
        <f>E10*'Output-Calculation-sheet'!E54/10^9</f>
        <v>1.4182258103878582</v>
      </c>
      <c r="F65" s="2">
        <f>F10*'Output-Calculation-sheet'!F54/10^9</f>
        <v>0.57577481114276874</v>
      </c>
      <c r="G65" s="2">
        <f>G10*'Output-Calculation-sheet'!G54/10^9</f>
        <v>0.39532181974812625</v>
      </c>
      <c r="H65" s="2">
        <f>H10*'Output-Calculation-sheet'!H54/10^9</f>
        <v>0.97695652228173668</v>
      </c>
      <c r="I65" s="2">
        <f>I10*'Output-Calculation-sheet'!I54/10^9</f>
        <v>0.38493566157958314</v>
      </c>
      <c r="J65" s="2">
        <f>J10*'Output-Calculation-sheet'!J54/10^9</f>
        <v>0.46008342567117194</v>
      </c>
      <c r="K65" s="2">
        <f>K10*'Output-Calculation-sheet'!K54/10^9</f>
        <v>0.49084963565697315</v>
      </c>
      <c r="L65" s="2">
        <f>L10*'Output-Calculation-sheet'!L54/10^9</f>
        <v>0.57979646202074064</v>
      </c>
      <c r="M65" s="2">
        <f>M10*'Output-Calculation-sheet'!M54/10^9</f>
        <v>0.73767721535858422</v>
      </c>
      <c r="N65" s="2">
        <f>N10*'Output-Calculation-sheet'!N54/10^9</f>
        <v>0.63697041180658376</v>
      </c>
      <c r="O65" s="2">
        <f>O10*'Output-Calculation-sheet'!O54/10^9</f>
        <v>0.69187668051907369</v>
      </c>
      <c r="P65" s="2">
        <f>P10*'Output-Calculation-sheet'!P54/10^9</f>
        <v>0.41531471297043154</v>
      </c>
      <c r="Q65" s="2">
        <f>Q10*'Output-Calculation-sheet'!Q54/10^9</f>
        <v>0.45320245801906561</v>
      </c>
      <c r="R65" s="2">
        <f>R10*'Output-Calculation-sheet'!R54/10^9</f>
        <v>0.36563660977383899</v>
      </c>
      <c r="S65" s="2">
        <f>S10*'Output-Calculation-sheet'!S54/10^9</f>
        <v>0.33212055384334904</v>
      </c>
      <c r="T65" s="2">
        <f>T10*'Output-Calculation-sheet'!T54/10^9</f>
        <v>0.1222490081070309</v>
      </c>
      <c r="U65" s="2">
        <f>U10*'Output-Calculation-sheet'!U54/10^9</f>
        <v>0.10555865281349981</v>
      </c>
      <c r="V65" s="2">
        <f>V10*'Output-Calculation-sheet'!V54/10^9</f>
        <v>0.13529204539210307</v>
      </c>
      <c r="W65" s="2">
        <f>W10*'Output-Calculation-sheet'!W54/10^9</f>
        <v>5.1508793106956323E-2</v>
      </c>
      <c r="X65" s="2">
        <f>X10*'Output-Calculation-sheet'!X54/10^9</f>
        <v>8.4224308013132784E-2</v>
      </c>
      <c r="Y65" s="2">
        <f>Y10*'Output-Calculation-sheet'!Y54/10^9</f>
        <v>4.239529609969625E-2</v>
      </c>
      <c r="AA65" s="2">
        <f t="shared" si="4"/>
        <v>19.508150241814626</v>
      </c>
    </row>
    <row r="66" spans="1:27" x14ac:dyDescent="0.25">
      <c r="A66" s="2">
        <v>2034</v>
      </c>
      <c r="B66" s="2">
        <f>B11*'Output-Calculation-sheet'!B55/10^9</f>
        <v>5.4645533050750386</v>
      </c>
      <c r="C66" s="2">
        <f>C11*'Output-Calculation-sheet'!C55/10^9</f>
        <v>3.5097842775787744</v>
      </c>
      <c r="D66" s="2">
        <f>D11*'Output-Calculation-sheet'!D55/10^9</f>
        <v>1.1430160539409315</v>
      </c>
      <c r="E66" s="2">
        <f>E11*'Output-Calculation-sheet'!E55/10^9</f>
        <v>1.3841188808803517</v>
      </c>
      <c r="F66" s="2">
        <f>F11*'Output-Calculation-sheet'!F55/10^9</f>
        <v>0.53193553589400433</v>
      </c>
      <c r="G66" s="2">
        <f>G11*'Output-Calculation-sheet'!G55/10^9</f>
        <v>0.38021770364540575</v>
      </c>
      <c r="H66" s="2">
        <f>H11*'Output-Calculation-sheet'!H55/10^9</f>
        <v>0.97554367108557971</v>
      </c>
      <c r="I66" s="2">
        <f>I11*'Output-Calculation-sheet'!I55/10^9</f>
        <v>0.37180693391944997</v>
      </c>
      <c r="J66" s="2">
        <f>J11*'Output-Calculation-sheet'!J55/10^9</f>
        <v>0.38237522164865806</v>
      </c>
      <c r="K66" s="2">
        <f>K11*'Output-Calculation-sheet'!K55/10^9</f>
        <v>0.45730816917499212</v>
      </c>
      <c r="L66" s="2">
        <f>L11*'Output-Calculation-sheet'!L55/10^9</f>
        <v>0.48429623824721574</v>
      </c>
      <c r="M66" s="2">
        <f>M11*'Output-Calculation-sheet'!M55/10^9</f>
        <v>0.70422389672476526</v>
      </c>
      <c r="N66" s="2">
        <f>N11*'Output-Calculation-sheet'!N55/10^9</f>
        <v>0.61530684528106949</v>
      </c>
      <c r="O66" s="2">
        <f>O11*'Output-Calculation-sheet'!O55/10^9</f>
        <v>0.69248957916476273</v>
      </c>
      <c r="P66" s="2">
        <f>P11*'Output-Calculation-sheet'!P55/10^9</f>
        <v>0.42296005949767629</v>
      </c>
      <c r="Q66" s="2">
        <f>Q11*'Output-Calculation-sheet'!Q55/10^9</f>
        <v>0.46175261963072706</v>
      </c>
      <c r="R66" s="2">
        <f>R11*'Output-Calculation-sheet'!R55/10^9</f>
        <v>0.34256503285389878</v>
      </c>
      <c r="S66" s="2">
        <f>S11*'Output-Calculation-sheet'!S55/10^9</f>
        <v>0.33707827572249471</v>
      </c>
      <c r="T66" s="2">
        <f>T11*'Output-Calculation-sheet'!T55/10^9</f>
        <v>0.1073782845625758</v>
      </c>
      <c r="U66" s="2">
        <f>U11*'Output-Calculation-sheet'!U55/10^9</f>
        <v>0.10963186419618852</v>
      </c>
      <c r="V66" s="2">
        <f>V11*'Output-Calculation-sheet'!V55/10^9</f>
        <v>0.10186263952831728</v>
      </c>
      <c r="W66" s="2">
        <f>W11*'Output-Calculation-sheet'!W55/10^9</f>
        <v>4.6123608223115918E-2</v>
      </c>
      <c r="X66" s="2">
        <f>X11*'Output-Calculation-sheet'!X55/10^9</f>
        <v>8.2306706063910051E-2</v>
      </c>
      <c r="Y66" s="2">
        <f>Y11*'Output-Calculation-sheet'!Y55/10^9</f>
        <v>4.5259901502917567E-2</v>
      </c>
      <c r="AA66" s="2">
        <f t="shared" si="4"/>
        <v>19.153895304042816</v>
      </c>
    </row>
    <row r="67" spans="1:27" x14ac:dyDescent="0.25">
      <c r="A67" s="2">
        <v>2035</v>
      </c>
      <c r="B67" s="2">
        <f>B12*'Output-Calculation-sheet'!B56/10^9</f>
        <v>5.9712330485482141</v>
      </c>
      <c r="C67" s="2">
        <f>C12*'Output-Calculation-sheet'!C56/10^9</f>
        <v>3.593645927307012</v>
      </c>
      <c r="D67" s="2">
        <f>D12*'Output-Calculation-sheet'!D56/10^9</f>
        <v>1.3106462698913182</v>
      </c>
      <c r="E67" s="2">
        <f>E12*'Output-Calculation-sheet'!E56/10^9</f>
        <v>1.6669795539632515</v>
      </c>
      <c r="F67" s="2">
        <f>F12*'Output-Calculation-sheet'!F56/10^9</f>
        <v>0.64871308091947921</v>
      </c>
      <c r="G67" s="2">
        <f>G12*'Output-Calculation-sheet'!G56/10^9</f>
        <v>0.47615966435321738</v>
      </c>
      <c r="H67" s="2">
        <f>H12*'Output-Calculation-sheet'!H56/10^9</f>
        <v>1.053842905084053</v>
      </c>
      <c r="I67" s="2">
        <f>I12*'Output-Calculation-sheet'!I56/10^9</f>
        <v>0.44977959836933218</v>
      </c>
      <c r="J67" s="2">
        <f>J12*'Output-Calculation-sheet'!J56/10^9</f>
        <v>0.41779879946950826</v>
      </c>
      <c r="K67" s="2">
        <f>K12*'Output-Calculation-sheet'!K56/10^9</f>
        <v>0.5133965053617684</v>
      </c>
      <c r="L67" s="2">
        <f>L12*'Output-Calculation-sheet'!L56/10^9</f>
        <v>0.49182273958618472</v>
      </c>
      <c r="M67" s="2">
        <f>M12*'Output-Calculation-sheet'!M56/10^9</f>
        <v>0.75155392004676735</v>
      </c>
      <c r="N67" s="2">
        <f>N12*'Output-Calculation-sheet'!N56/10^9</f>
        <v>0.64686015695616983</v>
      </c>
      <c r="O67" s="2">
        <f>O12*'Output-Calculation-sheet'!O56/10^9</f>
        <v>0.69841465589586094</v>
      </c>
      <c r="P67" s="2">
        <f>P12*'Output-Calculation-sheet'!P56/10^9</f>
        <v>0.49561018682014579</v>
      </c>
      <c r="Q67" s="2">
        <f>Q12*'Output-Calculation-sheet'!Q56/10^9</f>
        <v>0.49793651588107352</v>
      </c>
      <c r="R67" s="2">
        <f>R12*'Output-Calculation-sheet'!R56/10^9</f>
        <v>0.37854796588089634</v>
      </c>
      <c r="S67" s="2">
        <f>S12*'Output-Calculation-sheet'!S56/10^9</f>
        <v>0.36067037581779204</v>
      </c>
      <c r="T67" s="2">
        <f>T12*'Output-Calculation-sheet'!T56/10^9</f>
        <v>0.11600917609858291</v>
      </c>
      <c r="U67" s="2">
        <f>U12*'Output-Calculation-sheet'!U56/10^9</f>
        <v>0.12458272118909847</v>
      </c>
      <c r="V67" s="2">
        <f>V12*'Output-Calculation-sheet'!V56/10^9</f>
        <v>8.9058466958759935E-2</v>
      </c>
      <c r="W67" s="2">
        <f>W12*'Output-Calculation-sheet'!W56/10^9</f>
        <v>5.9119069311550553E-2</v>
      </c>
      <c r="X67" s="2">
        <f>X12*'Output-Calculation-sheet'!X56/10^9</f>
        <v>8.3965332874479964E-2</v>
      </c>
      <c r="Y67" s="2">
        <f>Y12*'Output-Calculation-sheet'!Y56/10^9</f>
        <v>5.5924103765968486E-2</v>
      </c>
      <c r="AA67" s="2">
        <f t="shared" si="4"/>
        <v>20.952270740350482</v>
      </c>
    </row>
    <row r="68" spans="1:27" x14ac:dyDescent="0.25">
      <c r="B68" s="2">
        <f>SUM(B60:B67)</f>
        <v>40.468613395465354</v>
      </c>
      <c r="C68" s="2">
        <f t="shared" ref="C68:Y68" si="5">SUM(C60:C67)</f>
        <v>25.107310509380415</v>
      </c>
      <c r="D68" s="2">
        <f t="shared" si="5"/>
        <v>8.8478229038456053</v>
      </c>
      <c r="E68" s="2">
        <f t="shared" si="5"/>
        <v>10.60853126344696</v>
      </c>
      <c r="F68" s="2">
        <f t="shared" si="5"/>
        <v>4.1404828120238468</v>
      </c>
      <c r="G68" s="2">
        <f t="shared" si="5"/>
        <v>2.9333747215479744</v>
      </c>
      <c r="H68" s="2">
        <f t="shared" si="5"/>
        <v>7.4885354792767558</v>
      </c>
      <c r="I68" s="2">
        <f t="shared" si="5"/>
        <v>2.8538201906483684</v>
      </c>
      <c r="J68" s="2">
        <f t="shared" si="5"/>
        <v>2.9783021148546855</v>
      </c>
      <c r="K68" s="2">
        <f t="shared" si="5"/>
        <v>3.5396280876111481</v>
      </c>
      <c r="L68" s="2">
        <f t="shared" si="5"/>
        <v>3.7307634463542323</v>
      </c>
      <c r="M68" s="2">
        <f t="shared" si="5"/>
        <v>5.665308877014934</v>
      </c>
      <c r="N68" s="2">
        <f t="shared" si="5"/>
        <v>4.8335600201991751</v>
      </c>
      <c r="O68" s="2">
        <f t="shared" si="5"/>
        <v>5.1266750887819503</v>
      </c>
      <c r="P68" s="2">
        <f t="shared" si="5"/>
        <v>3.1932399939130622</v>
      </c>
      <c r="Q68" s="2">
        <f t="shared" si="5"/>
        <v>3.4334486607441677</v>
      </c>
      <c r="R68" s="2">
        <f t="shared" si="5"/>
        <v>2.6598184484824152</v>
      </c>
      <c r="S68" s="2">
        <f t="shared" si="5"/>
        <v>2.5135765033293334</v>
      </c>
      <c r="T68" s="2">
        <f t="shared" si="5"/>
        <v>0.83294462207261533</v>
      </c>
      <c r="U68" s="2">
        <f t="shared" si="5"/>
        <v>0.81112712203019321</v>
      </c>
      <c r="V68" s="2">
        <f t="shared" si="5"/>
        <v>0.73284445982466162</v>
      </c>
      <c r="W68" s="2">
        <f t="shared" si="5"/>
        <v>0.36372616791762657</v>
      </c>
      <c r="X68" s="2">
        <f t="shared" si="5"/>
        <v>0.63392946642128756</v>
      </c>
      <c r="Y68" s="2">
        <f t="shared" si="5"/>
        <v>0.33186658268137359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117.4242815262367</v>
      </c>
      <c r="L71" s="2">
        <f>L5/'Output-Calculation-sheet'!L4*'Output-Calculation-sheet'!L58</f>
        <v>127.89383085392281</v>
      </c>
      <c r="M71" s="2">
        <f>M5/'Output-Calculation-sheet'!M4*'Output-Calculation-sheet'!M58</f>
        <v>627.10038928958409</v>
      </c>
      <c r="N71" s="2">
        <f>N5/'Output-Calculation-sheet'!N4*'Output-Calculation-sheet'!N58</f>
        <v>89.863315253383021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226.15201157686107</v>
      </c>
      <c r="S71" s="2">
        <f>S5/'Output-Calculation-sheet'!S4*'Output-Calculation-sheet'!S58</f>
        <v>0</v>
      </c>
      <c r="T71" s="2">
        <f>T5/'Output-Calculation-sheet'!T4*'Output-Calculation-sheet'!T58</f>
        <v>72.57710365763279</v>
      </c>
      <c r="U71" s="2">
        <f>U5/'Output-Calculation-sheet'!U4*'Output-Calculation-sheet'!U58</f>
        <v>0</v>
      </c>
      <c r="V71" s="2">
        <f>V5/'Output-Calculation-sheet'!V4*'Output-Calculation-sheet'!V58</f>
        <v>66.380083162022515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1.3273910153196429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107.66306930054679</v>
      </c>
      <c r="E72" s="2">
        <f>E6/'Output-Calculation-sheet'!E5*'Output-Calculation-sheet'!E59</f>
        <v>128.34513429426832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68.001312444457653</v>
      </c>
      <c r="I72" s="2">
        <f>I6/'Output-Calculation-sheet'!I5*'Output-Calculation-sheet'!I59</f>
        <v>0</v>
      </c>
      <c r="J72" s="2">
        <f>J6/'Output-Calculation-sheet'!J5*'Output-Calculation-sheet'!J59</f>
        <v>91.670935624119267</v>
      </c>
      <c r="K72" s="2">
        <f>K6/'Output-Calculation-sheet'!K5*'Output-Calculation-sheet'!K59</f>
        <v>224.65244685323233</v>
      </c>
      <c r="L72" s="2">
        <f>L6/'Output-Calculation-sheet'!L5*'Output-Calculation-sheet'!L59</f>
        <v>223.20770655677572</v>
      </c>
      <c r="M72" s="2">
        <f>M6/'Output-Calculation-sheet'!M5*'Output-Calculation-sheet'!M59</f>
        <v>1445.0802364367923</v>
      </c>
      <c r="N72" s="2">
        <f>N6/'Output-Calculation-sheet'!N5*'Output-Calculation-sheet'!N59</f>
        <v>335.21597338356418</v>
      </c>
      <c r="O72" s="2">
        <f>O6/'Output-Calculation-sheet'!O5*'Output-Calculation-sheet'!O59</f>
        <v>0</v>
      </c>
      <c r="P72" s="2">
        <f>P6/'Output-Calculation-sheet'!P5*'Output-Calculation-sheet'!P59</f>
        <v>105.17606044832759</v>
      </c>
      <c r="Q72" s="2">
        <f>Q6/'Output-Calculation-sheet'!Q5*'Output-Calculation-sheet'!Q59</f>
        <v>0</v>
      </c>
      <c r="R72" s="2">
        <f>R6/'Output-Calculation-sheet'!R5*'Output-Calculation-sheet'!R59</f>
        <v>350.16965801260528</v>
      </c>
      <c r="S72" s="2">
        <f>S6/'Output-Calculation-sheet'!S5*'Output-Calculation-sheet'!S59</f>
        <v>0</v>
      </c>
      <c r="T72" s="2">
        <f>T6/'Output-Calculation-sheet'!T5*'Output-Calculation-sheet'!T59</f>
        <v>116.68793274976451</v>
      </c>
      <c r="U72" s="2">
        <f>U6/'Output-Calculation-sheet'!U5*'Output-Calculation-sheet'!U59</f>
        <v>22.397271586135936</v>
      </c>
      <c r="V72" s="2">
        <f>V6/'Output-Calculation-sheet'!V5*'Output-Calculation-sheet'!V59</f>
        <v>89.09106985755399</v>
      </c>
      <c r="W72" s="2">
        <f>W6/'Output-Calculation-sheet'!W5*'Output-Calculation-sheet'!W59</f>
        <v>0</v>
      </c>
      <c r="X72" s="2">
        <f>X6/'Output-Calculation-sheet'!X5*'Output-Calculation-sheet'!X59</f>
        <v>9.5313393345039863</v>
      </c>
      <c r="Y72" s="2">
        <f>Y6/'Output-Calculation-sheet'!Y5*'Output-Calculation-sheet'!Y59</f>
        <v>0</v>
      </c>
      <c r="AA72" s="2">
        <f t="shared" ref="AA72:AA78" si="6">SUM(B72:Y72)/1000</f>
        <v>3.3168901468826482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444.89551261921986</v>
      </c>
      <c r="E73" s="2">
        <f>E7/'Output-Calculation-sheet'!E6*'Output-Calculation-sheet'!E60</f>
        <v>330.55240849640586</v>
      </c>
      <c r="F73" s="2">
        <f>F7/'Output-Calculation-sheet'!F6*'Output-Calculation-sheet'!F60</f>
        <v>0</v>
      </c>
      <c r="G73" s="2">
        <f>G7/'Output-Calculation-sheet'!G6*'Output-Calculation-sheet'!G60</f>
        <v>119.41503479385901</v>
      </c>
      <c r="H73" s="2">
        <f>H7/'Output-Calculation-sheet'!H6*'Output-Calculation-sheet'!H60</f>
        <v>428.02663486451792</v>
      </c>
      <c r="I73" s="2">
        <f>I7/'Output-Calculation-sheet'!I6*'Output-Calculation-sheet'!I60</f>
        <v>35.075313548270522</v>
      </c>
      <c r="J73" s="2">
        <f>J7/'Output-Calculation-sheet'!J6*'Output-Calculation-sheet'!J60</f>
        <v>202.11189597522798</v>
      </c>
      <c r="K73" s="2">
        <f>K7/'Output-Calculation-sheet'!K6*'Output-Calculation-sheet'!K60</f>
        <v>364.92572010748955</v>
      </c>
      <c r="L73" s="2">
        <f>L7/'Output-Calculation-sheet'!L6*'Output-Calculation-sheet'!L60</f>
        <v>321.57887807745863</v>
      </c>
      <c r="M73" s="2">
        <f>M7/'Output-Calculation-sheet'!M6*'Output-Calculation-sheet'!M60</f>
        <v>1738.5566076721489</v>
      </c>
      <c r="N73" s="2">
        <f>N7/'Output-Calculation-sheet'!N6*'Output-Calculation-sheet'!N60</f>
        <v>755.71088241351401</v>
      </c>
      <c r="O73" s="2">
        <f>O7/'Output-Calculation-sheet'!O6*'Output-Calculation-sheet'!O60</f>
        <v>0</v>
      </c>
      <c r="P73" s="2">
        <f>P7/'Output-Calculation-sheet'!P6*'Output-Calculation-sheet'!P60</f>
        <v>231.18858291352225</v>
      </c>
      <c r="Q73" s="2">
        <f>Q7/'Output-Calculation-sheet'!Q6*'Output-Calculation-sheet'!Q60</f>
        <v>64.264412809587867</v>
      </c>
      <c r="R73" s="2">
        <f>R7/'Output-Calculation-sheet'!R6*'Output-Calculation-sheet'!R60</f>
        <v>464.71397761012526</v>
      </c>
      <c r="S73" s="2">
        <f>S7/'Output-Calculation-sheet'!S6*'Output-Calculation-sheet'!S60</f>
        <v>27.324056373519618</v>
      </c>
      <c r="T73" s="2">
        <f>T7/'Output-Calculation-sheet'!T6*'Output-Calculation-sheet'!T60</f>
        <v>156.7813393473574</v>
      </c>
      <c r="U73" s="2">
        <f>U7/'Output-Calculation-sheet'!U6*'Output-Calculation-sheet'!U60</f>
        <v>51.255088641877187</v>
      </c>
      <c r="V73" s="2">
        <f>V7/'Output-Calculation-sheet'!V6*'Output-Calculation-sheet'!V60</f>
        <v>113.90864899365198</v>
      </c>
      <c r="W73" s="2">
        <f>W7/'Output-Calculation-sheet'!W6*'Output-Calculation-sheet'!W60</f>
        <v>0</v>
      </c>
      <c r="X73" s="2">
        <f>X7/'Output-Calculation-sheet'!X6*'Output-Calculation-sheet'!X60</f>
        <v>50.63583614197227</v>
      </c>
      <c r="Y73" s="2">
        <f>Y7/'Output-Calculation-sheet'!Y6*'Output-Calculation-sheet'!Y60</f>
        <v>0</v>
      </c>
      <c r="AA73" s="2">
        <f t="shared" si="6"/>
        <v>5.900920831399727</v>
      </c>
    </row>
    <row r="74" spans="1:27" x14ac:dyDescent="0.25">
      <c r="A74" s="2">
        <v>2031</v>
      </c>
      <c r="B74" s="2">
        <f>B8/'Output-Calculation-sheet'!B7*'Output-Calculation-sheet'!B61</f>
        <v>345.62064855754318</v>
      </c>
      <c r="C74" s="2">
        <f>C8/'Output-Calculation-sheet'!C7*'Output-Calculation-sheet'!C61</f>
        <v>0</v>
      </c>
      <c r="D74" s="2">
        <f>D8/'Output-Calculation-sheet'!D7*'Output-Calculation-sheet'!D61</f>
        <v>528.21953865703483</v>
      </c>
      <c r="E74" s="2">
        <f>E8/'Output-Calculation-sheet'!E7*'Output-Calculation-sheet'!E61</f>
        <v>389.13533639186255</v>
      </c>
      <c r="F74" s="2">
        <f>F8/'Output-Calculation-sheet'!F7*'Output-Calculation-sheet'!F61</f>
        <v>0</v>
      </c>
      <c r="G74" s="2">
        <f>G8/'Output-Calculation-sheet'!G7*'Output-Calculation-sheet'!G61</f>
        <v>179.63570445376138</v>
      </c>
      <c r="H74" s="2">
        <f>H8/'Output-Calculation-sheet'!H7*'Output-Calculation-sheet'!H61</f>
        <v>838.00228292141821</v>
      </c>
      <c r="I74" s="2">
        <f>I8/'Output-Calculation-sheet'!I7*'Output-Calculation-sheet'!I61</f>
        <v>67.596773843913638</v>
      </c>
      <c r="J74" s="2">
        <f>J8/'Output-Calculation-sheet'!J7*'Output-Calculation-sheet'!J61</f>
        <v>259.80527756184756</v>
      </c>
      <c r="K74" s="2">
        <f>K8/'Output-Calculation-sheet'!K7*'Output-Calculation-sheet'!K61</f>
        <v>435.54294939603818</v>
      </c>
      <c r="L74" s="2">
        <f>L8/'Output-Calculation-sheet'!L7*'Output-Calculation-sheet'!L61</f>
        <v>373.42613296177001</v>
      </c>
      <c r="M74" s="2">
        <f>M8/'Output-Calculation-sheet'!M7*'Output-Calculation-sheet'!M61</f>
        <v>790.72817402501641</v>
      </c>
      <c r="N74" s="2">
        <f>N8/'Output-Calculation-sheet'!N7*'Output-Calculation-sheet'!N61</f>
        <v>1066.2301448358019</v>
      </c>
      <c r="O74" s="2">
        <f>O8/'Output-Calculation-sheet'!O7*'Output-Calculation-sheet'!O61</f>
        <v>0</v>
      </c>
      <c r="P74" s="2">
        <f>P8/'Output-Calculation-sheet'!P7*'Output-Calculation-sheet'!P61</f>
        <v>301.19813495876264</v>
      </c>
      <c r="Q74" s="2">
        <f>Q8/'Output-Calculation-sheet'!Q7*'Output-Calculation-sheet'!Q61</f>
        <v>80.785878534963558</v>
      </c>
      <c r="R74" s="2">
        <f>R8/'Output-Calculation-sheet'!R7*'Output-Calculation-sheet'!R61</f>
        <v>522.47570647758937</v>
      </c>
      <c r="S74" s="2">
        <f>S8/'Output-Calculation-sheet'!S7*'Output-Calculation-sheet'!S61</f>
        <v>93.076158158139592</v>
      </c>
      <c r="T74" s="2">
        <f>T8/'Output-Calculation-sheet'!T7*'Output-Calculation-sheet'!T61</f>
        <v>175.9485755575208</v>
      </c>
      <c r="U74" s="2">
        <f>U8/'Output-Calculation-sheet'!U7*'Output-Calculation-sheet'!U61</f>
        <v>69.037126735584167</v>
      </c>
      <c r="V74" s="2">
        <f>V8/'Output-Calculation-sheet'!V7*'Output-Calculation-sheet'!V61</f>
        <v>123.34061989415062</v>
      </c>
      <c r="W74" s="2">
        <f>W8/'Output-Calculation-sheet'!W7*'Output-Calculation-sheet'!W61</f>
        <v>3.3833217824478985</v>
      </c>
      <c r="X74" s="2">
        <f>X8/'Output-Calculation-sheet'!X7*'Output-Calculation-sheet'!X61</f>
        <v>1.0736713124376538</v>
      </c>
      <c r="Y74" s="2">
        <f>Y8/'Output-Calculation-sheet'!Y7*'Output-Calculation-sheet'!Y61</f>
        <v>0</v>
      </c>
      <c r="AA74" s="2">
        <f t="shared" si="6"/>
        <v>6.6442621570176028</v>
      </c>
    </row>
    <row r="75" spans="1:27" x14ac:dyDescent="0.25">
      <c r="A75" s="2">
        <v>2032</v>
      </c>
      <c r="B75" s="2">
        <f>B9/'Output-Calculation-sheet'!B8*'Output-Calculation-sheet'!B62</f>
        <v>801.97227615312534</v>
      </c>
      <c r="C75" s="2">
        <f>C9/'Output-Calculation-sheet'!C8*'Output-Calculation-sheet'!C62</f>
        <v>0</v>
      </c>
      <c r="D75" s="2">
        <f>D9/'Output-Calculation-sheet'!D8*'Output-Calculation-sheet'!D62</f>
        <v>643.86258904763201</v>
      </c>
      <c r="E75" s="2">
        <f>E9/'Output-Calculation-sheet'!E8*'Output-Calculation-sheet'!E62</f>
        <v>445.81007688346494</v>
      </c>
      <c r="F75" s="2">
        <f>F9/'Output-Calculation-sheet'!F8*'Output-Calculation-sheet'!F62</f>
        <v>0</v>
      </c>
      <c r="G75" s="2">
        <f>G9/'Output-Calculation-sheet'!G8*'Output-Calculation-sheet'!G62</f>
        <v>211.98917259881992</v>
      </c>
      <c r="H75" s="2">
        <f>H9/'Output-Calculation-sheet'!H8*'Output-Calculation-sheet'!H62</f>
        <v>1473.6054089139238</v>
      </c>
      <c r="I75" s="2">
        <f>I9/'Output-Calculation-sheet'!I8*'Output-Calculation-sheet'!I62</f>
        <v>86.477488924539287</v>
      </c>
      <c r="J75" s="2">
        <f>J9/'Output-Calculation-sheet'!J8*'Output-Calculation-sheet'!J62</f>
        <v>293.7174457279271</v>
      </c>
      <c r="K75" s="2">
        <f>K9/'Output-Calculation-sheet'!K8*'Output-Calculation-sheet'!K62</f>
        <v>456.57590892127882</v>
      </c>
      <c r="L75" s="2">
        <f>L9/'Output-Calculation-sheet'!L8*'Output-Calculation-sheet'!L62</f>
        <v>395.17187286973223</v>
      </c>
      <c r="M75" s="2">
        <f>M9/'Output-Calculation-sheet'!M8*'Output-Calculation-sheet'!M62</f>
        <v>1914.9086700461139</v>
      </c>
      <c r="N75" s="2">
        <f>N9/'Output-Calculation-sheet'!N8*'Output-Calculation-sheet'!N62</f>
        <v>1237.3645707240457</v>
      </c>
      <c r="O75" s="2">
        <f>O9/'Output-Calculation-sheet'!O8*'Output-Calculation-sheet'!O62</f>
        <v>0</v>
      </c>
      <c r="P75" s="2">
        <f>P9/'Output-Calculation-sheet'!P8*'Output-Calculation-sheet'!P62</f>
        <v>341.18711729851185</v>
      </c>
      <c r="Q75" s="2">
        <f>Q9/'Output-Calculation-sheet'!Q8*'Output-Calculation-sheet'!Q62</f>
        <v>121.88909926756688</v>
      </c>
      <c r="R75" s="2">
        <f>R9/'Output-Calculation-sheet'!R8*'Output-Calculation-sheet'!R62</f>
        <v>543.81925819161711</v>
      </c>
      <c r="S75" s="2">
        <f>S9/'Output-Calculation-sheet'!S8*'Output-Calculation-sheet'!S62</f>
        <v>157.97849493137937</v>
      </c>
      <c r="T75" s="2">
        <f>T9/'Output-Calculation-sheet'!T8*'Output-Calculation-sheet'!T62</f>
        <v>183.179905519529</v>
      </c>
      <c r="U75" s="2">
        <f>U9/'Output-Calculation-sheet'!U8*'Output-Calculation-sheet'!U62</f>
        <v>83.902938445142794</v>
      </c>
      <c r="V75" s="2">
        <f>V9/'Output-Calculation-sheet'!V8*'Output-Calculation-sheet'!V62</f>
        <v>126.38349053682099</v>
      </c>
      <c r="W75" s="2">
        <f>W9/'Output-Calculation-sheet'!W8*'Output-Calculation-sheet'!W62</f>
        <v>6.6673055595573283</v>
      </c>
      <c r="X75" s="2">
        <f>X9/'Output-Calculation-sheet'!X8*'Output-Calculation-sheet'!X62</f>
        <v>13.33504200883052</v>
      </c>
      <c r="Y75" s="2">
        <f>Y9/'Output-Calculation-sheet'!Y8*'Output-Calculation-sheet'!Y62</f>
        <v>0</v>
      </c>
      <c r="AA75" s="2">
        <f t="shared" si="6"/>
        <v>9.5397981325695564</v>
      </c>
    </row>
    <row r="76" spans="1:27" x14ac:dyDescent="0.25">
      <c r="A76" s="2">
        <v>2033</v>
      </c>
      <c r="B76" s="2">
        <f>B10/'Output-Calculation-sheet'!B9*'Output-Calculation-sheet'!B63</f>
        <v>3723.7784294173907</v>
      </c>
      <c r="C76" s="2">
        <f>C10/'Output-Calculation-sheet'!C9*'Output-Calculation-sheet'!C63</f>
        <v>763.19081393295664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2436.0175508044285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61.73119329256631</v>
      </c>
      <c r="L76" s="2">
        <f>L10/'Output-Calculation-sheet'!L9*'Output-Calculation-sheet'!L63</f>
        <v>0</v>
      </c>
      <c r="M76" s="2">
        <f>M10/'Output-Calculation-sheet'!M9*'Output-Calculation-sheet'!M63</f>
        <v>1651.6729110033584</v>
      </c>
      <c r="N76" s="2">
        <f>N10/'Output-Calculation-sheet'!N9*'Output-Calculation-sheet'!N63</f>
        <v>946.52802940863592</v>
      </c>
      <c r="O76" s="2">
        <f>O10/'Output-Calculation-sheet'!O9*'Output-Calculation-sheet'!O63</f>
        <v>155.83993453271361</v>
      </c>
      <c r="P76" s="2">
        <f>P10/'Output-Calculation-sheet'!P9*'Output-Calculation-sheet'!P63</f>
        <v>326.85434526464087</v>
      </c>
      <c r="Q76" s="2">
        <f>Q10/'Output-Calculation-sheet'!Q9*'Output-Calculation-sheet'!Q63</f>
        <v>146.38089242884695</v>
      </c>
      <c r="R76" s="2">
        <f>R10/'Output-Calculation-sheet'!R9*'Output-Calculation-sheet'!R63</f>
        <v>248.30478111994674</v>
      </c>
      <c r="S76" s="2">
        <f>S10/'Output-Calculation-sheet'!S9*'Output-Calculation-sheet'!S63</f>
        <v>420.84373793376943</v>
      </c>
      <c r="T76" s="2">
        <f>T10/'Output-Calculation-sheet'!T9*'Output-Calculation-sheet'!T63</f>
        <v>16.363299892854275</v>
      </c>
      <c r="U76" s="2">
        <f>U10/'Output-Calculation-sheet'!U9*'Output-Calculation-sheet'!U63</f>
        <v>88.25293301471855</v>
      </c>
      <c r="V76" s="2">
        <f>V10/'Output-Calculation-sheet'!V9*'Output-Calculation-sheet'!V63</f>
        <v>6.8859927693187037</v>
      </c>
      <c r="W76" s="2">
        <f>W10/'Output-Calculation-sheet'!W9*'Output-Calculation-sheet'!W63</f>
        <v>0</v>
      </c>
      <c r="X76" s="2">
        <f>X10/'Output-Calculation-sheet'!X9*'Output-Calculation-sheet'!X63</f>
        <v>95.022542487296477</v>
      </c>
      <c r="Y76" s="2">
        <f>Y10/'Output-Calculation-sheet'!Y9*'Output-Calculation-sheet'!Y63</f>
        <v>4.1914663640721646</v>
      </c>
      <c r="AA76" s="2">
        <f t="shared" si="6"/>
        <v>11.091858853667517</v>
      </c>
    </row>
    <row r="77" spans="1:27" x14ac:dyDescent="0.25">
      <c r="A77" s="2">
        <v>2034</v>
      </c>
      <c r="B77" s="2">
        <f>B11/'Output-Calculation-sheet'!B10*'Output-Calculation-sheet'!B64</f>
        <v>9046.925459248394</v>
      </c>
      <c r="C77" s="2">
        <f>C11/'Output-Calculation-sheet'!C10*'Output-Calculation-sheet'!C64</f>
        <v>1303.0118665625118</v>
      </c>
      <c r="D77" s="2">
        <f>D11/'Output-Calculation-sheet'!D10*'Output-Calculation-sheet'!D64</f>
        <v>1099.6928330371254</v>
      </c>
      <c r="E77" s="2">
        <f>E11/'Output-Calculation-sheet'!E10*'Output-Calculation-sheet'!E64</f>
        <v>1383.44165309607</v>
      </c>
      <c r="F77" s="2">
        <f>F11/'Output-Calculation-sheet'!F10*'Output-Calculation-sheet'!F64</f>
        <v>90.17764214631454</v>
      </c>
      <c r="G77" s="2">
        <f>G11/'Output-Calculation-sheet'!G10*'Output-Calculation-sheet'!G64</f>
        <v>582.43701658274063</v>
      </c>
      <c r="H77" s="2">
        <f>H11/'Output-Calculation-sheet'!H10*'Output-Calculation-sheet'!H64</f>
        <v>2862.7665477691658</v>
      </c>
      <c r="I77" s="2">
        <f>I11/'Output-Calculation-sheet'!I10*'Output-Calculation-sheet'!I64</f>
        <v>343.60330847037744</v>
      </c>
      <c r="J77" s="2">
        <f>J11/'Output-Calculation-sheet'!J10*'Output-Calculation-sheet'!J64</f>
        <v>239.43424204248194</v>
      </c>
      <c r="K77" s="2">
        <f>K11/'Output-Calculation-sheet'!K10*'Output-Calculation-sheet'!K64</f>
        <v>526.82688578200896</v>
      </c>
      <c r="L77" s="2">
        <f>L11/'Output-Calculation-sheet'!L10*'Output-Calculation-sheet'!L64</f>
        <v>217.83429084310328</v>
      </c>
      <c r="M77" s="2">
        <f>M11/'Output-Calculation-sheet'!M10*'Output-Calculation-sheet'!M64</f>
        <v>2097.6618239819459</v>
      </c>
      <c r="N77" s="2">
        <f>N11/'Output-Calculation-sheet'!N10*'Output-Calculation-sheet'!N64</f>
        <v>1471.8011338096153</v>
      </c>
      <c r="O77" s="2">
        <f>O11/'Output-Calculation-sheet'!O10*'Output-Calculation-sheet'!O64</f>
        <v>72.816977838843215</v>
      </c>
      <c r="P77" s="2">
        <f>P11/'Output-Calculation-sheet'!P10*'Output-Calculation-sheet'!P64</f>
        <v>648.39050537307719</v>
      </c>
      <c r="Q77" s="2">
        <f>Q11/'Output-Calculation-sheet'!Q10*'Output-Calculation-sheet'!Q64</f>
        <v>587.43073706123619</v>
      </c>
      <c r="R77" s="2">
        <f>R11/'Output-Calculation-sheet'!R10*'Output-Calculation-sheet'!R64</f>
        <v>553.87388832127931</v>
      </c>
      <c r="S77" s="2">
        <f>S11/'Output-Calculation-sheet'!S10*'Output-Calculation-sheet'!S64</f>
        <v>742.79003794641346</v>
      </c>
      <c r="T77" s="2">
        <f>T11/'Output-Calculation-sheet'!T10*'Output-Calculation-sheet'!T64</f>
        <v>153.67565213056545</v>
      </c>
      <c r="U77" s="2">
        <f>U11/'Output-Calculation-sheet'!U10*'Output-Calculation-sheet'!U64</f>
        <v>203.7176784617684</v>
      </c>
      <c r="V77" s="2">
        <f>V11/'Output-Calculation-sheet'!V10*'Output-Calculation-sheet'!V64</f>
        <v>79.570761694942689</v>
      </c>
      <c r="W77" s="2">
        <f>W11/'Output-Calculation-sheet'!W10*'Output-Calculation-sheet'!W64</f>
        <v>17.462762768727615</v>
      </c>
      <c r="X77" s="2">
        <f>X11/'Output-Calculation-sheet'!X10*'Output-Calculation-sheet'!X64</f>
        <v>86.625291974466592</v>
      </c>
      <c r="Y77" s="2">
        <f>Y11/'Output-Calculation-sheet'!Y10*'Output-Calculation-sheet'!Y64</f>
        <v>50.986833325680735</v>
      </c>
      <c r="AA77" s="2">
        <f t="shared" si="6"/>
        <v>24.462955830268857</v>
      </c>
    </row>
    <row r="78" spans="1:27" x14ac:dyDescent="0.25">
      <c r="A78" s="2">
        <v>2035</v>
      </c>
      <c r="B78" s="2">
        <f>B12/'Output-Calculation-sheet'!B11*'Output-Calculation-sheet'!B65</f>
        <v>11606.91335376532</v>
      </c>
      <c r="C78" s="2">
        <f>C12/'Output-Calculation-sheet'!C11*'Output-Calculation-sheet'!C65</f>
        <v>46.66798535954193</v>
      </c>
      <c r="D78" s="2">
        <f>D12/'Output-Calculation-sheet'!D11*'Output-Calculation-sheet'!D65</f>
        <v>2162.7739504431406</v>
      </c>
      <c r="E78" s="2">
        <f>E12/'Output-Calculation-sheet'!E11*'Output-Calculation-sheet'!E65</f>
        <v>2750.5297709715824</v>
      </c>
      <c r="F78" s="2">
        <f>F12/'Output-Calculation-sheet'!F11*'Output-Calculation-sheet'!F65</f>
        <v>554.12898846745372</v>
      </c>
      <c r="G78" s="2">
        <f>G12/'Output-Calculation-sheet'!G11*'Output-Calculation-sheet'!G65</f>
        <v>1028.4334698607308</v>
      </c>
      <c r="H78" s="2">
        <f>H12/'Output-Calculation-sheet'!H11*'Output-Calculation-sheet'!H65</f>
        <v>3193.938065998841</v>
      </c>
      <c r="I78" s="2">
        <f>I12/'Output-Calculation-sheet'!I11*'Output-Calculation-sheet'!I65</f>
        <v>681.7471794745677</v>
      </c>
      <c r="J78" s="2">
        <f>J12/'Output-Calculation-sheet'!J11*'Output-Calculation-sheet'!J65</f>
        <v>713.28892239072513</v>
      </c>
      <c r="K78" s="2">
        <f>K12/'Output-Calculation-sheet'!K11*'Output-Calculation-sheet'!K65</f>
        <v>884.89610834477708</v>
      </c>
      <c r="L78" s="2">
        <f>L12/'Output-Calculation-sheet'!L11*'Output-Calculation-sheet'!L65</f>
        <v>656.8762624255844</v>
      </c>
      <c r="M78" s="2">
        <f>M12/'Output-Calculation-sheet'!M11*'Output-Calculation-sheet'!M65</f>
        <v>1277.3171264712707</v>
      </c>
      <c r="N78" s="2">
        <f>N12/'Output-Calculation-sheet'!N11*'Output-Calculation-sheet'!N65</f>
        <v>1671.7194807446697</v>
      </c>
      <c r="O78" s="2">
        <f>O12/'Output-Calculation-sheet'!O11*'Output-Calculation-sheet'!O65</f>
        <v>8.066511426529539</v>
      </c>
      <c r="P78" s="2">
        <f>P12/'Output-Calculation-sheet'!P11*'Output-Calculation-sheet'!P65</f>
        <v>915.63523195375149</v>
      </c>
      <c r="Q78" s="2">
        <f>Q12/'Output-Calculation-sheet'!Q11*'Output-Calculation-sheet'!Q65</f>
        <v>767.399064900192</v>
      </c>
      <c r="R78" s="2">
        <f>R12/'Output-Calculation-sheet'!R11*'Output-Calculation-sheet'!R65</f>
        <v>765.78300241332602</v>
      </c>
      <c r="S78" s="2">
        <f>S12/'Output-Calculation-sheet'!S11*'Output-Calculation-sheet'!S65</f>
        <v>873.48844811919241</v>
      </c>
      <c r="T78" s="2">
        <f>T12/'Output-Calculation-sheet'!T11*'Output-Calculation-sheet'!T65</f>
        <v>277.89835163839541</v>
      </c>
      <c r="U78" s="2">
        <f>U12/'Output-Calculation-sheet'!U11*'Output-Calculation-sheet'!U65</f>
        <v>228.60128813214325</v>
      </c>
      <c r="V78" s="2">
        <f>V12/'Output-Calculation-sheet'!V11*'Output-Calculation-sheet'!V65</f>
        <v>139.01517312786353</v>
      </c>
      <c r="W78" s="2">
        <f>W12/'Output-Calculation-sheet'!W11*'Output-Calculation-sheet'!W65</f>
        <v>99.139331705527937</v>
      </c>
      <c r="X78" s="2">
        <f>X12/'Output-Calculation-sheet'!X11*'Output-Calculation-sheet'!X65</f>
        <v>1.378012701789542</v>
      </c>
      <c r="Y78" s="2">
        <f>Y12/'Output-Calculation-sheet'!Y11*'Output-Calculation-sheet'!Y65</f>
        <v>107.84403374978992</v>
      </c>
      <c r="AA78" s="2">
        <f t="shared" si="6"/>
        <v>31.413479114586703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217.72896422302648</v>
      </c>
      <c r="C89" s="2">
        <f>C12/'Output-Calculation-sheet'!C11*'Output-Calculation-sheet'!C74</f>
        <v>3.4446401948288994</v>
      </c>
      <c r="D89" s="2">
        <f>D12/'Output-Calculation-sheet'!D11*'Output-Calculation-sheet'!D74</f>
        <v>51.873058711994631</v>
      </c>
      <c r="E89" s="2">
        <f>E12/'Output-Calculation-sheet'!E11*'Output-Calculation-sheet'!E74</f>
        <v>58.200414645092565</v>
      </c>
      <c r="F89" s="2">
        <f>F12/'Output-Calculation-sheet'!F11*'Output-Calculation-sheet'!F74</f>
        <v>28.978211621289102</v>
      </c>
      <c r="G89" s="2">
        <f>G12/'Output-Calculation-sheet'!G11*'Output-Calculation-sheet'!G74</f>
        <v>25.175581981775309</v>
      </c>
      <c r="H89" s="2">
        <f>H12/'Output-Calculation-sheet'!H11*'Output-Calculation-sheet'!H74</f>
        <v>62.561658153442011</v>
      </c>
      <c r="I89" s="2">
        <f>I12/'Output-Calculation-sheet'!I11*'Output-Calculation-sheet'!I74</f>
        <v>21.659363738218591</v>
      </c>
      <c r="J89" s="2">
        <f>J12/'Output-Calculation-sheet'!J11*'Output-Calculation-sheet'!J74</f>
        <v>11.692142921699702</v>
      </c>
      <c r="K89" s="2">
        <f>K12/'Output-Calculation-sheet'!K11*'Output-Calculation-sheet'!K74</f>
        <v>16.449591682780532</v>
      </c>
      <c r="L89" s="2">
        <f>L12/'Output-Calculation-sheet'!L11*'Output-Calculation-sheet'!L74</f>
        <v>7.694092967604746</v>
      </c>
      <c r="M89" s="2">
        <f>M12/'Output-Calculation-sheet'!M11*'Output-Calculation-sheet'!M74</f>
        <v>34.292880274136529</v>
      </c>
      <c r="N89" s="2">
        <f>N12/'Output-Calculation-sheet'!N11*'Output-Calculation-sheet'!N74</f>
        <v>18.644953967205172</v>
      </c>
      <c r="O89" s="2">
        <f>O12/'Output-Calculation-sheet'!O11*'Output-Calculation-sheet'!O74</f>
        <v>0.66919789501655369</v>
      </c>
      <c r="P89" s="2">
        <f>P12/'Output-Calculation-sheet'!P11*'Output-Calculation-sheet'!P74</f>
        <v>21.199584566961757</v>
      </c>
      <c r="Q89" s="2">
        <f>Q12/'Output-Calculation-sheet'!Q11*'Output-Calculation-sheet'!Q74</f>
        <v>16.964135652586105</v>
      </c>
      <c r="R89" s="2">
        <f>R12/'Output-Calculation-sheet'!R11*'Output-Calculation-sheet'!R74</f>
        <v>10.592346029817451</v>
      </c>
      <c r="S89" s="2">
        <f>S12/'Output-Calculation-sheet'!S11*'Output-Calculation-sheet'!S74</f>
        <v>13.154376947070325</v>
      </c>
      <c r="T89" s="2">
        <f>T12/'Output-Calculation-sheet'!T11*'Output-Calculation-sheet'!T74</f>
        <v>2.7661898881512546</v>
      </c>
      <c r="U89" s="2">
        <f>U12/'Output-Calculation-sheet'!U11*'Output-Calculation-sheet'!U74</f>
        <v>5.6130451770947616</v>
      </c>
      <c r="V89" s="2">
        <f>V12/'Output-Calculation-sheet'!V11*'Output-Calculation-sheet'!V74</f>
        <v>0.77288360380119114</v>
      </c>
      <c r="W89" s="2">
        <f>W12/'Output-Calculation-sheet'!W11*'Output-Calculation-sheet'!W74</f>
        <v>2.4093516323969637</v>
      </c>
      <c r="X89" s="2">
        <f>X12/'Output-Calculation-sheet'!X11*'Output-Calculation-sheet'!X74</f>
        <v>8.0042559351158338E-2</v>
      </c>
      <c r="Y89" s="2">
        <f>Y12/'Output-Calculation-sheet'!Y11*'Output-Calculation-sheet'!Y74</f>
        <v>2.2400354245096472</v>
      </c>
      <c r="AA89" s="2">
        <f t="shared" si="7"/>
        <v>0.63485674445985152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7646221573.5921888</v>
      </c>
      <c r="C93" s="2">
        <f>C5/'Output-Calculation-sheet'!C4*'Output-Calculation-sheet'!C76</f>
        <v>1003276685.9829066</v>
      </c>
      <c r="D93" s="2">
        <f>D5/'Output-Calculation-sheet'!D4*'Output-Calculation-sheet'!D76</f>
        <v>3709959661.0740499</v>
      </c>
      <c r="E93" s="2">
        <f>E5/'Output-Calculation-sheet'!E4*'Output-Calculation-sheet'!E76</f>
        <v>5934809082.3617353</v>
      </c>
      <c r="F93" s="2">
        <f>F5/'Output-Calculation-sheet'!F4*'Output-Calculation-sheet'!F76</f>
        <v>2711984329.0638881</v>
      </c>
      <c r="G93" s="2">
        <f>G5/'Output-Calculation-sheet'!G4*'Output-Calculation-sheet'!G76</f>
        <v>2006108995.8956888</v>
      </c>
      <c r="H93" s="2">
        <f>H5/'Output-Calculation-sheet'!H4*'Output-Calculation-sheet'!H76</f>
        <v>652139454.89043653</v>
      </c>
      <c r="I93" s="2">
        <f>I5/'Output-Calculation-sheet'!I4*'Output-Calculation-sheet'!I76</f>
        <v>1402139348.589215</v>
      </c>
      <c r="J93" s="2">
        <f>J5/'Output-Calculation-sheet'!J4*'Output-Calculation-sheet'!J76</f>
        <v>1013341377.4941499</v>
      </c>
      <c r="K93" s="2">
        <f>K5/'Output-Calculation-sheet'!K4*'Output-Calculation-sheet'!K76</f>
        <v>1419035550.1826448</v>
      </c>
      <c r="L93" s="2">
        <f>L5/'Output-Calculation-sheet'!L4*'Output-Calculation-sheet'!L76</f>
        <v>1018154394.8253785</v>
      </c>
      <c r="M93" s="2">
        <f>M5/'Output-Calculation-sheet'!M4*'Output-Calculation-sheet'!M76</f>
        <v>877679509.45921457</v>
      </c>
      <c r="N93" s="2">
        <f>N5/'Output-Calculation-sheet'!N4*'Output-Calculation-sheet'!N76</f>
        <v>657761364.36341178</v>
      </c>
      <c r="O93" s="2">
        <f>O5/'Output-Calculation-sheet'!O4*'Output-Calculation-sheet'!O76</f>
        <v>140615940.68895692</v>
      </c>
      <c r="P93" s="2">
        <f>P5/'Output-Calculation-sheet'!P4*'Output-Calculation-sheet'!P76</f>
        <v>1333919889.0643573</v>
      </c>
      <c r="Q93" s="2">
        <f>Q5/'Output-Calculation-sheet'!Q4*'Output-Calculation-sheet'!Q76</f>
        <v>658474036.44256067</v>
      </c>
      <c r="R93" s="2">
        <f>R5/'Output-Calculation-sheet'!R4*'Output-Calculation-sheet'!R76</f>
        <v>958369783.9647032</v>
      </c>
      <c r="S93" s="2">
        <f>S5/'Output-Calculation-sheet'!S4*'Output-Calculation-sheet'!S76</f>
        <v>375601255.6794616</v>
      </c>
      <c r="T93" s="2">
        <f>T5/'Output-Calculation-sheet'!T4*'Output-Calculation-sheet'!T76</f>
        <v>454918879.90441763</v>
      </c>
      <c r="U93" s="2">
        <f>U5/'Output-Calculation-sheet'!U4*'Output-Calculation-sheet'!U76</f>
        <v>233219211.26016751</v>
      </c>
      <c r="V93" s="2">
        <f>V5/'Output-Calculation-sheet'!V4*'Output-Calculation-sheet'!V76</f>
        <v>165511642.48841846</v>
      </c>
      <c r="W93" s="2">
        <f>W5/'Output-Calculation-sheet'!W4*'Output-Calculation-sheet'!W76</f>
        <v>415803589.84125841</v>
      </c>
      <c r="X93" s="2">
        <f>X5/'Output-Calculation-sheet'!X4*'Output-Calculation-sheet'!X76</f>
        <v>50801390.149758361</v>
      </c>
      <c r="Y93" s="2">
        <f>Y5/'Output-Calculation-sheet'!Y4*'Output-Calculation-sheet'!Y76</f>
        <v>194820995.02085134</v>
      </c>
      <c r="AA93" s="2">
        <f>SUM(B93:Y93)/10^9</f>
        <v>35.034667942279818</v>
      </c>
    </row>
    <row r="94" spans="1:27" x14ac:dyDescent="0.25">
      <c r="A94" s="2">
        <v>2029</v>
      </c>
      <c r="B94" s="2">
        <f>B6/'Output-Calculation-sheet'!B5*'Output-Calculation-sheet'!B77</f>
        <v>9522745369.9500046</v>
      </c>
      <c r="C94" s="2">
        <f>C6/'Output-Calculation-sheet'!C5*'Output-Calculation-sheet'!C77</f>
        <v>1261137388.1450822</v>
      </c>
      <c r="D94" s="2">
        <f>D6/'Output-Calculation-sheet'!D5*'Output-Calculation-sheet'!D77</f>
        <v>4593604044.1442375</v>
      </c>
      <c r="E94" s="2">
        <f>E6/'Output-Calculation-sheet'!E5*'Output-Calculation-sheet'!E77</f>
        <v>7526914653.93855</v>
      </c>
      <c r="F94" s="2">
        <f>F6/'Output-Calculation-sheet'!F5*'Output-Calculation-sheet'!F77</f>
        <v>3349754863.1465588</v>
      </c>
      <c r="G94" s="2">
        <f>G6/'Output-Calculation-sheet'!G5*'Output-Calculation-sheet'!G77</f>
        <v>2511695260.3048582</v>
      </c>
      <c r="H94" s="2">
        <f>H6/'Output-Calculation-sheet'!H5*'Output-Calculation-sheet'!H77</f>
        <v>841655563.33805037</v>
      </c>
      <c r="I94" s="2">
        <f>I6/'Output-Calculation-sheet'!I5*'Output-Calculation-sheet'!I77</f>
        <v>1728261395.021261</v>
      </c>
      <c r="J94" s="2">
        <f>J6/'Output-Calculation-sheet'!J5*'Output-Calculation-sheet'!J77</f>
        <v>1271932589.4969497</v>
      </c>
      <c r="K94" s="2">
        <f>K6/'Output-Calculation-sheet'!K5*'Output-Calculation-sheet'!K77</f>
        <v>1764070796.0918837</v>
      </c>
      <c r="L94" s="2">
        <f>L6/'Output-Calculation-sheet'!L5*'Output-Calculation-sheet'!L77</f>
        <v>1278364336.5113983</v>
      </c>
      <c r="M94" s="2">
        <f>M6/'Output-Calculation-sheet'!M5*'Output-Calculation-sheet'!M77</f>
        <v>1528963033.6495514</v>
      </c>
      <c r="N94" s="2">
        <f>N6/'Output-Calculation-sheet'!N5*'Output-Calculation-sheet'!N77</f>
        <v>919617825.67386341</v>
      </c>
      <c r="O94" s="2">
        <f>O6/'Output-Calculation-sheet'!O5*'Output-Calculation-sheet'!O77</f>
        <v>180199494.98062482</v>
      </c>
      <c r="P94" s="2">
        <f>P6/'Output-Calculation-sheet'!P5*'Output-Calculation-sheet'!P77</f>
        <v>1732928202.2024188</v>
      </c>
      <c r="Q94" s="2">
        <f>Q6/'Output-Calculation-sheet'!Q5*'Output-Calculation-sheet'!Q77</f>
        <v>824197186.25707698</v>
      </c>
      <c r="R94" s="2">
        <f>R6/'Output-Calculation-sheet'!R5*'Output-Calculation-sheet'!R77</f>
        <v>1209549611.4297793</v>
      </c>
      <c r="S94" s="2">
        <f>S6/'Output-Calculation-sheet'!S5*'Output-Calculation-sheet'!S77</f>
        <v>466418578.67595911</v>
      </c>
      <c r="T94" s="2">
        <f>T6/'Output-Calculation-sheet'!T5*'Output-Calculation-sheet'!T77</f>
        <v>571851908.89990115</v>
      </c>
      <c r="U94" s="2">
        <f>U6/'Output-Calculation-sheet'!U5*'Output-Calculation-sheet'!U77</f>
        <v>288781827.77486449</v>
      </c>
      <c r="V94" s="2">
        <f>V6/'Output-Calculation-sheet'!V5*'Output-Calculation-sheet'!V77</f>
        <v>200262253.69621494</v>
      </c>
      <c r="W94" s="2">
        <f>W6/'Output-Calculation-sheet'!W5*'Output-Calculation-sheet'!W77</f>
        <v>521378650.25004065</v>
      </c>
      <c r="X94" s="2">
        <f>X6/'Output-Calculation-sheet'!X5*'Output-Calculation-sheet'!X77</f>
        <v>68095290.603452981</v>
      </c>
      <c r="Y94" s="2">
        <f>Y6/'Output-Calculation-sheet'!Y5*'Output-Calculation-sheet'!Y77</f>
        <v>245433170.36574227</v>
      </c>
      <c r="AA94" s="2">
        <f t="shared" ref="AA94:AA100" si="8">SUM(B94:Y94)/10^9</f>
        <v>44.407813294548319</v>
      </c>
    </row>
    <row r="95" spans="1:27" x14ac:dyDescent="0.25">
      <c r="A95" s="2">
        <v>2030</v>
      </c>
      <c r="B95" s="2">
        <f>B7/'Output-Calculation-sheet'!B6*'Output-Calculation-sheet'!B78</f>
        <v>10918002792.394001</v>
      </c>
      <c r="C95" s="2">
        <f>C7/'Output-Calculation-sheet'!C6*'Output-Calculation-sheet'!C78</f>
        <v>1465399435.917599</v>
      </c>
      <c r="D95" s="2">
        <f>D7/'Output-Calculation-sheet'!D6*'Output-Calculation-sheet'!D78</f>
        <v>5292907089.4601965</v>
      </c>
      <c r="E95" s="2">
        <f>E7/'Output-Calculation-sheet'!E6*'Output-Calculation-sheet'!E78</f>
        <v>8798778794.2121391</v>
      </c>
      <c r="F95" s="2">
        <f>F7/'Output-Calculation-sheet'!F6*'Output-Calculation-sheet'!F78</f>
        <v>3816049114.0710459</v>
      </c>
      <c r="G95" s="2">
        <f>G7/'Output-Calculation-sheet'!G6*'Output-Calculation-sheet'!G78</f>
        <v>2933579776.7816491</v>
      </c>
      <c r="H95" s="2">
        <f>H7/'Output-Calculation-sheet'!H6*'Output-Calculation-sheet'!H78</f>
        <v>1140369261.2578351</v>
      </c>
      <c r="I95" s="2">
        <f>I7/'Output-Calculation-sheet'!I6*'Output-Calculation-sheet'!I78</f>
        <v>1971593636.9179761</v>
      </c>
      <c r="J95" s="2">
        <f>J7/'Output-Calculation-sheet'!J6*'Output-Calculation-sheet'!J78</f>
        <v>1472250408.8246276</v>
      </c>
      <c r="K95" s="2">
        <f>K7/'Output-Calculation-sheet'!K6*'Output-Calculation-sheet'!K78</f>
        <v>2031747046.1128917</v>
      </c>
      <c r="L95" s="2">
        <f>L7/'Output-Calculation-sheet'!L6*'Output-Calculation-sheet'!L78</f>
        <v>1475629430.3486028</v>
      </c>
      <c r="M95" s="2">
        <f>M7/'Output-Calculation-sheet'!M6*'Output-Calculation-sheet'!M78</f>
        <v>1797208837.2922046</v>
      </c>
      <c r="N95" s="2">
        <f>N7/'Output-Calculation-sheet'!N6*'Output-Calculation-sheet'!N78</f>
        <v>1227957235.7638326</v>
      </c>
      <c r="O95" s="2">
        <f>O7/'Output-Calculation-sheet'!O6*'Output-Calculation-sheet'!O78</f>
        <v>213599815.20883429</v>
      </c>
      <c r="P95" s="2">
        <f>P7/'Output-Calculation-sheet'!P6*'Output-Calculation-sheet'!P78</f>
        <v>2074831212.037149</v>
      </c>
      <c r="Q95" s="2">
        <f>Q7/'Output-Calculation-sheet'!Q6*'Output-Calculation-sheet'!Q78</f>
        <v>967979940.36515558</v>
      </c>
      <c r="R95" s="2">
        <f>R7/'Output-Calculation-sheet'!R6*'Output-Calculation-sheet'!R78</f>
        <v>1407834346.466017</v>
      </c>
      <c r="S95" s="2">
        <f>S7/'Output-Calculation-sheet'!S6*'Output-Calculation-sheet'!S78</f>
        <v>542657060.35927677</v>
      </c>
      <c r="T95" s="2">
        <f>T7/'Output-Calculation-sheet'!T6*'Output-Calculation-sheet'!T78</f>
        <v>660866019.74904382</v>
      </c>
      <c r="U95" s="2">
        <f>U7/'Output-Calculation-sheet'!U6*'Output-Calculation-sheet'!U78</f>
        <v>332233312.87734759</v>
      </c>
      <c r="V95" s="2">
        <f>V7/'Output-Calculation-sheet'!V6*'Output-Calculation-sheet'!V78</f>
        <v>224070877.65349498</v>
      </c>
      <c r="W95" s="2">
        <f>W7/'Output-Calculation-sheet'!W6*'Output-Calculation-sheet'!W78</f>
        <v>602958722.759534</v>
      </c>
      <c r="X95" s="2">
        <f>X7/'Output-Calculation-sheet'!X6*'Output-Calculation-sheet'!X78</f>
        <v>99860302.2722065</v>
      </c>
      <c r="Y95" s="2">
        <f>Y7/'Output-Calculation-sheet'!Y6*'Output-Calculation-sheet'!Y78</f>
        <v>285366157.44937485</v>
      </c>
      <c r="AA95" s="2">
        <f t="shared" si="8"/>
        <v>51.753730626552048</v>
      </c>
    </row>
    <row r="96" spans="1:27" x14ac:dyDescent="0.25">
      <c r="A96" s="2">
        <v>2031</v>
      </c>
      <c r="B96" s="2">
        <f>B8/'Output-Calculation-sheet'!B7*'Output-Calculation-sheet'!B79</f>
        <v>11867927476.924721</v>
      </c>
      <c r="C96" s="2">
        <f>C8/'Output-Calculation-sheet'!C7*'Output-Calculation-sheet'!C79</f>
        <v>1617381689.567127</v>
      </c>
      <c r="D96" s="2">
        <f>D8/'Output-Calculation-sheet'!D7*'Output-Calculation-sheet'!D79</f>
        <v>5476138315.5067234</v>
      </c>
      <c r="E96" s="2">
        <f>E8/'Output-Calculation-sheet'!E7*'Output-Calculation-sheet'!E79</f>
        <v>9354140943.1948166</v>
      </c>
      <c r="F96" s="2">
        <f>F8/'Output-Calculation-sheet'!F7*'Output-Calculation-sheet'!F79</f>
        <v>4045508381.7441711</v>
      </c>
      <c r="G96" s="2">
        <f>G8/'Output-Calculation-sheet'!G7*'Output-Calculation-sheet'!G79</f>
        <v>3038949261.8601389</v>
      </c>
      <c r="H96" s="2">
        <f>H8/'Output-Calculation-sheet'!H7*'Output-Calculation-sheet'!H79</f>
        <v>1414691011.1900749</v>
      </c>
      <c r="I96" s="2">
        <f>I8/'Output-Calculation-sheet'!I7*'Output-Calculation-sheet'!I79</f>
        <v>2115304654.5346377</v>
      </c>
      <c r="J96" s="2">
        <f>J8/'Output-Calculation-sheet'!J7*'Output-Calculation-sheet'!J79</f>
        <v>1533851943.9749405</v>
      </c>
      <c r="K96" s="2">
        <f>K8/'Output-Calculation-sheet'!K7*'Output-Calculation-sheet'!K79</f>
        <v>2140177567.7208371</v>
      </c>
      <c r="L96" s="2">
        <f>L8/'Output-Calculation-sheet'!L7*'Output-Calculation-sheet'!L79</f>
        <v>1599829746.7316415</v>
      </c>
      <c r="M96" s="2">
        <f>M8/'Output-Calculation-sheet'!M7*'Output-Calculation-sheet'!M79</f>
        <v>2192374635.8866091</v>
      </c>
      <c r="N96" s="2">
        <f>N8/'Output-Calculation-sheet'!N7*'Output-Calculation-sheet'!N79</f>
        <v>1383781633.4179084</v>
      </c>
      <c r="O96" s="2">
        <f>O8/'Output-Calculation-sheet'!O7*'Output-Calculation-sheet'!O79</f>
        <v>232463664.42364919</v>
      </c>
      <c r="P96" s="2">
        <f>P8/'Output-Calculation-sheet'!P7*'Output-Calculation-sheet'!P79</f>
        <v>2212426452.5293703</v>
      </c>
      <c r="Q96" s="2">
        <f>Q8/'Output-Calculation-sheet'!Q7*'Output-Calculation-sheet'!Q79</f>
        <v>1016203926.7608426</v>
      </c>
      <c r="R96" s="2">
        <f>R8/'Output-Calculation-sheet'!R7*'Output-Calculation-sheet'!R79</f>
        <v>1499736347.0550325</v>
      </c>
      <c r="S96" s="2">
        <f>S8/'Output-Calculation-sheet'!S7*'Output-Calculation-sheet'!S79</f>
        <v>600945101.69063759</v>
      </c>
      <c r="T96" s="2">
        <f>T8/'Output-Calculation-sheet'!T7*'Output-Calculation-sheet'!T79</f>
        <v>692072604.01841784</v>
      </c>
      <c r="U96" s="2">
        <f>U8/'Output-Calculation-sheet'!U7*'Output-Calculation-sheet'!U79</f>
        <v>356648317.91715753</v>
      </c>
      <c r="V96" s="2">
        <f>V8/'Output-Calculation-sheet'!V7*'Output-Calculation-sheet'!V79</f>
        <v>240077968.72072399</v>
      </c>
      <c r="W96" s="2">
        <f>W8/'Output-Calculation-sheet'!W7*'Output-Calculation-sheet'!W79</f>
        <v>635640559.1917969</v>
      </c>
      <c r="X96" s="2">
        <f>X8/'Output-Calculation-sheet'!X7*'Output-Calculation-sheet'!X79</f>
        <v>258153072.49328503</v>
      </c>
      <c r="Y96" s="2">
        <f>Y8/'Output-Calculation-sheet'!Y7*'Output-Calculation-sheet'!Y79</f>
        <v>300360092.08778578</v>
      </c>
      <c r="AA96" s="2">
        <f t="shared" si="8"/>
        <v>55.824785369143058</v>
      </c>
    </row>
    <row r="97" spans="1:27" x14ac:dyDescent="0.25">
      <c r="A97" s="2">
        <v>2032</v>
      </c>
      <c r="B97" s="2">
        <f>B9/'Output-Calculation-sheet'!B8*'Output-Calculation-sheet'!B80</f>
        <v>12094942218.395267</v>
      </c>
      <c r="C97" s="2">
        <f>C9/'Output-Calculation-sheet'!C8*'Output-Calculation-sheet'!C80</f>
        <v>1659917089.8063009</v>
      </c>
      <c r="D97" s="2">
        <f>D9/'Output-Calculation-sheet'!D8*'Output-Calculation-sheet'!D80</f>
        <v>5295753420.2894497</v>
      </c>
      <c r="E97" s="2">
        <f>E9/'Output-Calculation-sheet'!E8*'Output-Calculation-sheet'!E80</f>
        <v>9296078289.5273762</v>
      </c>
      <c r="F97" s="2">
        <f>F9/'Output-Calculation-sheet'!F8*'Output-Calculation-sheet'!F80</f>
        <v>4007530518.321147</v>
      </c>
      <c r="G97" s="2">
        <f>G9/'Output-Calculation-sheet'!G8*'Output-Calculation-sheet'!G80</f>
        <v>2931893260.8817897</v>
      </c>
      <c r="H97" s="2">
        <f>H9/'Output-Calculation-sheet'!H8*'Output-Calculation-sheet'!H80</f>
        <v>1766601321.0997036</v>
      </c>
      <c r="I97" s="2">
        <f>I9/'Output-Calculation-sheet'!I8*'Output-Calculation-sheet'!I80</f>
        <v>2117373221.2555664</v>
      </c>
      <c r="J97" s="2">
        <f>J9/'Output-Calculation-sheet'!J8*'Output-Calculation-sheet'!J80</f>
        <v>1493071093.8071082</v>
      </c>
      <c r="K97" s="2">
        <f>K9/'Output-Calculation-sheet'!K8*'Output-Calculation-sheet'!K80</f>
        <v>2097097128.5528209</v>
      </c>
      <c r="L97" s="2">
        <f>L9/'Output-Calculation-sheet'!L8*'Output-Calculation-sheet'!L80</f>
        <v>1621503550.4595976</v>
      </c>
      <c r="M97" s="2">
        <f>M9/'Output-Calculation-sheet'!M8*'Output-Calculation-sheet'!M80</f>
        <v>1923565165.9512239</v>
      </c>
      <c r="N97" s="2">
        <f>N9/'Output-Calculation-sheet'!N8*'Output-Calculation-sheet'!N80</f>
        <v>1406352175.4367702</v>
      </c>
      <c r="O97" s="2">
        <f>O9/'Output-Calculation-sheet'!O8*'Output-Calculation-sheet'!O80</f>
        <v>235241673.22848824</v>
      </c>
      <c r="P97" s="2">
        <f>P9/'Output-Calculation-sheet'!P8*'Output-Calculation-sheet'!P80</f>
        <v>2188785785.6527963</v>
      </c>
      <c r="Q97" s="2">
        <f>Q9/'Output-Calculation-sheet'!Q8*'Output-Calculation-sheet'!Q80</f>
        <v>1005708749.7742082</v>
      </c>
      <c r="R97" s="2">
        <f>R9/'Output-Calculation-sheet'!R8*'Output-Calculation-sheet'!R80</f>
        <v>1495099689.9868405</v>
      </c>
      <c r="S97" s="2">
        <f>S9/'Output-Calculation-sheet'!S8*'Output-Calculation-sheet'!S80</f>
        <v>619172980.46316779</v>
      </c>
      <c r="T97" s="2">
        <f>T9/'Output-Calculation-sheet'!T8*'Output-Calculation-sheet'!T80</f>
        <v>675580528.66610289</v>
      </c>
      <c r="U97" s="2">
        <f>U9/'Output-Calculation-sheet'!U8*'Output-Calculation-sheet'!U80</f>
        <v>356970894.44767338</v>
      </c>
      <c r="V97" s="2">
        <f>V9/'Output-Calculation-sheet'!V8*'Output-Calculation-sheet'!V80</f>
        <v>240457955.96477807</v>
      </c>
      <c r="W97" s="2">
        <f>W9/'Output-Calculation-sheet'!W8*'Output-Calculation-sheet'!W80</f>
        <v>624771736.87067151</v>
      </c>
      <c r="X97" s="2">
        <f>X9/'Output-Calculation-sheet'!X8*'Output-Calculation-sheet'!X80</f>
        <v>254736619.80433533</v>
      </c>
      <c r="Y97" s="2">
        <f>Y9/'Output-Calculation-sheet'!Y8*'Output-Calculation-sheet'!Y80</f>
        <v>294967113.48786479</v>
      </c>
      <c r="AA97" s="2">
        <f t="shared" si="8"/>
        <v>55.70317218213102</v>
      </c>
    </row>
    <row r="98" spans="1:27" x14ac:dyDescent="0.25">
      <c r="A98" s="2">
        <v>2033</v>
      </c>
      <c r="B98" s="2">
        <f>B10/'Output-Calculation-sheet'!B9*'Output-Calculation-sheet'!B81</f>
        <v>13633399694.540936</v>
      </c>
      <c r="C98" s="2">
        <f>C10/'Output-Calculation-sheet'!C9*'Output-Calculation-sheet'!C81</f>
        <v>4674214458.7128229</v>
      </c>
      <c r="D98" s="2">
        <f>D10/'Output-Calculation-sheet'!D9*'Output-Calculation-sheet'!D81</f>
        <v>4448407540.0844879</v>
      </c>
      <c r="E98" s="2">
        <f>E10/'Output-Calculation-sheet'!E9*'Output-Calculation-sheet'!E81</f>
        <v>8367743121.5263939</v>
      </c>
      <c r="F98" s="2">
        <f>F10/'Output-Calculation-sheet'!F9*'Output-Calculation-sheet'!F81</f>
        <v>3451059820.5239882</v>
      </c>
      <c r="G98" s="2">
        <f>G10/'Output-Calculation-sheet'!G9*'Output-Calculation-sheet'!G81</f>
        <v>2533877349.5850949</v>
      </c>
      <c r="H98" s="2">
        <f>H10/'Output-Calculation-sheet'!H9*'Output-Calculation-sheet'!H81</f>
        <v>2295718295.0397067</v>
      </c>
      <c r="I98" s="2">
        <f>I10/'Output-Calculation-sheet'!I9*'Output-Calculation-sheet'!I81</f>
        <v>1908411932.8174031</v>
      </c>
      <c r="J98" s="2">
        <f>J10/'Output-Calculation-sheet'!J9*'Output-Calculation-sheet'!J81</f>
        <v>1220283000.7542779</v>
      </c>
      <c r="K98" s="2">
        <f>K10/'Output-Calculation-sheet'!K9*'Output-Calculation-sheet'!K81</f>
        <v>1772512191.3405278</v>
      </c>
      <c r="L98" s="2">
        <f>L10/'Output-Calculation-sheet'!L9*'Output-Calculation-sheet'!L81</f>
        <v>1329413841.7180905</v>
      </c>
      <c r="M98" s="2">
        <f>M10/'Output-Calculation-sheet'!M9*'Output-Calculation-sheet'!M81</f>
        <v>1723985910.8221045</v>
      </c>
      <c r="N98" s="2">
        <f>N10/'Output-Calculation-sheet'!N9*'Output-Calculation-sheet'!N81</f>
        <v>1236823078.3058</v>
      </c>
      <c r="O98" s="2">
        <f>O10/'Output-Calculation-sheet'!O9*'Output-Calculation-sheet'!O81</f>
        <v>654966735.29766679</v>
      </c>
      <c r="P98" s="2">
        <f>P10/'Output-Calculation-sheet'!P9*'Output-Calculation-sheet'!P81</f>
        <v>2093096567.9772966</v>
      </c>
      <c r="Q98" s="2">
        <f>Q10/'Output-Calculation-sheet'!Q9*'Output-Calculation-sheet'!Q81</f>
        <v>984119173.11128294</v>
      </c>
      <c r="R98" s="2">
        <f>R10/'Output-Calculation-sheet'!R9*'Output-Calculation-sheet'!R81</f>
        <v>1258840808.6260502</v>
      </c>
      <c r="S98" s="2">
        <f>S10/'Output-Calculation-sheet'!S9*'Output-Calculation-sheet'!S81</f>
        <v>727831948.98820615</v>
      </c>
      <c r="T98" s="2">
        <f>T10/'Output-Calculation-sheet'!T9*'Output-Calculation-sheet'!T81</f>
        <v>540078883.30756247</v>
      </c>
      <c r="U98" s="2">
        <f>U10/'Output-Calculation-sheet'!U9*'Output-Calculation-sheet'!U81</f>
        <v>351410891.03392893</v>
      </c>
      <c r="V98" s="2">
        <f>V10/'Output-Calculation-sheet'!V9*'Output-Calculation-sheet'!V81</f>
        <v>186112424.77142075</v>
      </c>
      <c r="W98" s="2">
        <f>W10/'Output-Calculation-sheet'!W9*'Output-Calculation-sheet'!W81</f>
        <v>527696908.00699061</v>
      </c>
      <c r="X98" s="2">
        <f>X10/'Output-Calculation-sheet'!X9*'Output-Calculation-sheet'!X81</f>
        <v>193911539.906124</v>
      </c>
      <c r="Y98" s="2">
        <f>Y10/'Output-Calculation-sheet'!Y9*'Output-Calculation-sheet'!Y81</f>
        <v>290159153.16897404</v>
      </c>
      <c r="AA98" s="2">
        <f t="shared" si="8"/>
        <v>56.404075269967144</v>
      </c>
    </row>
    <row r="99" spans="1:27" x14ac:dyDescent="0.25">
      <c r="A99" s="2">
        <v>2034</v>
      </c>
      <c r="B99" s="2">
        <f>B11/'Output-Calculation-sheet'!B10*'Output-Calculation-sheet'!B82</f>
        <v>15887336137.257788</v>
      </c>
      <c r="C99" s="2">
        <f>C11/'Output-Calculation-sheet'!C10*'Output-Calculation-sheet'!C82</f>
        <v>5481793891.2792282</v>
      </c>
      <c r="D99" s="2">
        <f>D11/'Output-Calculation-sheet'!D10*'Output-Calculation-sheet'!D82</f>
        <v>4986865784.6450586</v>
      </c>
      <c r="E99" s="2">
        <f>E11/'Output-Calculation-sheet'!E10*'Output-Calculation-sheet'!E82</f>
        <v>9646665859.5951042</v>
      </c>
      <c r="F99" s="2">
        <f>F11/'Output-Calculation-sheet'!F10*'Output-Calculation-sheet'!F82</f>
        <v>3972967475.6822677</v>
      </c>
      <c r="G99" s="2">
        <f>G11/'Output-Calculation-sheet'!G10*'Output-Calculation-sheet'!G82</f>
        <v>2824501507.0943046</v>
      </c>
      <c r="H99" s="2">
        <f>H11/'Output-Calculation-sheet'!H10*'Output-Calculation-sheet'!H82</f>
        <v>2640013554.8068085</v>
      </c>
      <c r="I99" s="2">
        <f>I11/'Output-Calculation-sheet'!I10*'Output-Calculation-sheet'!I82</f>
        <v>2217419873.440032</v>
      </c>
      <c r="J99" s="2">
        <f>J11/'Output-Calculation-sheet'!J10*'Output-Calculation-sheet'!J82</f>
        <v>1379895444.621063</v>
      </c>
      <c r="K99" s="2">
        <f>K11/'Output-Calculation-sheet'!K10*'Output-Calculation-sheet'!K82</f>
        <v>2018970471.9492195</v>
      </c>
      <c r="L99" s="2">
        <f>L11/'Output-Calculation-sheet'!L10*'Output-Calculation-sheet'!L82</f>
        <v>1558795772.3489435</v>
      </c>
      <c r="M99" s="2">
        <f>M11/'Output-Calculation-sheet'!M10*'Output-Calculation-sheet'!M82</f>
        <v>1988671727.9279962</v>
      </c>
      <c r="N99" s="2">
        <f>N11/'Output-Calculation-sheet'!N10*'Output-Calculation-sheet'!N82</f>
        <v>1401018506.1509187</v>
      </c>
      <c r="O99" s="2">
        <f>O11/'Output-Calculation-sheet'!O10*'Output-Calculation-sheet'!O82</f>
        <v>759561588.01163197</v>
      </c>
      <c r="P99" s="2">
        <f>P11/'Output-Calculation-sheet'!P10*'Output-Calculation-sheet'!P82</f>
        <v>2367740069.7515659</v>
      </c>
      <c r="Q99" s="2">
        <f>Q11/'Output-Calculation-sheet'!Q10*'Output-Calculation-sheet'!Q82</f>
        <v>1120561053.5587745</v>
      </c>
      <c r="R99" s="2">
        <f>R11/'Output-Calculation-sheet'!R10*'Output-Calculation-sheet'!R82</f>
        <v>1450563748.1654618</v>
      </c>
      <c r="S99" s="2">
        <f>S11/'Output-Calculation-sheet'!S10*'Output-Calculation-sheet'!S82</f>
        <v>835563247.15213513</v>
      </c>
      <c r="T99" s="2">
        <f>T11/'Output-Calculation-sheet'!T10*'Output-Calculation-sheet'!T82</f>
        <v>610696831.96634901</v>
      </c>
      <c r="U99" s="2">
        <f>U11/'Output-Calculation-sheet'!U10*'Output-Calculation-sheet'!U82</f>
        <v>404416516.75122833</v>
      </c>
      <c r="V99" s="2">
        <f>V11/'Output-Calculation-sheet'!V10*'Output-Calculation-sheet'!V82</f>
        <v>216235364.91675502</v>
      </c>
      <c r="W99" s="2">
        <f>W11/'Output-Calculation-sheet'!W10*'Output-Calculation-sheet'!W82</f>
        <v>599633125.39250195</v>
      </c>
      <c r="X99" s="2">
        <f>X11/'Output-Calculation-sheet'!X10*'Output-Calculation-sheet'!X82</f>
        <v>225837226.32034785</v>
      </c>
      <c r="Y99" s="2">
        <f>Y11/'Output-Calculation-sheet'!Y10*'Output-Calculation-sheet'!Y82</f>
        <v>329986849.5587011</v>
      </c>
      <c r="AA99" s="2">
        <f t="shared" si="8"/>
        <v>64.925711628344189</v>
      </c>
    </row>
    <row r="100" spans="1:27" x14ac:dyDescent="0.25">
      <c r="A100" s="2">
        <v>2035</v>
      </c>
      <c r="B100" s="2">
        <f>B12/'Output-Calculation-sheet'!B11*'Output-Calculation-sheet'!B83</f>
        <v>18149835654.206505</v>
      </c>
      <c r="C100" s="2">
        <f>C12/'Output-Calculation-sheet'!C11*'Output-Calculation-sheet'!C83</f>
        <v>6301335422.6436234</v>
      </c>
      <c r="D100" s="2">
        <f>D12/'Output-Calculation-sheet'!D11*'Output-Calculation-sheet'!D83</f>
        <v>5484480521.8476906</v>
      </c>
      <c r="E100" s="2">
        <f>E12/'Output-Calculation-sheet'!E11*'Output-Calculation-sheet'!E83</f>
        <v>10907225732.824783</v>
      </c>
      <c r="F100" s="2">
        <f>F12/'Output-Calculation-sheet'!F11*'Output-Calculation-sheet'!F83</f>
        <v>4486795641.3113174</v>
      </c>
      <c r="G100" s="2">
        <f>G12/'Output-Calculation-sheet'!G11*'Output-Calculation-sheet'!G83</f>
        <v>3083311538.6056323</v>
      </c>
      <c r="H100" s="2">
        <f>H12/'Output-Calculation-sheet'!H11*'Output-Calculation-sheet'!H83</f>
        <v>2978250917.4958692</v>
      </c>
      <c r="I100" s="2">
        <f>I12/'Output-Calculation-sheet'!I11*'Output-Calculation-sheet'!I83</f>
        <v>2526979261.5238256</v>
      </c>
      <c r="J100" s="2">
        <f>J12/'Output-Calculation-sheet'!J11*'Output-Calculation-sheet'!J83</f>
        <v>1531453443.753366</v>
      </c>
      <c r="K100" s="2">
        <f>K12/'Output-Calculation-sheet'!K11*'Output-Calculation-sheet'!K83</f>
        <v>2256486285.807982</v>
      </c>
      <c r="L100" s="2">
        <f>L12/'Output-Calculation-sheet'!L11*'Output-Calculation-sheet'!L83</f>
        <v>1791524152.3582563</v>
      </c>
      <c r="M100" s="2">
        <f>M12/'Output-Calculation-sheet'!M11*'Output-Calculation-sheet'!M83</f>
        <v>2250556365.0087705</v>
      </c>
      <c r="N100" s="2">
        <f>N12/'Output-Calculation-sheet'!N11*'Output-Calculation-sheet'!N83</f>
        <v>1557205759.0461662</v>
      </c>
      <c r="O100" s="2">
        <f>O12/'Output-Calculation-sheet'!O11*'Output-Calculation-sheet'!O83</f>
        <v>864346039.17180598</v>
      </c>
      <c r="P100" s="2">
        <f>P12/'Output-Calculation-sheet'!P11*'Output-Calculation-sheet'!P83</f>
        <v>2625098182.8356342</v>
      </c>
      <c r="Q100" s="2">
        <f>Q12/'Output-Calculation-sheet'!Q11*'Output-Calculation-sheet'!Q83</f>
        <v>1252181284.5401838</v>
      </c>
      <c r="R100" s="2">
        <f>R12/'Output-Calculation-sheet'!R11*'Output-Calculation-sheet'!R83</f>
        <v>1639665257.6151867</v>
      </c>
      <c r="S100" s="2">
        <f>S12/'Output-Calculation-sheet'!S11*'Output-Calculation-sheet'!S83</f>
        <v>941081802.98743367</v>
      </c>
      <c r="T100" s="2">
        <f>T12/'Output-Calculation-sheet'!T11*'Output-Calculation-sheet'!T83</f>
        <v>677249497.53760779</v>
      </c>
      <c r="U100" s="2">
        <f>U12/'Output-Calculation-sheet'!U11*'Output-Calculation-sheet'!U83</f>
        <v>456390288.44080126</v>
      </c>
      <c r="V100" s="2">
        <f>V12/'Output-Calculation-sheet'!V11*'Output-Calculation-sheet'!V83</f>
        <v>246247981.27693525</v>
      </c>
      <c r="W100" s="2">
        <f>W12/'Output-Calculation-sheet'!W11*'Output-Calculation-sheet'!W83</f>
        <v>667151742.50948322</v>
      </c>
      <c r="X100" s="2">
        <f>X12/'Output-Calculation-sheet'!X11*'Output-Calculation-sheet'!X83</f>
        <v>257925781.46567988</v>
      </c>
      <c r="Y100" s="2">
        <f>Y12/'Output-Calculation-sheet'!Y11*'Output-Calculation-sheet'!Y83</f>
        <v>367638630.48576725</v>
      </c>
      <c r="AA100" s="2">
        <f t="shared" si="8"/>
        <v>73.300417185300276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505.666051718132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92.454362623237913</v>
      </c>
      <c r="Y107" s="2">
        <f>Y8/'Output-Calculation-sheet'!Y7*'Output-Calculation-sheet'!Y88</f>
        <v>0</v>
      </c>
      <c r="AA107" s="2">
        <f t="shared" si="9"/>
        <v>0.59812041434136998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86.549474300503931</v>
      </c>
      <c r="Y108" s="2">
        <f>Y9/'Output-Calculation-sheet'!Y8*'Output-Calculation-sheet'!Y89</f>
        <v>0</v>
      </c>
      <c r="AA108" s="2">
        <f t="shared" si="9"/>
        <v>8.6549474300503929E-2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2389.4104941338478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464.19607929014995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30.845752059500807</v>
      </c>
      <c r="Y109" s="2">
        <f>Y10/'Output-Calculation-sheet'!Y9*'Output-Calculation-sheet'!Y90</f>
        <v>0</v>
      </c>
      <c r="AA109" s="2">
        <f t="shared" si="9"/>
        <v>2.8844523254834984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2918.0211755053228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81.659765466437747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618.42594486144958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49.313161088812947</v>
      </c>
      <c r="Y110" s="2">
        <f>Y11/'Output-Calculation-sheet'!Y10*'Output-Calculation-sheet'!Y91</f>
        <v>0</v>
      </c>
      <c r="AA110" s="2">
        <f t="shared" si="9"/>
        <v>3.6674200469220231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3978.5594250273789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393.27366952679978</v>
      </c>
      <c r="N111" s="2">
        <f>N12/'Output-Calculation-sheet'!N11*'Output-Calculation-sheet'!N92</f>
        <v>0</v>
      </c>
      <c r="O111" s="2">
        <f>O12/'Output-Calculation-sheet'!O11*'Output-Calculation-sheet'!O92</f>
        <v>772.92356874411951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92.449156050587874</v>
      </c>
      <c r="Y111" s="2">
        <f>Y12/'Output-Calculation-sheet'!Y11*'Output-Calculation-sheet'!Y92</f>
        <v>0</v>
      </c>
      <c r="AA111" s="2">
        <f t="shared" si="9"/>
        <v>5.237205819348886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1629239047.0956824</v>
      </c>
      <c r="C115" s="2">
        <f>C5/'Output-Calculation-sheet'!C4*'Output-Calculation-sheet'!C94</f>
        <v>5601390505.8840094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2169572558.1782517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-1.062010612535117E-7</v>
      </c>
      <c r="L115" s="2">
        <f>L5/'Output-Calculation-sheet'!L4*'Output-Calculation-sheet'!L94</f>
        <v>219108450.03969359</v>
      </c>
      <c r="M115" s="2">
        <f>M5/'Output-Calculation-sheet'!M4*'Output-Calculation-sheet'!M94</f>
        <v>2756882980.3949127</v>
      </c>
      <c r="N115" s="2">
        <f>N5/'Output-Calculation-sheet'!N4*'Output-Calculation-sheet'!N94</f>
        <v>799842492.58114409</v>
      </c>
      <c r="O115" s="2">
        <f>O5/'Output-Calculation-sheet'!O4*'Output-Calculation-sheet'!O94</f>
        <v>1081998311.9048431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168153482.42102027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157143964.49667698</v>
      </c>
      <c r="Y115" s="2">
        <f>Y5/'Output-Calculation-sheet'!Y4*'Output-Calculation-sheet'!Y94</f>
        <v>0</v>
      </c>
      <c r="AA115" s="2">
        <f>SUM(B115:Y115)/10^6</f>
        <v>14583.331792996234</v>
      </c>
    </row>
    <row r="116" spans="1:27" x14ac:dyDescent="0.25">
      <c r="A116" s="2">
        <v>2029</v>
      </c>
      <c r="B116" s="2">
        <f>B6/'Output-Calculation-sheet'!B5*'Output-Calculation-sheet'!B95</f>
        <v>2411092358.4544291</v>
      </c>
      <c r="C116" s="2">
        <f>C6/'Output-Calculation-sheet'!C5*'Output-Calculation-sheet'!C95</f>
        <v>7131071087.9374447</v>
      </c>
      <c r="D116" s="2">
        <f>D6/'Output-Calculation-sheet'!D5*'Output-Calculation-sheet'!D95</f>
        <v>3.3290674974305093E-6</v>
      </c>
      <c r="E116" s="2">
        <f>E6/'Output-Calculation-sheet'!E5*'Output-Calculation-sheet'!E95</f>
        <v>8.9146147896140349E-6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2835302381.7079515</v>
      </c>
      <c r="I116" s="2">
        <f>I6/'Output-Calculation-sheet'!I5*'Output-Calculation-sheet'!I95</f>
        <v>0</v>
      </c>
      <c r="J116" s="2">
        <f>J6/'Output-Calculation-sheet'!J5*'Output-Calculation-sheet'!J95</f>
        <v>1.4080727659707045E-6</v>
      </c>
      <c r="K116" s="2">
        <f>K6/'Output-Calculation-sheet'!K5*'Output-Calculation-sheet'!K95</f>
        <v>0</v>
      </c>
      <c r="L116" s="2">
        <f>L6/'Output-Calculation-sheet'!L5*'Output-Calculation-sheet'!L95</f>
        <v>314258591.25116992</v>
      </c>
      <c r="M116" s="2">
        <f>M6/'Output-Calculation-sheet'!M5*'Output-Calculation-sheet'!M95</f>
        <v>4820674713.1140089</v>
      </c>
      <c r="N116" s="2">
        <f>N6/'Output-Calculation-sheet'!N5*'Output-Calculation-sheet'!N95</f>
        <v>1586483267.8780215</v>
      </c>
      <c r="O116" s="2">
        <f>O6/'Output-Calculation-sheet'!O5*'Output-Calculation-sheet'!O95</f>
        <v>1380515416.399919</v>
      </c>
      <c r="P116" s="2">
        <f>P6/'Output-Calculation-sheet'!P5*'Output-Calculation-sheet'!P95</f>
        <v>6.3565039771049872E-7</v>
      </c>
      <c r="Q116" s="2">
        <f>Q6/'Output-Calculation-sheet'!Q5*'Output-Calculation-sheet'!Q95</f>
        <v>0</v>
      </c>
      <c r="R116" s="2">
        <f>R6/'Output-Calculation-sheet'!R5*'Output-Calculation-sheet'!R95</f>
        <v>-3.4924247357108094E-7</v>
      </c>
      <c r="S116" s="2">
        <f>S6/'Output-Calculation-sheet'!S5*'Output-Calculation-sheet'!S95</f>
        <v>228087537.31908226</v>
      </c>
      <c r="T116" s="2">
        <f>T6/'Output-Calculation-sheet'!T5*'Output-Calculation-sheet'!T95</f>
        <v>0</v>
      </c>
      <c r="U116" s="2">
        <f>U6/'Output-Calculation-sheet'!U5*'Output-Calculation-sheet'!U95</f>
        <v>3.3552303495584342E-8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212361658.18922627</v>
      </c>
      <c r="Y116" s="2">
        <f>Y6/'Output-Calculation-sheet'!Y5*'Output-Calculation-sheet'!Y95</f>
        <v>0</v>
      </c>
      <c r="AA116" s="2">
        <f t="shared" ref="AA116:AA122" si="10">SUM(B116:Y116)/10^6</f>
        <v>20919.84701225127</v>
      </c>
    </row>
    <row r="117" spans="1:27" x14ac:dyDescent="0.25">
      <c r="A117" s="2">
        <v>2030</v>
      </c>
      <c r="B117" s="2">
        <f>B7/'Output-Calculation-sheet'!B6*'Output-Calculation-sheet'!B96</f>
        <v>3179053134.1751943</v>
      </c>
      <c r="C117" s="2">
        <f>C7/'Output-Calculation-sheet'!C6*'Output-Calculation-sheet'!C96</f>
        <v>8401480492.5886974</v>
      </c>
      <c r="D117" s="2">
        <f>D7/'Output-Calculation-sheet'!D6*'Output-Calculation-sheet'!D96</f>
        <v>4.7597271088274521E-5</v>
      </c>
      <c r="E117" s="2">
        <f>E7/'Output-Calculation-sheet'!E6*'Output-Calculation-sheet'!E96</f>
        <v>-3.1433940643662993E-6</v>
      </c>
      <c r="F117" s="2">
        <f>F7/'Output-Calculation-sheet'!F6*'Output-Calculation-sheet'!F96</f>
        <v>0</v>
      </c>
      <c r="G117" s="2">
        <f>G7/'Output-Calculation-sheet'!G6*'Output-Calculation-sheet'!G96</f>
        <v>1.3591020171742813E-6</v>
      </c>
      <c r="H117" s="2">
        <f>H7/'Output-Calculation-sheet'!H6*'Output-Calculation-sheet'!H96</f>
        <v>3892892967.4849148</v>
      </c>
      <c r="I117" s="2">
        <f>I7/'Output-Calculation-sheet'!I6*'Output-Calculation-sheet'!I96</f>
        <v>-5.9041428650304327E-7</v>
      </c>
      <c r="J117" s="2">
        <f>J7/'Output-Calculation-sheet'!J6*'Output-Calculation-sheet'!J96</f>
        <v>2.4865149711871981E-6</v>
      </c>
      <c r="K117" s="2">
        <f>K7/'Output-Calculation-sheet'!K6*'Output-Calculation-sheet'!K96</f>
        <v>0</v>
      </c>
      <c r="L117" s="2">
        <f>L7/'Output-Calculation-sheet'!L6*'Output-Calculation-sheet'!L96</f>
        <v>414266893.29359657</v>
      </c>
      <c r="M117" s="2">
        <f>M7/'Output-Calculation-sheet'!M6*'Output-Calculation-sheet'!M96</f>
        <v>5688716230.2380629</v>
      </c>
      <c r="N117" s="2">
        <f>N7/'Output-Calculation-sheet'!N6*'Output-Calculation-sheet'!N96</f>
        <v>2640481720.9845629</v>
      </c>
      <c r="O117" s="2">
        <f>O7/'Output-Calculation-sheet'!O6*'Output-Calculation-sheet'!O96</f>
        <v>1629787526.7076972</v>
      </c>
      <c r="P117" s="2">
        <f>P7/'Output-Calculation-sheet'!P6*'Output-Calculation-sheet'!P96</f>
        <v>0</v>
      </c>
      <c r="Q117" s="2">
        <f>Q7/'Output-Calculation-sheet'!Q6*'Output-Calculation-sheet'!Q96</f>
        <v>-2.3562175638144634E-7</v>
      </c>
      <c r="R117" s="2">
        <f>R7/'Output-Calculation-sheet'!R6*'Output-Calculation-sheet'!R96</f>
        <v>2.7467450305960278E-7</v>
      </c>
      <c r="S117" s="2">
        <f>S7/'Output-Calculation-sheet'!S6*'Output-Calculation-sheet'!S96</f>
        <v>313295518.52227658</v>
      </c>
      <c r="T117" s="2">
        <f>T7/'Output-Calculation-sheet'!T6*'Output-Calculation-sheet'!T96</f>
        <v>1.7820171480507919E-7</v>
      </c>
      <c r="U117" s="2">
        <f>U7/'Output-Calculation-sheet'!U6*'Output-Calculation-sheet'!U96</f>
        <v>0</v>
      </c>
      <c r="V117" s="2">
        <f>V7/'Output-Calculation-sheet'!V6*'Output-Calculation-sheet'!V96</f>
        <v>3.0188223285154138E-8</v>
      </c>
      <c r="W117" s="2">
        <f>W7/'Output-Calculation-sheet'!W6*'Output-Calculation-sheet'!W96</f>
        <v>0</v>
      </c>
      <c r="X117" s="2">
        <f>X7/'Output-Calculation-sheet'!X6*'Output-Calculation-sheet'!X96</f>
        <v>314000737.25978374</v>
      </c>
      <c r="Y117" s="2">
        <f>Y7/'Output-Calculation-sheet'!Y6*'Output-Calculation-sheet'!Y96</f>
        <v>0</v>
      </c>
      <c r="AA117" s="2">
        <f t="shared" si="10"/>
        <v>26473.975221254837</v>
      </c>
    </row>
    <row r="118" spans="1:27" x14ac:dyDescent="0.25">
      <c r="A118" s="2">
        <v>2031</v>
      </c>
      <c r="B118" s="2">
        <f>B8/'Output-Calculation-sheet'!B7*'Output-Calculation-sheet'!B97</f>
        <v>3998168752.7414975</v>
      </c>
      <c r="C118" s="2">
        <f>C8/'Output-Calculation-sheet'!C7*'Output-Calculation-sheet'!C97</f>
        <v>9214528414.9523449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4908995634.6041584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478053531.3596378</v>
      </c>
      <c r="M118" s="2">
        <f>M8/'Output-Calculation-sheet'!M7*'Output-Calculation-sheet'!M97</f>
        <v>2993758280.8398218</v>
      </c>
      <c r="N118" s="2">
        <f>N8/'Output-Calculation-sheet'!N7*'Output-Calculation-sheet'!N97</f>
        <v>3496027503.2720261</v>
      </c>
      <c r="O118" s="2">
        <f>O8/'Output-Calculation-sheet'!O7*'Output-Calculation-sheet'!O97</f>
        <v>1789352578.5424962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468741101.18818498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5134015.5710592354</v>
      </c>
      <c r="Y118" s="2">
        <f>Y8/'Output-Calculation-sheet'!Y7*'Output-Calculation-sheet'!Y97</f>
        <v>0</v>
      </c>
      <c r="AA118" s="2">
        <f t="shared" si="10"/>
        <v>27352.759813071229</v>
      </c>
    </row>
    <row r="119" spans="1:27" x14ac:dyDescent="0.25">
      <c r="A119" s="2">
        <v>2032</v>
      </c>
      <c r="B119" s="2">
        <f>B9/'Output-Calculation-sheet'!B8*'Output-Calculation-sheet'!B98</f>
        <v>5050218103.3341894</v>
      </c>
      <c r="C119" s="2">
        <f>C9/'Output-Calculation-sheet'!C8*'Output-Calculation-sheet'!C98</f>
        <v>9398247893.6635742</v>
      </c>
      <c r="D119" s="2">
        <f>D9/'Output-Calculation-sheet'!D8*'Output-Calculation-sheet'!D98</f>
        <v>1.0618033736841963E-7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6223590801.8452587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523175871.22335017</v>
      </c>
      <c r="M119" s="2">
        <f>M9/'Output-Calculation-sheet'!M8*'Output-Calculation-sheet'!M98</f>
        <v>6244933590.1404819</v>
      </c>
      <c r="N119" s="2">
        <f>N9/'Output-Calculation-sheet'!N8*'Output-Calculation-sheet'!N98</f>
        <v>3932111643.229249</v>
      </c>
      <c r="O119" s="2">
        <f>O9/'Output-Calculation-sheet'!O8*'Output-Calculation-sheet'!O98</f>
        <v>1824146410.5522623</v>
      </c>
      <c r="P119" s="2">
        <f>P9/'Output-Calculation-sheet'!P8*'Output-Calculation-sheet'!P98</f>
        <v>1.5936006911643793E-8</v>
      </c>
      <c r="Q119" s="2">
        <f>Q9/'Output-Calculation-sheet'!Q8*'Output-Calculation-sheet'!Q98</f>
        <v>56204004.150659204</v>
      </c>
      <c r="R119" s="2">
        <f>R9/'Output-Calculation-sheet'!R8*'Output-Calculation-sheet'!R98</f>
        <v>0</v>
      </c>
      <c r="S119" s="2">
        <f>S9/'Output-Calculation-sheet'!S8*'Output-Calculation-sheet'!S98</f>
        <v>618265854.30209434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58368588.118974864</v>
      </c>
      <c r="Y119" s="2">
        <f>Y9/'Output-Calculation-sheet'!Y8*'Output-Calculation-sheet'!Y98</f>
        <v>0</v>
      </c>
      <c r="AA119" s="2">
        <f t="shared" si="10"/>
        <v>33929.262760560094</v>
      </c>
    </row>
    <row r="120" spans="1:27" x14ac:dyDescent="0.25">
      <c r="A120" s="2">
        <v>2033</v>
      </c>
      <c r="B120" s="2">
        <f>B10/'Output-Calculation-sheet'!B9*'Output-Calculation-sheet'!B99</f>
        <v>11065977543.435902</v>
      </c>
      <c r="C120" s="2">
        <f>C10/'Output-Calculation-sheet'!C9*'Output-Calculation-sheet'!C99</f>
        <v>6409298853.1154194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8205169308.8221483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5660849379.3209648</v>
      </c>
      <c r="N120" s="2">
        <f>N10/'Output-Calculation-sheet'!N9*'Output-Calculation-sheet'!N99</f>
        <v>3326854116.75629</v>
      </c>
      <c r="O120" s="2">
        <f>O10/'Output-Calculation-sheet'!O9*'Output-Calculation-sheet'!O99</f>
        <v>1229997030.2018554</v>
      </c>
      <c r="P120" s="2">
        <f>P10/'Output-Calculation-sheet'!P9*'Output-Calculation-sheet'!P99</f>
        <v>0</v>
      </c>
      <c r="Q120" s="2">
        <f>Q10/'Output-Calculation-sheet'!Q9*'Output-Calculation-sheet'!Q99</f>
        <v>109190132.40508492</v>
      </c>
      <c r="R120" s="2">
        <f>R10/'Output-Calculation-sheet'!R9*'Output-Calculation-sheet'!R99</f>
        <v>0</v>
      </c>
      <c r="S120" s="2">
        <f>S10/'Output-Calculation-sheet'!S9*'Output-Calculation-sheet'!S99</f>
        <v>1322578918.3070211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364060794.32699287</v>
      </c>
      <c r="Y120" s="2">
        <f>Y10/'Output-Calculation-sheet'!Y9*'Output-Calculation-sheet'!Y99</f>
        <v>0</v>
      </c>
      <c r="AA120" s="2">
        <f t="shared" si="10"/>
        <v>37693.976076691681</v>
      </c>
    </row>
    <row r="121" spans="1:27" x14ac:dyDescent="0.25">
      <c r="A121" s="2">
        <v>2034</v>
      </c>
      <c r="B121" s="2">
        <f>B11/'Output-Calculation-sheet'!B10*'Output-Calculation-sheet'!B100</f>
        <v>25360838194.826664</v>
      </c>
      <c r="C121" s="2">
        <f>C11/'Output-Calculation-sheet'!C10*'Output-Calculation-sheet'!C100</f>
        <v>6339547421.6128922</v>
      </c>
      <c r="D121" s="2">
        <f>D11/'Output-Calculation-sheet'!D10*'Output-Calculation-sheet'!D100</f>
        <v>0</v>
      </c>
      <c r="E121" s="2">
        <f>E11/'Output-Calculation-sheet'!E10*'Output-Calculation-sheet'!E100</f>
        <v>535795720.16483879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8996565594.6302128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439819667.77356744</v>
      </c>
      <c r="M121" s="2">
        <f>M11/'Output-Calculation-sheet'!M10*'Output-Calculation-sheet'!M100</f>
        <v>6599107130.7061825</v>
      </c>
      <c r="N121" s="2">
        <f>N11/'Output-Calculation-sheet'!N10*'Output-Calculation-sheet'!N100</f>
        <v>4560074913.2477417</v>
      </c>
      <c r="O121" s="2">
        <f>O11/'Output-Calculation-sheet'!O10*'Output-Calculation-sheet'!O100</f>
        <v>675746132.30275822</v>
      </c>
      <c r="P121" s="2">
        <f>P11/'Output-Calculation-sheet'!P10*'Output-Calculation-sheet'!P100</f>
        <v>0</v>
      </c>
      <c r="Q121" s="2">
        <f>Q11/'Output-Calculation-sheet'!Q10*'Output-Calculation-sheet'!Q100</f>
        <v>1161098480.4273131</v>
      </c>
      <c r="R121" s="2">
        <f>R11/'Output-Calculation-sheet'!R10*'Output-Calculation-sheet'!R100</f>
        <v>0</v>
      </c>
      <c r="S121" s="2">
        <f>S11/'Output-Calculation-sheet'!S10*'Output-Calculation-sheet'!S100</f>
        <v>2240857842.5927448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316143073.31789768</v>
      </c>
      <c r="Y121" s="2">
        <f>Y11/'Output-Calculation-sheet'!Y10*'Output-Calculation-sheet'!Y100</f>
        <v>28680369.926886663</v>
      </c>
      <c r="AA121" s="2">
        <f t="shared" si="10"/>
        <v>57254.274541529696</v>
      </c>
    </row>
    <row r="122" spans="1:27" x14ac:dyDescent="0.25">
      <c r="A122" s="2">
        <v>2035</v>
      </c>
      <c r="B122" s="2">
        <f>B12/'Output-Calculation-sheet'!B11*'Output-Calculation-sheet'!B101</f>
        <v>32788378075.284679</v>
      </c>
      <c r="C122" s="2">
        <f>C12/'Output-Calculation-sheet'!C11*'Output-Calculation-sheet'!C101</f>
        <v>216404491.06544116</v>
      </c>
      <c r="D122" s="2">
        <f>D12/'Output-Calculation-sheet'!D11*'Output-Calculation-sheet'!D101</f>
        <v>0</v>
      </c>
      <c r="E122" s="2">
        <f>E12/'Output-Calculation-sheet'!E11*'Output-Calculation-sheet'!E101</f>
        <v>3823112487.5178242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10078624808.329704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1241025649.8934784</v>
      </c>
      <c r="M122" s="2">
        <f>M12/'Output-Calculation-sheet'!M11*'Output-Calculation-sheet'!M101</f>
        <v>4475084433.8894711</v>
      </c>
      <c r="N122" s="2">
        <f>N12/'Output-Calculation-sheet'!N11*'Output-Calculation-sheet'!N101</f>
        <v>5141920464.4617386</v>
      </c>
      <c r="O122" s="2">
        <f>O12/'Output-Calculation-sheet'!O11*'Output-Calculation-sheet'!O101</f>
        <v>36114134.361831844</v>
      </c>
      <c r="P122" s="2">
        <f>P12/'Output-Calculation-sheet'!P11*'Output-Calculation-sheet'!P101</f>
        <v>257605029.39918974</v>
      </c>
      <c r="Q122" s="2">
        <f>Q12/'Output-Calculation-sheet'!Q11*'Output-Calculation-sheet'!Q101</f>
        <v>1807089471.1600437</v>
      </c>
      <c r="R122" s="2">
        <f>R12/'Output-Calculation-sheet'!R11*'Output-Calculation-sheet'!R101</f>
        <v>0</v>
      </c>
      <c r="S122" s="2">
        <f>S12/'Output-Calculation-sheet'!S11*'Output-Calculation-sheet'!S101</f>
        <v>2600818871.3128481</v>
      </c>
      <c r="T122" s="2">
        <f>T12/'Output-Calculation-sheet'!T11*'Output-Calculation-sheet'!T101</f>
        <v>0</v>
      </c>
      <c r="U122" s="2">
        <f>U12/'Output-Calculation-sheet'!U11*'Output-Calculation-sheet'!U101</f>
        <v>51444922.216187932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10717402.539650502</v>
      </c>
      <c r="Y122" s="2">
        <f>Y12/'Output-Calculation-sheet'!Y11*'Output-Calculation-sheet'!Y101</f>
        <v>186112493.57677472</v>
      </c>
      <c r="AA122" s="2">
        <f t="shared" si="10"/>
        <v>62714.452735008868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28382025056.945816</v>
      </c>
      <c r="C126" s="2">
        <f>C5/'Output-Calculation-sheet'!C4*'Output-Calculation-sheet'!C103</f>
        <v>0</v>
      </c>
      <c r="D126" s="2">
        <f>D5/'Output-Calculation-sheet'!D4*'Output-Calculation-sheet'!D103</f>
        <v>16677894993.022461</v>
      </c>
      <c r="E126" s="2">
        <f>E5/'Output-Calculation-sheet'!E4*'Output-Calculation-sheet'!E103</f>
        <v>12650111598.566481</v>
      </c>
      <c r="F126" s="2">
        <f>F5/'Output-Calculation-sheet'!F4*'Output-Calculation-sheet'!F103</f>
        <v>8660425866.2273102</v>
      </c>
      <c r="G126" s="2">
        <f>G5/'Output-Calculation-sheet'!G4*'Output-Calculation-sheet'!G103</f>
        <v>5787487063.7547503</v>
      </c>
      <c r="H126" s="2">
        <f>H5/'Output-Calculation-sheet'!H4*'Output-Calculation-sheet'!H103</f>
        <v>0</v>
      </c>
      <c r="I126" s="2">
        <f>I5/'Output-Calculation-sheet'!I4*'Output-Calculation-sheet'!I103</f>
        <v>5309489746.7279854</v>
      </c>
      <c r="J126" s="2">
        <f>J5/'Output-Calculation-sheet'!J4*'Output-Calculation-sheet'!J103</f>
        <v>5503911811.9109211</v>
      </c>
      <c r="K126" s="2">
        <f>K5/'Output-Calculation-sheet'!K4*'Output-Calculation-sheet'!K103</f>
        <v>5222866676.8637037</v>
      </c>
      <c r="L126" s="2">
        <f>L5/'Output-Calculation-sheet'!L4*'Output-Calculation-sheet'!L103</f>
        <v>4284428592.5009675</v>
      </c>
      <c r="M126" s="2">
        <f>M5/'Output-Calculation-sheet'!M4*'Output-Calculation-sheet'!M103</f>
        <v>0</v>
      </c>
      <c r="N126" s="2">
        <f>N5/'Output-Calculation-sheet'!N4*'Output-Calculation-sheet'!N103</f>
        <v>1886103762.4769523</v>
      </c>
      <c r="O126" s="2">
        <f>O5/'Output-Calculation-sheet'!O4*'Output-Calculation-sheet'!O103</f>
        <v>0</v>
      </c>
      <c r="P126" s="2">
        <f>P5/'Output-Calculation-sheet'!P4*'Output-Calculation-sheet'!P103</f>
        <v>2861978568.0538321</v>
      </c>
      <c r="Q126" s="2">
        <f>Q5/'Output-Calculation-sheet'!Q4*'Output-Calculation-sheet'!Q103</f>
        <v>3027577579.933238</v>
      </c>
      <c r="R126" s="2">
        <f>R5/'Output-Calculation-sheet'!R4*'Output-Calculation-sheet'!R103</f>
        <v>3387712885.0776277</v>
      </c>
      <c r="S126" s="2">
        <f>S5/'Output-Calculation-sheet'!S4*'Output-Calculation-sheet'!S103</f>
        <v>1329824584.7281439</v>
      </c>
      <c r="T126" s="2">
        <f>T5/'Output-Calculation-sheet'!T4*'Output-Calculation-sheet'!T103</f>
        <v>1304830328.8055491</v>
      </c>
      <c r="U126" s="2">
        <f>U5/'Output-Calculation-sheet'!U4*'Output-Calculation-sheet'!U103</f>
        <v>898742190.82006967</v>
      </c>
      <c r="V126" s="2">
        <f>V5/'Output-Calculation-sheet'!V4*'Output-Calculation-sheet'!V103</f>
        <v>958518055.19362938</v>
      </c>
      <c r="W126" s="2">
        <f>W5/'Output-Calculation-sheet'!W4*'Output-Calculation-sheet'!W103</f>
        <v>744014944.98987496</v>
      </c>
      <c r="X126" s="2">
        <f>X5/'Output-Calculation-sheet'!X4*'Output-Calculation-sheet'!X103</f>
        <v>0</v>
      </c>
      <c r="Y126" s="2">
        <f>Y5/'Output-Calculation-sheet'!Y4*'Output-Calculation-sheet'!Y103</f>
        <v>372075284.39115101</v>
      </c>
      <c r="AA126" s="2">
        <f>SUM(B126:Y126)/10^6</f>
        <v>109250.01959099044</v>
      </c>
    </row>
    <row r="127" spans="1:27" x14ac:dyDescent="0.25">
      <c r="A127" s="2">
        <v>2029</v>
      </c>
      <c r="B127" s="2">
        <f>B6/'Output-Calculation-sheet'!B5*'Output-Calculation-sheet'!B104</f>
        <v>35700481154.765404</v>
      </c>
      <c r="C127" s="2">
        <f>C6/'Output-Calculation-sheet'!C5*'Output-Calculation-sheet'!C104</f>
        <v>0</v>
      </c>
      <c r="D127" s="2">
        <f>D6/'Output-Calculation-sheet'!D5*'Output-Calculation-sheet'!D104</f>
        <v>21040635758.173649</v>
      </c>
      <c r="E127" s="2">
        <f>E6/'Output-Calculation-sheet'!E5*'Output-Calculation-sheet'!E104</f>
        <v>16082879340.040316</v>
      </c>
      <c r="F127" s="2">
        <f>F6/'Output-Calculation-sheet'!F5*'Output-Calculation-sheet'!F104</f>
        <v>10912753776.818968</v>
      </c>
      <c r="G127" s="2">
        <f>G6/'Output-Calculation-sheet'!G5*'Output-Calculation-sheet'!G104</f>
        <v>7290615198.3135157</v>
      </c>
      <c r="H127" s="2">
        <f>H6/'Output-Calculation-sheet'!H5*'Output-Calculation-sheet'!H104</f>
        <v>0</v>
      </c>
      <c r="I127" s="2">
        <f>I6/'Output-Calculation-sheet'!I5*'Output-Calculation-sheet'!I104</f>
        <v>6692495116.2680416</v>
      </c>
      <c r="J127" s="2">
        <f>J6/'Output-Calculation-sheet'!J5*'Output-Calculation-sheet'!J104</f>
        <v>6978244688.4229221</v>
      </c>
      <c r="K127" s="2">
        <f>K6/'Output-Calculation-sheet'!K5*'Output-Calculation-sheet'!K104</f>
        <v>6653011616.4921036</v>
      </c>
      <c r="L127" s="2">
        <f>L6/'Output-Calculation-sheet'!L5*'Output-Calculation-sheet'!L104</f>
        <v>5408380038.6222486</v>
      </c>
      <c r="M127" s="2">
        <f>M6/'Output-Calculation-sheet'!M5*'Output-Calculation-sheet'!M104</f>
        <v>0</v>
      </c>
      <c r="N127" s="2">
        <f>N6/'Output-Calculation-sheet'!N5*'Output-Calculation-sheet'!N104</f>
        <v>2175533248.7992554</v>
      </c>
      <c r="O127" s="2">
        <f>O6/'Output-Calculation-sheet'!O5*'Output-Calculation-sheet'!O104</f>
        <v>0</v>
      </c>
      <c r="P127" s="2">
        <f>P6/'Output-Calculation-sheet'!P5*'Output-Calculation-sheet'!P104</f>
        <v>3773840410.0893507</v>
      </c>
      <c r="Q127" s="2">
        <f>Q6/'Output-Calculation-sheet'!Q5*'Output-Calculation-sheet'!Q104</f>
        <v>3822636737.767674</v>
      </c>
      <c r="R127" s="2">
        <f>R6/'Output-Calculation-sheet'!R5*'Output-Calculation-sheet'!R104</f>
        <v>4346645662.8611193</v>
      </c>
      <c r="S127" s="2">
        <f>S6/'Output-Calculation-sheet'!S5*'Output-Calculation-sheet'!S104</f>
        <v>1669379101.2486815</v>
      </c>
      <c r="T127" s="2">
        <f>T6/'Output-Calculation-sheet'!T5*'Output-Calculation-sheet'!T104</f>
        <v>1667804481.7140987</v>
      </c>
      <c r="U127" s="2">
        <f>U6/'Output-Calculation-sheet'!U5*'Output-Calculation-sheet'!U104</f>
        <v>1158959690.2197683</v>
      </c>
      <c r="V127" s="2">
        <f>V6/'Output-Calculation-sheet'!V5*'Output-Calculation-sheet'!V104</f>
        <v>1206485987.4914551</v>
      </c>
      <c r="W127" s="2">
        <f>W6/'Output-Calculation-sheet'!W5*'Output-Calculation-sheet'!W104</f>
        <v>937193566.37959039</v>
      </c>
      <c r="X127" s="2">
        <f>X6/'Output-Calculation-sheet'!X5*'Output-Calculation-sheet'!X104</f>
        <v>0</v>
      </c>
      <c r="Y127" s="2">
        <f>Y6/'Output-Calculation-sheet'!Y5*'Output-Calculation-sheet'!Y104</f>
        <v>469487688.20904583</v>
      </c>
      <c r="AA127" s="2">
        <f t="shared" ref="AA127:AA133" si="11">SUM(B127:Y127)/10^6</f>
        <v>137987.46326269722</v>
      </c>
    </row>
    <row r="128" spans="1:27" x14ac:dyDescent="0.25">
      <c r="A128" s="2">
        <v>2030</v>
      </c>
      <c r="B128" s="2">
        <f>B7/'Output-Calculation-sheet'!B6*'Output-Calculation-sheet'!B105</f>
        <v>41421951406.655251</v>
      </c>
      <c r="C128" s="2">
        <f>C7/'Output-Calculation-sheet'!C6*'Output-Calculation-sheet'!C105</f>
        <v>0</v>
      </c>
      <c r="D128" s="2">
        <f>D7/'Output-Calculation-sheet'!D6*'Output-Calculation-sheet'!D105</f>
        <v>24705383489.494743</v>
      </c>
      <c r="E128" s="2">
        <f>E7/'Output-Calculation-sheet'!E6*'Output-Calculation-sheet'!E105</f>
        <v>18848303263.222206</v>
      </c>
      <c r="F128" s="2">
        <f>F7/'Output-Calculation-sheet'!F6*'Output-Calculation-sheet'!F105</f>
        <v>12691990178.502804</v>
      </c>
      <c r="G128" s="2">
        <f>G7/'Output-Calculation-sheet'!G6*'Output-Calculation-sheet'!G105</f>
        <v>8568859007.9621744</v>
      </c>
      <c r="H128" s="2">
        <f>H7/'Output-Calculation-sheet'!H6*'Output-Calculation-sheet'!H105</f>
        <v>0</v>
      </c>
      <c r="I128" s="2">
        <f>I7/'Output-Calculation-sheet'!I6*'Output-Calculation-sheet'!I105</f>
        <v>7811829427.2687407</v>
      </c>
      <c r="J128" s="2">
        <f>J7/'Output-Calculation-sheet'!J6*'Output-Calculation-sheet'!J105</f>
        <v>8159255789.6089983</v>
      </c>
      <c r="K128" s="2">
        <f>K7/'Output-Calculation-sheet'!K6*'Output-Calculation-sheet'!K105</f>
        <v>7858111000.3303175</v>
      </c>
      <c r="L128" s="2">
        <f>L7/'Output-Calculation-sheet'!L6*'Output-Calculation-sheet'!L105</f>
        <v>6274301229.2527781</v>
      </c>
      <c r="M128" s="2">
        <f>M7/'Output-Calculation-sheet'!M6*'Output-Calculation-sheet'!M105</f>
        <v>0</v>
      </c>
      <c r="N128" s="2">
        <f>N7/'Output-Calculation-sheet'!N6*'Output-Calculation-sheet'!N105</f>
        <v>2392341853.6207457</v>
      </c>
      <c r="O128" s="2">
        <f>O7/'Output-Calculation-sheet'!O6*'Output-Calculation-sheet'!O105</f>
        <v>0</v>
      </c>
      <c r="P128" s="2">
        <f>P7/'Output-Calculation-sheet'!P6*'Output-Calculation-sheet'!P105</f>
        <v>4590668087.1785231</v>
      </c>
      <c r="Q128" s="2">
        <f>Q7/'Output-Calculation-sheet'!Q6*'Output-Calculation-sheet'!Q105</f>
        <v>4529687954.8240824</v>
      </c>
      <c r="R128" s="2">
        <f>R7/'Output-Calculation-sheet'!R6*'Output-Calculation-sheet'!R105</f>
        <v>5147360550.5481691</v>
      </c>
      <c r="S128" s="2">
        <f>S7/'Output-Calculation-sheet'!S6*'Output-Calculation-sheet'!S105</f>
        <v>1940640794.3042922</v>
      </c>
      <c r="T128" s="2">
        <f>T7/'Output-Calculation-sheet'!T6*'Output-Calculation-sheet'!T105</f>
        <v>1961039391.483458</v>
      </c>
      <c r="U128" s="2">
        <f>U7/'Output-Calculation-sheet'!U6*'Output-Calculation-sheet'!U105</f>
        <v>1391204004.9941225</v>
      </c>
      <c r="V128" s="2">
        <f>V7/'Output-Calculation-sheet'!V6*'Output-Calculation-sheet'!V105</f>
        <v>1408207721.7951939</v>
      </c>
      <c r="W128" s="2">
        <f>W7/'Output-Calculation-sheet'!W6*'Output-Calculation-sheet'!W105</f>
        <v>1088969531.9215643</v>
      </c>
      <c r="X128" s="2">
        <f>X7/'Output-Calculation-sheet'!X6*'Output-Calculation-sheet'!X105</f>
        <v>0</v>
      </c>
      <c r="Y128" s="2">
        <f>Y7/'Output-Calculation-sheet'!Y6*'Output-Calculation-sheet'!Y105</f>
        <v>546812336.74699962</v>
      </c>
      <c r="AA128" s="2">
        <f t="shared" si="11"/>
        <v>161336.91701971518</v>
      </c>
    </row>
    <row r="129" spans="1:27" x14ac:dyDescent="0.25">
      <c r="A129" s="2">
        <v>2031</v>
      </c>
      <c r="B129" s="2">
        <f>B8/'Output-Calculation-sheet'!B7*'Output-Calculation-sheet'!B106</f>
        <v>44540622679.628609</v>
      </c>
      <c r="C129" s="2">
        <f>C8/'Output-Calculation-sheet'!C7*'Output-Calculation-sheet'!C106</f>
        <v>0</v>
      </c>
      <c r="D129" s="2">
        <f>D8/'Output-Calculation-sheet'!D7*'Output-Calculation-sheet'!D106</f>
        <v>26636140047.230061</v>
      </c>
      <c r="E129" s="2">
        <f>E8/'Output-Calculation-sheet'!E7*'Output-Calculation-sheet'!E106</f>
        <v>20303630543.857662</v>
      </c>
      <c r="F129" s="2">
        <f>F8/'Output-Calculation-sheet'!F7*'Output-Calculation-sheet'!F106</f>
        <v>13657561217.61977</v>
      </c>
      <c r="G129" s="2">
        <f>G8/'Output-Calculation-sheet'!G7*'Output-Calculation-sheet'!G106</f>
        <v>9254422575.1945267</v>
      </c>
      <c r="H129" s="2">
        <f>H8/'Output-Calculation-sheet'!H7*'Output-Calculation-sheet'!H106</f>
        <v>0</v>
      </c>
      <c r="I129" s="2">
        <f>I8/'Output-Calculation-sheet'!I7*'Output-Calculation-sheet'!I106</f>
        <v>8425140947.0833979</v>
      </c>
      <c r="J129" s="2">
        <f>J8/'Output-Calculation-sheet'!J7*'Output-Calculation-sheet'!J106</f>
        <v>8793113326.6731758</v>
      </c>
      <c r="K129" s="2">
        <f>K8/'Output-Calculation-sheet'!K7*'Output-Calculation-sheet'!K106</f>
        <v>8495246885.6420488</v>
      </c>
      <c r="L129" s="2">
        <f>L8/'Output-Calculation-sheet'!L7*'Output-Calculation-sheet'!L106</f>
        <v>6740219587.8278008</v>
      </c>
      <c r="M129" s="2">
        <f>M8/'Output-Calculation-sheet'!M7*'Output-Calculation-sheet'!M106</f>
        <v>0</v>
      </c>
      <c r="N129" s="2">
        <f>N8/'Output-Calculation-sheet'!N7*'Output-Calculation-sheet'!N106</f>
        <v>2357929204.5649467</v>
      </c>
      <c r="O129" s="2">
        <f>O8/'Output-Calculation-sheet'!O7*'Output-Calculation-sheet'!O106</f>
        <v>0</v>
      </c>
      <c r="P129" s="2">
        <f>P8/'Output-Calculation-sheet'!P7*'Output-Calculation-sheet'!P106</f>
        <v>5039366082.4076281</v>
      </c>
      <c r="Q129" s="2">
        <f>Q8/'Output-Calculation-sheet'!Q7*'Output-Calculation-sheet'!Q106</f>
        <v>4886600947.1289024</v>
      </c>
      <c r="R129" s="2">
        <f>R8/'Output-Calculation-sheet'!R7*'Output-Calculation-sheet'!R106</f>
        <v>5560583253.7924538</v>
      </c>
      <c r="S129" s="2">
        <f>S8/'Output-Calculation-sheet'!S7*'Output-Calculation-sheet'!S106</f>
        <v>2072955915.9720321</v>
      </c>
      <c r="T129" s="2">
        <f>T8/'Output-Calculation-sheet'!T7*'Output-Calculation-sheet'!T106</f>
        <v>2119490374.2774436</v>
      </c>
      <c r="U129" s="2">
        <f>U8/'Output-Calculation-sheet'!U7*'Output-Calculation-sheet'!U106</f>
        <v>1514768151.3496604</v>
      </c>
      <c r="V129" s="2">
        <f>V8/'Output-Calculation-sheet'!V7*'Output-Calculation-sheet'!V106</f>
        <v>1513687972.393482</v>
      </c>
      <c r="W129" s="2">
        <f>W8/'Output-Calculation-sheet'!W7*'Output-Calculation-sheet'!W106</f>
        <v>1173726197.2388198</v>
      </c>
      <c r="X129" s="2">
        <f>X8/'Output-Calculation-sheet'!X7*'Output-Calculation-sheet'!X106</f>
        <v>0</v>
      </c>
      <c r="Y129" s="2">
        <f>Y8/'Output-Calculation-sheet'!Y7*'Output-Calculation-sheet'!Y106</f>
        <v>588719793.08897364</v>
      </c>
      <c r="AA129" s="2">
        <f t="shared" si="11"/>
        <v>173673.92570297141</v>
      </c>
    </row>
    <row r="130" spans="1:27" x14ac:dyDescent="0.25">
      <c r="A130" s="2">
        <v>2032</v>
      </c>
      <c r="B130" s="2">
        <f>B9/'Output-Calculation-sheet'!B8*'Output-Calculation-sheet'!B107</f>
        <v>44444379882.934235</v>
      </c>
      <c r="C130" s="2">
        <f>C9/'Output-Calculation-sheet'!C8*'Output-Calculation-sheet'!C107</f>
        <v>0</v>
      </c>
      <c r="D130" s="2">
        <f>D9/'Output-Calculation-sheet'!D8*'Output-Calculation-sheet'!D107</f>
        <v>26820253067.740387</v>
      </c>
      <c r="E130" s="2">
        <f>E9/'Output-Calculation-sheet'!E8*'Output-Calculation-sheet'!E107</f>
        <v>20424719178.02002</v>
      </c>
      <c r="F130" s="2">
        <f>F9/'Output-Calculation-sheet'!F8*'Output-Calculation-sheet'!F107</f>
        <v>13720742253.319664</v>
      </c>
      <c r="G130" s="2">
        <f>G9/'Output-Calculation-sheet'!G8*'Output-Calculation-sheet'!G107</f>
        <v>9317525803.7654953</v>
      </c>
      <c r="H130" s="2">
        <f>H9/'Output-Calculation-sheet'!H8*'Output-Calculation-sheet'!H107</f>
        <v>0</v>
      </c>
      <c r="I130" s="2">
        <f>I9/'Output-Calculation-sheet'!I8*'Output-Calculation-sheet'!I107</f>
        <v>8471293141.5291681</v>
      </c>
      <c r="J130" s="2">
        <f>J9/'Output-Calculation-sheet'!J8*'Output-Calculation-sheet'!J107</f>
        <v>8843878586.600481</v>
      </c>
      <c r="K130" s="2">
        <f>K9/'Output-Calculation-sheet'!K8*'Output-Calculation-sheet'!K107</f>
        <v>8533596844.1441784</v>
      </c>
      <c r="L130" s="2">
        <f>L9/'Output-Calculation-sheet'!L8*'Output-Calculation-sheet'!L107</f>
        <v>6749232132.6732798</v>
      </c>
      <c r="M130" s="2">
        <f>M9/'Output-Calculation-sheet'!M8*'Output-Calculation-sheet'!M107</f>
        <v>0</v>
      </c>
      <c r="N130" s="2">
        <f>N9/'Output-Calculation-sheet'!N8*'Output-Calculation-sheet'!N107</f>
        <v>2201333074.7154579</v>
      </c>
      <c r="O130" s="2">
        <f>O9/'Output-Calculation-sheet'!O8*'Output-Calculation-sheet'!O107</f>
        <v>0</v>
      </c>
      <c r="P130" s="2">
        <f>P9/'Output-Calculation-sheet'!P8*'Output-Calculation-sheet'!P107</f>
        <v>5134440130.6597595</v>
      </c>
      <c r="Q130" s="2">
        <f>Q9/'Output-Calculation-sheet'!Q8*'Output-Calculation-sheet'!Q107</f>
        <v>4906108878.4578295</v>
      </c>
      <c r="R130" s="2">
        <f>R9/'Output-Calculation-sheet'!R8*'Output-Calculation-sheet'!R107</f>
        <v>5616535124.4417877</v>
      </c>
      <c r="S130" s="2">
        <f>S9/'Output-Calculation-sheet'!S8*'Output-Calculation-sheet'!S107</f>
        <v>2045486202.5458243</v>
      </c>
      <c r="T130" s="2">
        <f>T9/'Output-Calculation-sheet'!T8*'Output-Calculation-sheet'!T107</f>
        <v>2134541450.0673261</v>
      </c>
      <c r="U130" s="2">
        <f>U9/'Output-Calculation-sheet'!U8*'Output-Calculation-sheet'!U107</f>
        <v>1537038130.7083645</v>
      </c>
      <c r="V130" s="2">
        <f>V9/'Output-Calculation-sheet'!V8*'Output-Calculation-sheet'!V107</f>
        <v>1520851622.7900259</v>
      </c>
      <c r="W130" s="2">
        <f>W9/'Output-Calculation-sheet'!W8*'Output-Calculation-sheet'!W107</f>
        <v>1180816347.2269902</v>
      </c>
      <c r="X130" s="2">
        <f>X9/'Output-Calculation-sheet'!X8*'Output-Calculation-sheet'!X107</f>
        <v>0</v>
      </c>
      <c r="Y130" s="2">
        <f>Y9/'Output-Calculation-sheet'!Y8*'Output-Calculation-sheet'!Y107</f>
        <v>591791853.16508865</v>
      </c>
      <c r="AA130" s="2">
        <f t="shared" si="11"/>
        <v>174194.56370550542</v>
      </c>
    </row>
    <row r="131" spans="1:27" x14ac:dyDescent="0.25">
      <c r="A131" s="2">
        <v>2033</v>
      </c>
      <c r="B131" s="2">
        <f>B10/'Output-Calculation-sheet'!B9*'Output-Calculation-sheet'!B108</f>
        <v>44746370623.752769</v>
      </c>
      <c r="C131" s="2">
        <f>C10/'Output-Calculation-sheet'!C9*'Output-Calculation-sheet'!C108</f>
        <v>0</v>
      </c>
      <c r="D131" s="2">
        <f>D10/'Output-Calculation-sheet'!D9*'Output-Calculation-sheet'!D108</f>
        <v>23443179022.77187</v>
      </c>
      <c r="E131" s="2">
        <f>E10/'Output-Calculation-sheet'!E9*'Output-Calculation-sheet'!E108</f>
        <v>18599805388.339233</v>
      </c>
      <c r="F131" s="2">
        <f>F10/'Output-Calculation-sheet'!F9*'Output-Calculation-sheet'!F108</f>
        <v>11973357919.584011</v>
      </c>
      <c r="G131" s="2">
        <f>G10/'Output-Calculation-sheet'!G9*'Output-Calculation-sheet'!G108</f>
        <v>8412830415.4358635</v>
      </c>
      <c r="H131" s="2">
        <f>H10/'Output-Calculation-sheet'!H9*'Output-Calculation-sheet'!H108</f>
        <v>0</v>
      </c>
      <c r="I131" s="2">
        <f>I10/'Output-Calculation-sheet'!I9*'Output-Calculation-sheet'!I108</f>
        <v>7664732915.464839</v>
      </c>
      <c r="J131" s="2">
        <f>J10/'Output-Calculation-sheet'!J9*'Output-Calculation-sheet'!J108</f>
        <v>7460299033.9618702</v>
      </c>
      <c r="K131" s="2">
        <f>K10/'Output-Calculation-sheet'!K9*'Output-Calculation-sheet'!K108</f>
        <v>7388787798.0963974</v>
      </c>
      <c r="L131" s="2">
        <f>L10/'Output-Calculation-sheet'!L9*'Output-Calculation-sheet'!L108</f>
        <v>5927395676.4210176</v>
      </c>
      <c r="M131" s="2">
        <f>M10/'Output-Calculation-sheet'!M9*'Output-Calculation-sheet'!M108</f>
        <v>0</v>
      </c>
      <c r="N131" s="2">
        <f>N10/'Output-Calculation-sheet'!N9*'Output-Calculation-sheet'!N108</f>
        <v>2229242740.6653943</v>
      </c>
      <c r="O131" s="2">
        <f>O10/'Output-Calculation-sheet'!O9*'Output-Calculation-sheet'!O108</f>
        <v>0</v>
      </c>
      <c r="P131" s="2">
        <f>P10/'Output-Calculation-sheet'!P9*'Output-Calculation-sheet'!P108</f>
        <v>5058455684.4971771</v>
      </c>
      <c r="Q131" s="2">
        <f>Q10/'Output-Calculation-sheet'!Q9*'Output-Calculation-sheet'!Q108</f>
        <v>4867746248.5942688</v>
      </c>
      <c r="R131" s="2">
        <f>R10/'Output-Calculation-sheet'!R9*'Output-Calculation-sheet'!R108</f>
        <v>4787872970.2520914</v>
      </c>
      <c r="S131" s="2">
        <f>S10/'Output-Calculation-sheet'!S9*'Output-Calculation-sheet'!S108</f>
        <v>1859446609.0242531</v>
      </c>
      <c r="T131" s="2">
        <f>T10/'Output-Calculation-sheet'!T9*'Output-Calculation-sheet'!T108</f>
        <v>1760036979.4875579</v>
      </c>
      <c r="U131" s="2">
        <f>U10/'Output-Calculation-sheet'!U9*'Output-Calculation-sheet'!U108</f>
        <v>1533279634.378691</v>
      </c>
      <c r="V131" s="2">
        <f>V10/'Output-Calculation-sheet'!V9*'Output-Calculation-sheet'!V108</f>
        <v>1180395472.5279772</v>
      </c>
      <c r="W131" s="2">
        <f>W10/'Output-Calculation-sheet'!W9*'Output-Calculation-sheet'!W108</f>
        <v>1021968781.6315998</v>
      </c>
      <c r="X131" s="2">
        <f>X10/'Output-Calculation-sheet'!X9*'Output-Calculation-sheet'!X108</f>
        <v>0</v>
      </c>
      <c r="Y131" s="2">
        <f>Y10/'Output-Calculation-sheet'!Y9*'Output-Calculation-sheet'!Y108</f>
        <v>596306138.77531731</v>
      </c>
      <c r="AA131" s="2">
        <f t="shared" si="11"/>
        <v>160511.51005366226</v>
      </c>
    </row>
    <row r="132" spans="1:27" x14ac:dyDescent="0.25">
      <c r="A132" s="2">
        <v>2034</v>
      </c>
      <c r="B132" s="2">
        <f>B11/'Output-Calculation-sheet'!B10*'Output-Calculation-sheet'!B109</f>
        <v>39696455500.305916</v>
      </c>
      <c r="C132" s="2">
        <f>C11/'Output-Calculation-sheet'!C10*'Output-Calculation-sheet'!C109</f>
        <v>0</v>
      </c>
      <c r="D132" s="2">
        <f>D11/'Output-Calculation-sheet'!D10*'Output-Calculation-sheet'!D109</f>
        <v>27328186610.735889</v>
      </c>
      <c r="E132" s="2">
        <f>E11/'Output-Calculation-sheet'!E10*'Output-Calculation-sheet'!E109</f>
        <v>21149946327.507942</v>
      </c>
      <c r="F132" s="2">
        <f>F11/'Output-Calculation-sheet'!F10*'Output-Calculation-sheet'!F109</f>
        <v>13957683187.32045</v>
      </c>
      <c r="G132" s="2">
        <f>G11/'Output-Calculation-sheet'!G10*'Output-Calculation-sheet'!G109</f>
        <v>9806475506.6113625</v>
      </c>
      <c r="H132" s="2">
        <f>H11/'Output-Calculation-sheet'!H10*'Output-Calculation-sheet'!H109</f>
        <v>0</v>
      </c>
      <c r="I132" s="2">
        <f>I11/'Output-Calculation-sheet'!I10*'Output-Calculation-sheet'!I109</f>
        <v>8934620458.0124054</v>
      </c>
      <c r="J132" s="2">
        <f>J11/'Output-Calculation-sheet'!J10*'Output-Calculation-sheet'!J109</f>
        <v>8696402442.9114799</v>
      </c>
      <c r="K132" s="2">
        <f>K11/'Output-Calculation-sheet'!K10*'Output-Calculation-sheet'!K109</f>
        <v>8613258317.9798527</v>
      </c>
      <c r="L132" s="2">
        <f>L11/'Output-Calculation-sheet'!L10*'Output-Calculation-sheet'!L109</f>
        <v>6469666664.4199057</v>
      </c>
      <c r="M132" s="2">
        <f>M11/'Output-Calculation-sheet'!M10*'Output-Calculation-sheet'!M109</f>
        <v>-1.9539113634578827E-8</v>
      </c>
      <c r="N132" s="2">
        <f>N11/'Output-Calculation-sheet'!N10*'Output-Calculation-sheet'!N109</f>
        <v>1916917434.3059616</v>
      </c>
      <c r="O132" s="2">
        <f>O11/'Output-Calculation-sheet'!O10*'Output-Calculation-sheet'!O109</f>
        <v>0</v>
      </c>
      <c r="P132" s="2">
        <f>P11/'Output-Calculation-sheet'!P10*'Output-Calculation-sheet'!P109</f>
        <v>5896499766.6890268</v>
      </c>
      <c r="Q132" s="2">
        <f>Q11/'Output-Calculation-sheet'!Q10*'Output-Calculation-sheet'!Q109</f>
        <v>4640139094.2820797</v>
      </c>
      <c r="R132" s="2">
        <f>R11/'Output-Calculation-sheet'!R10*'Output-Calculation-sheet'!R109</f>
        <v>5581078714.3278437</v>
      </c>
      <c r="S132" s="2">
        <f>S11/'Output-Calculation-sheet'!S10*'Output-Calculation-sheet'!S109</f>
        <v>1468462176.5584977</v>
      </c>
      <c r="T132" s="2">
        <f>T11/'Output-Calculation-sheet'!T10*'Output-Calculation-sheet'!T109</f>
        <v>2051587915.6549165</v>
      </c>
      <c r="U132" s="2">
        <f>U11/'Output-Calculation-sheet'!U10*'Output-Calculation-sheet'!U109</f>
        <v>1787949945.2001185</v>
      </c>
      <c r="V132" s="2">
        <f>V11/'Output-Calculation-sheet'!V10*'Output-Calculation-sheet'!V109</f>
        <v>1376010681.2786496</v>
      </c>
      <c r="W132" s="2">
        <f>W11/'Output-Calculation-sheet'!W10*'Output-Calculation-sheet'!W109</f>
        <v>1191365543.4291885</v>
      </c>
      <c r="X132" s="2">
        <f>X11/'Output-Calculation-sheet'!X10*'Output-Calculation-sheet'!X109</f>
        <v>0</v>
      </c>
      <c r="Y132" s="2">
        <f>Y11/'Output-Calculation-sheet'!Y10*'Output-Calculation-sheet'!Y109</f>
        <v>666438347.58318567</v>
      </c>
      <c r="AA132" s="2">
        <f t="shared" si="11"/>
        <v>171229.14463511464</v>
      </c>
    </row>
    <row r="133" spans="1:27" x14ac:dyDescent="0.25">
      <c r="A133" s="2">
        <v>2035</v>
      </c>
      <c r="B133" s="2">
        <f>B12/'Output-Calculation-sheet'!B11*'Output-Calculation-sheet'!B110</f>
        <v>37214147473.414001</v>
      </c>
      <c r="C133" s="2">
        <f>C12/'Output-Calculation-sheet'!C11*'Output-Calculation-sheet'!C110</f>
        <v>0</v>
      </c>
      <c r="D133" s="2">
        <f>D12/'Output-Calculation-sheet'!D11*'Output-Calculation-sheet'!D110</f>
        <v>29065619054.978649</v>
      </c>
      <c r="E133" s="2">
        <f>E12/'Output-Calculation-sheet'!E11*'Output-Calculation-sheet'!E110</f>
        <v>20368103261.235264</v>
      </c>
      <c r="F133" s="2">
        <f>F12/'Output-Calculation-sheet'!F11*'Output-Calculation-sheet'!F110</f>
        <v>15307206479.784525</v>
      </c>
      <c r="G133" s="2">
        <f>G12/'Output-Calculation-sheet'!G11*'Output-Calculation-sheet'!G110</f>
        <v>10611013050.402824</v>
      </c>
      <c r="H133" s="2">
        <f>H12/'Output-Calculation-sheet'!H11*'Output-Calculation-sheet'!H110</f>
        <v>0</v>
      </c>
      <c r="I133" s="2">
        <f>I12/'Output-Calculation-sheet'!I11*'Output-Calculation-sheet'!I110</f>
        <v>9636046147.6944714</v>
      </c>
      <c r="J133" s="2">
        <f>J12/'Output-Calculation-sheet'!J11*'Output-Calculation-sheet'!J110</f>
        <v>9329178375.4385757</v>
      </c>
      <c r="K133" s="2">
        <f>K12/'Output-Calculation-sheet'!K11*'Output-Calculation-sheet'!K110</f>
        <v>9376887505.553648</v>
      </c>
      <c r="L133" s="2">
        <f>L12/'Output-Calculation-sheet'!L11*'Output-Calculation-sheet'!L110</f>
        <v>6409567224.3003206</v>
      </c>
      <c r="M133" s="2">
        <f>M12/'Output-Calculation-sheet'!M11*'Output-Calculation-sheet'!M110</f>
        <v>0</v>
      </c>
      <c r="N133" s="2">
        <f>N12/'Output-Calculation-sheet'!N11*'Output-Calculation-sheet'!N110</f>
        <v>1814144698.5320795</v>
      </c>
      <c r="O133" s="2">
        <f>O12/'Output-Calculation-sheet'!O11*'Output-Calculation-sheet'!O110</f>
        <v>0</v>
      </c>
      <c r="P133" s="2">
        <f>P12/'Output-Calculation-sheet'!P11*'Output-Calculation-sheet'!P110</f>
        <v>6247396336.759388</v>
      </c>
      <c r="Q133" s="2">
        <f>Q12/'Output-Calculation-sheet'!Q11*'Output-Calculation-sheet'!Q110</f>
        <v>4340604593.2087202</v>
      </c>
      <c r="R133" s="2">
        <f>R12/'Output-Calculation-sheet'!R11*'Output-Calculation-sheet'!R110</f>
        <v>6121301816.7312279</v>
      </c>
      <c r="S133" s="2">
        <f>S12/'Output-Calculation-sheet'!S11*'Output-Calculation-sheet'!S110</f>
        <v>1367032449.6876791</v>
      </c>
      <c r="T133" s="2">
        <f>T12/'Output-Calculation-sheet'!T11*'Output-Calculation-sheet'!T110</f>
        <v>2282476635.6223249</v>
      </c>
      <c r="U133" s="2">
        <f>U12/'Output-Calculation-sheet'!U11*'Output-Calculation-sheet'!U110</f>
        <v>1849167617.1190739</v>
      </c>
      <c r="V133" s="2">
        <f>V12/'Output-Calculation-sheet'!V11*'Output-Calculation-sheet'!V110</f>
        <v>1537563357.3014743</v>
      </c>
      <c r="W133" s="2">
        <f>W12/'Output-Calculation-sheet'!W11*'Output-Calculation-sheet'!W110</f>
        <v>1341098659.7395368</v>
      </c>
      <c r="X133" s="2">
        <f>X12/'Output-Calculation-sheet'!X11*'Output-Calculation-sheet'!X110</f>
        <v>0</v>
      </c>
      <c r="Y133" s="2">
        <f>Y12/'Output-Calculation-sheet'!Y11*'Output-Calculation-sheet'!Y110</f>
        <v>589093785.0496484</v>
      </c>
      <c r="AA133" s="2">
        <f t="shared" si="11"/>
        <v>174807.64852255347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4037812012.5924606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808619463.50426376</v>
      </c>
      <c r="Y140" s="2">
        <f>Y8/'Output-Calculation-sheet'!Y7*'Output-Calculation-sheet'!Y115</f>
        <v>0</v>
      </c>
      <c r="AA140" s="2">
        <f t="shared" si="12"/>
        <v>4846.4314760967245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746048921.48464417</v>
      </c>
      <c r="Y141" s="2">
        <f>Y9/'Output-Calculation-sheet'!Y8*'Output-Calculation-sheet'!Y116</f>
        <v>0</v>
      </c>
      <c r="AA141" s="2">
        <f t="shared" si="12"/>
        <v>746.04892148464421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19893235324.471828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3880578077.6882033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249039708.937556</v>
      </c>
      <c r="Y142" s="2">
        <f>Y10/'Output-Calculation-sheet'!Y9*'Output-Calculation-sheet'!Y117</f>
        <v>0</v>
      </c>
      <c r="AA142" s="2">
        <f t="shared" si="12"/>
        <v>24022.853111097589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24321472229.31274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568611900.22453427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5281852845.3063869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398582590.52961951</v>
      </c>
      <c r="Y143" s="2">
        <f>Y11/'Output-Calculation-sheet'!Y10*'Output-Calculation-sheet'!Y118</f>
        <v>0</v>
      </c>
      <c r="AA143" s="2">
        <f t="shared" si="12"/>
        <v>30570.519565373281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34790865967.771881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2853887789.2939162</v>
      </c>
      <c r="N144" s="2">
        <f>N12/'Output-Calculation-sheet'!N11*'Output-Calculation-sheet'!N119</f>
        <v>0</v>
      </c>
      <c r="O144" s="2">
        <f>O12/'Output-Calculation-sheet'!O11*'Output-Calculation-sheet'!O119</f>
        <v>6762847007.2477903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804972010.88272917</v>
      </c>
      <c r="Y144" s="2">
        <f>Y12/'Output-Calculation-sheet'!Y11*'Output-Calculation-sheet'!Y119</f>
        <v>0</v>
      </c>
      <c r="AA144" s="2">
        <f t="shared" si="12"/>
        <v>45212.572775196313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17471106204.813679</v>
      </c>
      <c r="C148" s="2">
        <f>C5/'Output-Calculation-sheet'!C4*'Output-Calculation-sheet'!C121</f>
        <v>16774689079.295532</v>
      </c>
      <c r="D148" s="2">
        <f>D5/'Output-Calculation-sheet'!D4*'Output-Calculation-sheet'!D121</f>
        <v>3265245752.6022067</v>
      </c>
      <c r="E148" s="2">
        <f>E5/'Output-Calculation-sheet'!E4*'Output-Calculation-sheet'!E121</f>
        <v>3172746198.5742831</v>
      </c>
      <c r="F148" s="2">
        <f>F5/'Output-Calculation-sheet'!F4*'Output-Calculation-sheet'!F121</f>
        <v>1525316664.3761897</v>
      </c>
      <c r="G148" s="2">
        <f>G5/'Output-Calculation-sheet'!G4*'Output-Calculation-sheet'!G121</f>
        <v>1369294776.5790942</v>
      </c>
      <c r="H148" s="2">
        <f>H5/'Output-Calculation-sheet'!H4*'Output-Calculation-sheet'!H121</f>
        <v>4811592992.1016264</v>
      </c>
      <c r="I148" s="2">
        <f>I5/'Output-Calculation-sheet'!I4*'Output-Calculation-sheet'!I121</f>
        <v>1210902244.0175982</v>
      </c>
      <c r="J148" s="2">
        <f>J5/'Output-Calculation-sheet'!J4*'Output-Calculation-sheet'!J121</f>
        <v>842587298.01942742</v>
      </c>
      <c r="K148" s="2">
        <f>K5/'Output-Calculation-sheet'!K4*'Output-Calculation-sheet'!K121</f>
        <v>1062790104.1081997</v>
      </c>
      <c r="L148" s="2">
        <f>L5/'Output-Calculation-sheet'!L4*'Output-Calculation-sheet'!L121</f>
        <v>538799393.50237894</v>
      </c>
      <c r="M148" s="2">
        <f>M5/'Output-Calculation-sheet'!M4*'Output-Calculation-sheet'!M121</f>
        <v>2058971224.0680418</v>
      </c>
      <c r="N148" s="2">
        <f>N5/'Output-Calculation-sheet'!N4*'Output-Calculation-sheet'!N121</f>
        <v>2041250106.28369</v>
      </c>
      <c r="O148" s="2">
        <f>O5/'Output-Calculation-sheet'!O4*'Output-Calculation-sheet'!O121</f>
        <v>3265694238.1678333</v>
      </c>
      <c r="P148" s="2">
        <f>P5/'Output-Calculation-sheet'!P4*'Output-Calculation-sheet'!P121</f>
        <v>1441479647.8721197</v>
      </c>
      <c r="Q148" s="2">
        <f>Q5/'Output-Calculation-sheet'!Q4*'Output-Calculation-sheet'!Q121</f>
        <v>1206329796.1393645</v>
      </c>
      <c r="R148" s="2">
        <f>R5/'Output-Calculation-sheet'!R4*'Output-Calculation-sheet'!R121</f>
        <v>685294234.25718415</v>
      </c>
      <c r="S148" s="2">
        <f>S5/'Output-Calculation-sheet'!S4*'Output-Calculation-sheet'!S121</f>
        <v>1209288426.6473844</v>
      </c>
      <c r="T148" s="2">
        <f>T5/'Output-Calculation-sheet'!T4*'Output-Calculation-sheet'!T121</f>
        <v>192381703.86814556</v>
      </c>
      <c r="U148" s="2">
        <f>U5/'Output-Calculation-sheet'!U4*'Output-Calculation-sheet'!U121</f>
        <v>405335800.38203353</v>
      </c>
      <c r="V148" s="2">
        <f>V5/'Output-Calculation-sheet'!V4*'Output-Calculation-sheet'!V121</f>
        <v>45981904.738117844</v>
      </c>
      <c r="W148" s="2">
        <f>W5/'Output-Calculation-sheet'!W4*'Output-Calculation-sheet'!W121</f>
        <v>125370587.3699943</v>
      </c>
      <c r="X148" s="2">
        <f>X5/'Output-Calculation-sheet'!X4*'Output-Calculation-sheet'!X121</f>
        <v>364487334.40343857</v>
      </c>
      <c r="Y148" s="2">
        <f>Y5/'Output-Calculation-sheet'!Y4*'Output-Calculation-sheet'!Y121</f>
        <v>135206036.13564885</v>
      </c>
      <c r="AA148" s="2">
        <f>SUM(B148:Y148)/10^6</f>
        <v>65222.141748323214</v>
      </c>
    </row>
    <row r="149" spans="1:27" x14ac:dyDescent="0.25">
      <c r="A149" s="2">
        <v>2029</v>
      </c>
      <c r="B149" s="2">
        <f>B6/'Output-Calculation-sheet'!B5*'Output-Calculation-sheet'!B122</f>
        <v>21563989047.605152</v>
      </c>
      <c r="C149" s="2">
        <f>C6/'Output-Calculation-sheet'!C5*'Output-Calculation-sheet'!C122</f>
        <v>20991061850.363167</v>
      </c>
      <c r="D149" s="2">
        <f>D6/'Output-Calculation-sheet'!D5*'Output-Calculation-sheet'!D122</f>
        <v>4023789657.6164346</v>
      </c>
      <c r="E149" s="2">
        <f>E6/'Output-Calculation-sheet'!E5*'Output-Calculation-sheet'!E122</f>
        <v>3803078096.6643634</v>
      </c>
      <c r="F149" s="2">
        <f>F6/'Output-Calculation-sheet'!F5*'Output-Calculation-sheet'!F122</f>
        <v>1888626811.7650173</v>
      </c>
      <c r="G149" s="2">
        <f>G6/'Output-Calculation-sheet'!G5*'Output-Calculation-sheet'!G122</f>
        <v>1703987881.0470405</v>
      </c>
      <c r="H149" s="2">
        <f>H6/'Output-Calculation-sheet'!H5*'Output-Calculation-sheet'!H122</f>
        <v>5938523125.8050194</v>
      </c>
      <c r="I149" s="2">
        <f>I6/'Output-Calculation-sheet'!I5*'Output-Calculation-sheet'!I122</f>
        <v>1502295668.4419463</v>
      </c>
      <c r="J149" s="2">
        <f>J6/'Output-Calculation-sheet'!J5*'Output-Calculation-sheet'!J122</f>
        <v>997914539.74892116</v>
      </c>
      <c r="K149" s="2">
        <f>K6/'Output-Calculation-sheet'!K5*'Output-Calculation-sheet'!K122</f>
        <v>1246765782.8833413</v>
      </c>
      <c r="L149" s="2">
        <f>L6/'Output-Calculation-sheet'!L5*'Output-Calculation-sheet'!L122</f>
        <v>614538046.46675503</v>
      </c>
      <c r="M149" s="2">
        <f>M6/'Output-Calculation-sheet'!M5*'Output-Calculation-sheet'!M122</f>
        <v>1231864169.4228027</v>
      </c>
      <c r="N149" s="2">
        <f>N6/'Output-Calculation-sheet'!N5*'Output-Calculation-sheet'!N122</f>
        <v>2178895768.9168839</v>
      </c>
      <c r="O149" s="2">
        <f>O6/'Output-Calculation-sheet'!O5*'Output-Calculation-sheet'!O122</f>
        <v>4083639435.2972713</v>
      </c>
      <c r="P149" s="2">
        <f>P6/'Output-Calculation-sheet'!P5*'Output-Calculation-sheet'!P122</f>
        <v>1634626338.4652944</v>
      </c>
      <c r="Q149" s="2">
        <f>Q6/'Output-Calculation-sheet'!Q5*'Output-Calculation-sheet'!Q122</f>
        <v>1498513565.3320501</v>
      </c>
      <c r="R149" s="2">
        <f>R6/'Output-Calculation-sheet'!R5*'Output-Calculation-sheet'!R122</f>
        <v>772226216.23222804</v>
      </c>
      <c r="S149" s="2">
        <f>S6/'Output-Calculation-sheet'!S5*'Output-Calculation-sheet'!S122</f>
        <v>1505009771.2238641</v>
      </c>
      <c r="T149" s="2">
        <f>T6/'Output-Calculation-sheet'!T5*'Output-Calculation-sheet'!T122</f>
        <v>213860073.32464063</v>
      </c>
      <c r="U149" s="2">
        <f>U6/'Output-Calculation-sheet'!U5*'Output-Calculation-sheet'!U122</f>
        <v>480059450.65861577</v>
      </c>
      <c r="V149" s="2">
        <f>V6/'Output-Calculation-sheet'!V5*'Output-Calculation-sheet'!V122</f>
        <v>55544475.636255056</v>
      </c>
      <c r="W149" s="2">
        <f>W6/'Output-Calculation-sheet'!W5*'Output-Calculation-sheet'!W122</f>
        <v>155445121.04143307</v>
      </c>
      <c r="X149" s="2">
        <f>X6/'Output-Calculation-sheet'!X5*'Output-Calculation-sheet'!X122</f>
        <v>443212804.09610945</v>
      </c>
      <c r="Y149" s="2">
        <f>Y6/'Output-Calculation-sheet'!Y5*'Output-Calculation-sheet'!Y122</f>
        <v>168060541.52618131</v>
      </c>
      <c r="AA149" s="2">
        <f t="shared" ref="AA149:AA155" si="13">SUM(B149:Y149)/10^6</f>
        <v>78695.528239580817</v>
      </c>
    </row>
    <row r="150" spans="1:27" x14ac:dyDescent="0.25">
      <c r="A150" s="2">
        <v>2030</v>
      </c>
      <c r="B150" s="2">
        <f>B7/'Output-Calculation-sheet'!B6*'Output-Calculation-sheet'!B123</f>
        <v>24596014517.9799</v>
      </c>
      <c r="C150" s="2">
        <f>C7/'Output-Calculation-sheet'!C6*'Output-Calculation-sheet'!C123</f>
        <v>24207640116.189404</v>
      </c>
      <c r="D150" s="2">
        <f>D7/'Output-Calculation-sheet'!D6*'Output-Calculation-sheet'!D123</f>
        <v>4358157932.8527098</v>
      </c>
      <c r="E150" s="2">
        <f>E7/'Output-Calculation-sheet'!E6*'Output-Calculation-sheet'!E123</f>
        <v>4210367856.9996758</v>
      </c>
      <c r="F150" s="2">
        <f>F7/'Output-Calculation-sheet'!F6*'Output-Calculation-sheet'!F123</f>
        <v>2151897674.4879203</v>
      </c>
      <c r="G150" s="2">
        <f>G7/'Output-Calculation-sheet'!G6*'Output-Calculation-sheet'!G123</f>
        <v>1860755389.4368351</v>
      </c>
      <c r="H150" s="2">
        <f>H7/'Output-Calculation-sheet'!H6*'Output-Calculation-sheet'!H123</f>
        <v>6280512223.699172</v>
      </c>
      <c r="I150" s="2">
        <f>I7/'Output-Calculation-sheet'!I6*'Output-Calculation-sheet'!I123</f>
        <v>1690438609.8779559</v>
      </c>
      <c r="J150" s="2">
        <f>J7/'Output-Calculation-sheet'!J6*'Output-Calculation-sheet'!J123</f>
        <v>1089441155.7446625</v>
      </c>
      <c r="K150" s="2">
        <f>K7/'Output-Calculation-sheet'!K6*'Output-Calculation-sheet'!K123</f>
        <v>1303545435.420732</v>
      </c>
      <c r="L150" s="2">
        <f>L7/'Output-Calculation-sheet'!L6*'Output-Calculation-sheet'!L123</f>
        <v>659720056.57144332</v>
      </c>
      <c r="M150" s="2">
        <f>M7/'Output-Calculation-sheet'!M6*'Output-Calculation-sheet'!M123</f>
        <v>1329526095.3889434</v>
      </c>
      <c r="N150" s="2">
        <f>N7/'Output-Calculation-sheet'!N6*'Output-Calculation-sheet'!N123</f>
        <v>1855647637.9484258</v>
      </c>
      <c r="O150" s="2">
        <f>O7/'Output-Calculation-sheet'!O6*'Output-Calculation-sheet'!O123</f>
        <v>4706191680.3102922</v>
      </c>
      <c r="P150" s="2">
        <f>P7/'Output-Calculation-sheet'!P6*'Output-Calculation-sheet'!P123</f>
        <v>1680637907.5021751</v>
      </c>
      <c r="Q150" s="2">
        <f>Q7/'Output-Calculation-sheet'!Q6*'Output-Calculation-sheet'!Q123</f>
        <v>1640440650.8919795</v>
      </c>
      <c r="R150" s="2">
        <f>R7/'Output-Calculation-sheet'!R6*'Output-Calculation-sheet'!R123</f>
        <v>788193248.49626207</v>
      </c>
      <c r="S150" s="2">
        <f>S7/'Output-Calculation-sheet'!S6*'Output-Calculation-sheet'!S123</f>
        <v>1691393521.963788</v>
      </c>
      <c r="T150" s="2">
        <f>T7/'Output-Calculation-sheet'!T6*'Output-Calculation-sheet'!T123</f>
        <v>220831658.987932</v>
      </c>
      <c r="U150" s="2">
        <f>U7/'Output-Calculation-sheet'!U6*'Output-Calculation-sheet'!U123</f>
        <v>509442222.00791365</v>
      </c>
      <c r="V150" s="2">
        <f>V7/'Output-Calculation-sheet'!V6*'Output-Calculation-sheet'!V123</f>
        <v>55802865.701686695</v>
      </c>
      <c r="W150" s="2">
        <f>W7/'Output-Calculation-sheet'!W6*'Output-Calculation-sheet'!W123</f>
        <v>178003446.76781431</v>
      </c>
      <c r="X150" s="2">
        <f>X7/'Output-Calculation-sheet'!X6*'Output-Calculation-sheet'!X123</f>
        <v>446137086.70295513</v>
      </c>
      <c r="Y150" s="2">
        <f>Y7/'Output-Calculation-sheet'!Y6*'Output-Calculation-sheet'!Y123</f>
        <v>192459010.94777095</v>
      </c>
      <c r="AA150" s="2">
        <f t="shared" si="13"/>
        <v>87703.198002878358</v>
      </c>
    </row>
    <row r="151" spans="1:27" x14ac:dyDescent="0.25">
      <c r="A151" s="2">
        <v>2031</v>
      </c>
      <c r="B151" s="2">
        <f>B8/'Output-Calculation-sheet'!B7*'Output-Calculation-sheet'!B124</f>
        <v>25815211084.915833</v>
      </c>
      <c r="C151" s="2">
        <f>C8/'Output-Calculation-sheet'!C7*'Output-Calculation-sheet'!C124</f>
        <v>25825026271.993896</v>
      </c>
      <c r="D151" s="2">
        <f>D8/'Output-Calculation-sheet'!D7*'Output-Calculation-sheet'!D124</f>
        <v>4593434947.1117735</v>
      </c>
      <c r="E151" s="2">
        <f>E8/'Output-Calculation-sheet'!E7*'Output-Calculation-sheet'!E124</f>
        <v>4473540647.3504477</v>
      </c>
      <c r="F151" s="2">
        <f>F8/'Output-Calculation-sheet'!F7*'Output-Calculation-sheet'!F124</f>
        <v>2292615257.3152361</v>
      </c>
      <c r="G151" s="2">
        <f>G8/'Output-Calculation-sheet'!G7*'Output-Calculation-sheet'!G124</f>
        <v>1952473052.5452802</v>
      </c>
      <c r="H151" s="2">
        <f>H8/'Output-Calculation-sheet'!H7*'Output-Calculation-sheet'!H124</f>
        <v>6022309106.0088501</v>
      </c>
      <c r="I151" s="2">
        <f>I8/'Output-Calculation-sheet'!I7*'Output-Calculation-sheet'!I124</f>
        <v>1785392306.4053223</v>
      </c>
      <c r="J151" s="2">
        <f>J8/'Output-Calculation-sheet'!J7*'Output-Calculation-sheet'!J124</f>
        <v>1144804183.7113502</v>
      </c>
      <c r="K151" s="2">
        <f>K8/'Output-Calculation-sheet'!K7*'Output-Calculation-sheet'!K124</f>
        <v>1349368261.8755128</v>
      </c>
      <c r="L151" s="2">
        <f>L8/'Output-Calculation-sheet'!L7*'Output-Calculation-sheet'!L124</f>
        <v>677670933.98305166</v>
      </c>
      <c r="M151" s="2">
        <f>M8/'Output-Calculation-sheet'!M7*'Output-Calculation-sheet'!M124</f>
        <v>510003177.90111524</v>
      </c>
      <c r="N151" s="2">
        <f>N8/'Output-Calculation-sheet'!N7*'Output-Calculation-sheet'!N124</f>
        <v>1547813399.3800282</v>
      </c>
      <c r="O151" s="2">
        <f>O8/'Output-Calculation-sheet'!O7*'Output-Calculation-sheet'!O124</f>
        <v>5018833208.2636089</v>
      </c>
      <c r="P151" s="2">
        <f>P8/'Output-Calculation-sheet'!P7*'Output-Calculation-sheet'!P124</f>
        <v>1699321236.3684435</v>
      </c>
      <c r="Q151" s="2">
        <f>Q8/'Output-Calculation-sheet'!Q7*'Output-Calculation-sheet'!Q124</f>
        <v>1743406270.9368029</v>
      </c>
      <c r="R151" s="2">
        <f>R8/'Output-Calculation-sheet'!R7*'Output-Calculation-sheet'!R124</f>
        <v>817353941.31077075</v>
      </c>
      <c r="S151" s="2">
        <f>S8/'Output-Calculation-sheet'!S7*'Output-Calculation-sheet'!S124</f>
        <v>1697628483.9324856</v>
      </c>
      <c r="T151" s="2">
        <f>T8/'Output-Calculation-sheet'!T7*'Output-Calculation-sheet'!T124</f>
        <v>224983090.02766016</v>
      </c>
      <c r="U151" s="2">
        <f>U8/'Output-Calculation-sheet'!U7*'Output-Calculation-sheet'!U124</f>
        <v>527583990.311297</v>
      </c>
      <c r="V151" s="2">
        <f>V8/'Output-Calculation-sheet'!V7*'Output-Calculation-sheet'!V124</f>
        <v>59432129.39461197</v>
      </c>
      <c r="W151" s="2">
        <f>W8/'Output-Calculation-sheet'!W7*'Output-Calculation-sheet'!W124</f>
        <v>187684337.80227</v>
      </c>
      <c r="X151" s="2">
        <f>X8/'Output-Calculation-sheet'!X7*'Output-Calculation-sheet'!X124</f>
        <v>3087695.5468809241</v>
      </c>
      <c r="Y151" s="2">
        <f>Y8/'Output-Calculation-sheet'!Y7*'Output-Calculation-sheet'!Y124</f>
        <v>205647914.44030762</v>
      </c>
      <c r="AA151" s="2">
        <f t="shared" si="13"/>
        <v>90174.624928832825</v>
      </c>
    </row>
    <row r="152" spans="1:27" x14ac:dyDescent="0.25">
      <c r="A152" s="2">
        <v>2032</v>
      </c>
      <c r="B152" s="2">
        <f>B9/'Output-Calculation-sheet'!B8*'Output-Calculation-sheet'!B125</f>
        <v>25081929722.028687</v>
      </c>
      <c r="C152" s="2">
        <f>C9/'Output-Calculation-sheet'!C8*'Output-Calculation-sheet'!C125</f>
        <v>25746370085.170696</v>
      </c>
      <c r="D152" s="2">
        <f>D9/'Output-Calculation-sheet'!D8*'Output-Calculation-sheet'!D125</f>
        <v>4502961300.2317276</v>
      </c>
      <c r="E152" s="2">
        <f>E9/'Output-Calculation-sheet'!E8*'Output-Calculation-sheet'!E125</f>
        <v>4427474099.6324558</v>
      </c>
      <c r="F152" s="2">
        <f>F9/'Output-Calculation-sheet'!F8*'Output-Calculation-sheet'!F125</f>
        <v>2277259545.3565707</v>
      </c>
      <c r="G152" s="2">
        <f>G9/'Output-Calculation-sheet'!G8*'Output-Calculation-sheet'!G125</f>
        <v>1922943156.6389713</v>
      </c>
      <c r="H152" s="2">
        <f>H9/'Output-Calculation-sheet'!H8*'Output-Calculation-sheet'!H125</f>
        <v>4740020464.4761324</v>
      </c>
      <c r="I152" s="2">
        <f>I9/'Output-Calculation-sheet'!I8*'Output-Calculation-sheet'!I125</f>
        <v>1769865451.4991713</v>
      </c>
      <c r="J152" s="2">
        <f>J9/'Output-Calculation-sheet'!J8*'Output-Calculation-sheet'!J125</f>
        <v>1123807652.007791</v>
      </c>
      <c r="K152" s="2">
        <f>K9/'Output-Calculation-sheet'!K8*'Output-Calculation-sheet'!K125</f>
        <v>1338808960.9170194</v>
      </c>
      <c r="L152" s="2">
        <f>L9/'Output-Calculation-sheet'!L8*'Output-Calculation-sheet'!L125</f>
        <v>647206850.27860582</v>
      </c>
      <c r="M152" s="2">
        <f>M9/'Output-Calculation-sheet'!M8*'Output-Calculation-sheet'!M125</f>
        <v>1318999531.8316176</v>
      </c>
      <c r="N152" s="2">
        <f>N9/'Output-Calculation-sheet'!N8*'Output-Calculation-sheet'!N125</f>
        <v>1290519722.0574567</v>
      </c>
      <c r="O152" s="2">
        <f>O9/'Output-Calculation-sheet'!O8*'Output-Calculation-sheet'!O125</f>
        <v>5004452503.5583611</v>
      </c>
      <c r="P152" s="2">
        <f>P9/'Output-Calculation-sheet'!P8*'Output-Calculation-sheet'!P125</f>
        <v>1624418046.5213447</v>
      </c>
      <c r="Q152" s="2">
        <f>Q9/'Output-Calculation-sheet'!Q8*'Output-Calculation-sheet'!Q125</f>
        <v>1687567237.3426738</v>
      </c>
      <c r="R152" s="2">
        <f>R9/'Output-Calculation-sheet'!R8*'Output-Calculation-sheet'!R125</f>
        <v>780508303.83111203</v>
      </c>
      <c r="S152" s="2">
        <f>S9/'Output-Calculation-sheet'!S8*'Output-Calculation-sheet'!S125</f>
        <v>1588226170.5726554</v>
      </c>
      <c r="T152" s="2">
        <f>T9/'Output-Calculation-sheet'!T8*'Output-Calculation-sheet'!T125</f>
        <v>216955741.11644259</v>
      </c>
      <c r="U152" s="2">
        <f>U9/'Output-Calculation-sheet'!U8*'Output-Calculation-sheet'!U125</f>
        <v>511499570.93645686</v>
      </c>
      <c r="V152" s="2">
        <f>V9/'Output-Calculation-sheet'!V8*'Output-Calculation-sheet'!V125</f>
        <v>57000780.708598711</v>
      </c>
      <c r="W152" s="2">
        <f>W9/'Output-Calculation-sheet'!W8*'Output-Calculation-sheet'!W125</f>
        <v>184682041.27100441</v>
      </c>
      <c r="X152" s="2">
        <f>X9/'Output-Calculation-sheet'!X8*'Output-Calculation-sheet'!X125</f>
        <v>14857911.321109829</v>
      </c>
      <c r="Y152" s="2">
        <f>Y9/'Output-Calculation-sheet'!Y8*'Output-Calculation-sheet'!Y125</f>
        <v>204957702.16643271</v>
      </c>
      <c r="AA152" s="2">
        <f t="shared" si="13"/>
        <v>88063.292551473118</v>
      </c>
    </row>
    <row r="153" spans="1:27" x14ac:dyDescent="0.25">
      <c r="A153" s="2">
        <v>2033</v>
      </c>
      <c r="B153" s="2">
        <f>B10/'Output-Calculation-sheet'!B9*'Output-Calculation-sheet'!B126</f>
        <v>18605242060.724834</v>
      </c>
      <c r="C153" s="2">
        <f>C10/'Output-Calculation-sheet'!C9*'Output-Calculation-sheet'!C126</f>
        <v>8767743552.6636734</v>
      </c>
      <c r="D153" s="2">
        <f>D10/'Output-Calculation-sheet'!D9*'Output-Calculation-sheet'!D126</f>
        <v>7814393007.5906229</v>
      </c>
      <c r="E153" s="2">
        <f>E10/'Output-Calculation-sheet'!E9*'Output-Calculation-sheet'!E126</f>
        <v>6199935129.4464111</v>
      </c>
      <c r="F153" s="2">
        <f>F10/'Output-Calculation-sheet'!F9*'Output-Calculation-sheet'!F126</f>
        <v>3991119306.5280037</v>
      </c>
      <c r="G153" s="2">
        <f>G10/'Output-Calculation-sheet'!G9*'Output-Calculation-sheet'!G126</f>
        <v>2804276439.9340816</v>
      </c>
      <c r="H153" s="2">
        <f>H10/'Output-Calculation-sheet'!H9*'Output-Calculation-sheet'!H126</f>
        <v>2735467189.3945084</v>
      </c>
      <c r="I153" s="2">
        <f>I10/'Output-Calculation-sheet'!I9*'Output-Calculation-sheet'!I126</f>
        <v>2554910643.3367009</v>
      </c>
      <c r="J153" s="2">
        <f>J10/'Output-Calculation-sheet'!J9*'Output-Calculation-sheet'!J126</f>
        <v>2486766669.7452078</v>
      </c>
      <c r="K153" s="2">
        <f>K10/'Output-Calculation-sheet'!K9*'Output-Calculation-sheet'!K126</f>
        <v>2462928943.1837511</v>
      </c>
      <c r="L153" s="2">
        <f>L10/'Output-Calculation-sheet'!L9*'Output-Calculation-sheet'!L126</f>
        <v>1975798302.0928357</v>
      </c>
      <c r="M153" s="2">
        <f>M10/'Output-Calculation-sheet'!M9*'Output-Calculation-sheet'!M126</f>
        <v>1887232431.2281616</v>
      </c>
      <c r="N153" s="2">
        <f>N10/'Output-Calculation-sheet'!N9*'Output-Calculation-sheet'!N126</f>
        <v>1852310312.5091863</v>
      </c>
      <c r="O153" s="2">
        <f>O10/'Output-Calculation-sheet'!O9*'Output-Calculation-sheet'!O126</f>
        <v>1703572147.7347479</v>
      </c>
      <c r="P153" s="2">
        <f>P10/'Output-Calculation-sheet'!P9*'Output-Calculation-sheet'!P126</f>
        <v>1686250920.5044649</v>
      </c>
      <c r="Q153" s="2">
        <f>Q10/'Output-Calculation-sheet'!Q9*'Output-Calculation-sheet'!Q126</f>
        <v>1658994977.3614571</v>
      </c>
      <c r="R153" s="2">
        <f>R10/'Output-Calculation-sheet'!R9*'Output-Calculation-sheet'!R126</f>
        <v>1596032705.3952324</v>
      </c>
      <c r="S153" s="2">
        <f>S10/'Output-Calculation-sheet'!S9*'Output-Calculation-sheet'!S126</f>
        <v>1060802593.0867015</v>
      </c>
      <c r="T153" s="2">
        <f>T10/'Output-Calculation-sheet'!T9*'Output-Calculation-sheet'!T126</f>
        <v>586683992.43159544</v>
      </c>
      <c r="U153" s="2">
        <f>U10/'Output-Calculation-sheet'!U9*'Output-Calculation-sheet'!U126</f>
        <v>510982515.71726048</v>
      </c>
      <c r="V153" s="2">
        <f>V10/'Output-Calculation-sheet'!V9*'Output-Calculation-sheet'!V126</f>
        <v>393465209.084001</v>
      </c>
      <c r="W153" s="2">
        <f>W10/'Output-Calculation-sheet'!W9*'Output-Calculation-sheet'!W126</f>
        <v>340656215.88372505</v>
      </c>
      <c r="X153" s="2">
        <f>X10/'Output-Calculation-sheet'!X9*'Output-Calculation-sheet'!X126</f>
        <v>204392686.09943283</v>
      </c>
      <c r="Y153" s="2">
        <f>Y10/'Output-Calculation-sheet'!Y9*'Output-Calculation-sheet'!Y126</f>
        <v>198770001.52860197</v>
      </c>
      <c r="AA153" s="2">
        <f t="shared" si="13"/>
        <v>74078.727953205191</v>
      </c>
    </row>
    <row r="154" spans="1:27" x14ac:dyDescent="0.25">
      <c r="A154" s="2">
        <v>2034</v>
      </c>
      <c r="B154" s="2">
        <f>B11/'Output-Calculation-sheet'!B10*'Output-Calculation-sheet'!B127</f>
        <v>9295077075.2091599</v>
      </c>
      <c r="C154" s="2">
        <f>C11/'Output-Calculation-sheet'!C10*'Output-Calculation-sheet'!C127</f>
        <v>4380314967.721097</v>
      </c>
      <c r="D154" s="2">
        <f>D11/'Output-Calculation-sheet'!D10*'Output-Calculation-sheet'!D127</f>
        <v>3904027966.5849109</v>
      </c>
      <c r="E154" s="2">
        <f>E11/'Output-Calculation-sheet'!E10*'Output-Calculation-sheet'!E127</f>
        <v>3097452438.3942957</v>
      </c>
      <c r="F154" s="2">
        <f>F11/'Output-Calculation-sheet'!F10*'Output-Calculation-sheet'!F127</f>
        <v>1993940576.7672181</v>
      </c>
      <c r="G154" s="2">
        <f>G11/'Output-Calculation-sheet'!G10*'Output-Calculation-sheet'!G127</f>
        <v>1401000609.7565529</v>
      </c>
      <c r="H154" s="2">
        <f>H11/'Output-Calculation-sheet'!H10*'Output-Calculation-sheet'!H127</f>
        <v>1366623898.320394</v>
      </c>
      <c r="I154" s="2">
        <f>I11/'Output-Calculation-sheet'!I10*'Output-Calculation-sheet'!I127</f>
        <v>1276419363.953666</v>
      </c>
      <c r="J154" s="2">
        <f>J11/'Output-Calculation-sheet'!J10*'Output-Calculation-sheet'!J127</f>
        <v>1242374528.7811942</v>
      </c>
      <c r="K154" s="2">
        <f>K11/'Output-Calculation-sheet'!K10*'Output-Calculation-sheet'!K127</f>
        <v>1230465335.7457898</v>
      </c>
      <c r="L154" s="2">
        <f>L11/'Output-Calculation-sheet'!L10*'Output-Calculation-sheet'!L127</f>
        <v>987098014.13986862</v>
      </c>
      <c r="M154" s="2">
        <f>M11/'Output-Calculation-sheet'!M10*'Output-Calculation-sheet'!M127</f>
        <v>942850622.44617617</v>
      </c>
      <c r="N154" s="2">
        <f>N11/'Output-Calculation-sheet'!N10*'Output-Calculation-sheet'!N127</f>
        <v>925403371.32764888</v>
      </c>
      <c r="O154" s="2">
        <f>O11/'Output-Calculation-sheet'!O10*'Output-Calculation-sheet'!O127</f>
        <v>851095320.77260768</v>
      </c>
      <c r="P154" s="2">
        <f>P11/'Output-Calculation-sheet'!P10*'Output-Calculation-sheet'!P127</f>
        <v>842441730.50001967</v>
      </c>
      <c r="Q154" s="2">
        <f>Q11/'Output-Calculation-sheet'!Q10*'Output-Calculation-sheet'!Q127</f>
        <v>828824798.7457577</v>
      </c>
      <c r="R154" s="2">
        <f>R11/'Output-Calculation-sheet'!R10*'Output-Calculation-sheet'!R127</f>
        <v>797368890.45884609</v>
      </c>
      <c r="S154" s="2">
        <f>S11/'Output-Calculation-sheet'!S10*'Output-Calculation-sheet'!S127</f>
        <v>529971166.55334997</v>
      </c>
      <c r="T154" s="2">
        <f>T11/'Output-Calculation-sheet'!T10*'Output-Calculation-sheet'!T127</f>
        <v>293103880.97466761</v>
      </c>
      <c r="U154" s="2">
        <f>U11/'Output-Calculation-sheet'!U10*'Output-Calculation-sheet'!U127</f>
        <v>255283967.6931591</v>
      </c>
      <c r="V154" s="2">
        <f>V11/'Output-Calculation-sheet'!V10*'Output-Calculation-sheet'!V127</f>
        <v>196572910.29738078</v>
      </c>
      <c r="W154" s="2">
        <f>W11/'Output-Calculation-sheet'!W10*'Output-Calculation-sheet'!W127</f>
        <v>170189914.00921851</v>
      </c>
      <c r="X154" s="2">
        <f>X11/'Output-Calculation-sheet'!X10*'Output-Calculation-sheet'!X127</f>
        <v>102113387.08650188</v>
      </c>
      <c r="Y154" s="2">
        <f>Y11/'Output-Calculation-sheet'!Y10*'Output-Calculation-sheet'!Y127</f>
        <v>99304327.154483855</v>
      </c>
      <c r="AA154" s="2">
        <f t="shared" si="13"/>
        <v>37009.319063393967</v>
      </c>
    </row>
    <row r="155" spans="1:27" x14ac:dyDescent="0.25">
      <c r="A155" s="2">
        <v>2035</v>
      </c>
      <c r="B155" s="2">
        <f>B12/'Output-Calculation-sheet'!B11*'Output-Calculation-sheet'!B128</f>
        <v>6222911526.4583197</v>
      </c>
      <c r="C155" s="2">
        <f>C12/'Output-Calculation-sheet'!C11*'Output-Calculation-sheet'!C128</f>
        <v>38764706.235732347</v>
      </c>
      <c r="D155" s="2">
        <f>D12/'Output-Calculation-sheet'!D11*'Output-Calculation-sheet'!D128</f>
        <v>2764364730.7357898</v>
      </c>
      <c r="E155" s="2">
        <f>E12/'Output-Calculation-sheet'!E11*'Output-Calculation-sheet'!E128</f>
        <v>1282909072.5027707</v>
      </c>
      <c r="F155" s="2">
        <f>F12/'Output-Calculation-sheet'!F11*'Output-Calculation-sheet'!F128</f>
        <v>986163162.80951047</v>
      </c>
      <c r="G155" s="2">
        <f>G12/'Output-Calculation-sheet'!G11*'Output-Calculation-sheet'!G128</f>
        <v>902442160.3738842</v>
      </c>
      <c r="H155" s="2">
        <f>H12/'Output-Calculation-sheet'!H11*'Output-Calculation-sheet'!H128</f>
        <v>1286065161.5210845</v>
      </c>
      <c r="I155" s="2">
        <f>I12/'Output-Calculation-sheet'!I11*'Output-Calculation-sheet'!I128</f>
        <v>827672416.98145437</v>
      </c>
      <c r="J155" s="2">
        <f>J12/'Output-Calculation-sheet'!J11*'Output-Calculation-sheet'!J128</f>
        <v>751388159.83918095</v>
      </c>
      <c r="K155" s="2">
        <f>K12/'Output-Calculation-sheet'!K11*'Output-Calculation-sheet'!K128</f>
        <v>650394309.52030647</v>
      </c>
      <c r="L155" s="2">
        <f>L12/'Output-Calculation-sheet'!L11*'Output-Calculation-sheet'!L128</f>
        <v>340229020.92192775</v>
      </c>
      <c r="M155" s="2">
        <f>M12/'Output-Calculation-sheet'!M11*'Output-Calculation-sheet'!M128</f>
        <v>336662982.77025521</v>
      </c>
      <c r="N155" s="2">
        <f>N12/'Output-Calculation-sheet'!N11*'Output-Calculation-sheet'!N128</f>
        <v>602447218.93632543</v>
      </c>
      <c r="O155" s="2">
        <f>O12/'Output-Calculation-sheet'!O11*'Output-Calculation-sheet'!O128</f>
        <v>10492300.260132944</v>
      </c>
      <c r="P155" s="2">
        <f>P12/'Output-Calculation-sheet'!P11*'Output-Calculation-sheet'!P128</f>
        <v>450391931.49268323</v>
      </c>
      <c r="Q155" s="2">
        <f>Q12/'Output-Calculation-sheet'!Q11*'Output-Calculation-sheet'!Q128</f>
        <v>628507403.29926491</v>
      </c>
      <c r="R155" s="2">
        <f>R12/'Output-Calculation-sheet'!R11*'Output-Calculation-sheet'!R128</f>
        <v>375919868.28150845</v>
      </c>
      <c r="S155" s="2">
        <f>S12/'Output-Calculation-sheet'!S11*'Output-Calculation-sheet'!S128</f>
        <v>373720329.77591556</v>
      </c>
      <c r="T155" s="2">
        <f>T12/'Output-Calculation-sheet'!T11*'Output-Calculation-sheet'!T128</f>
        <v>96260872.433599517</v>
      </c>
      <c r="U155" s="2">
        <f>U12/'Output-Calculation-sheet'!U11*'Output-Calculation-sheet'!U128</f>
        <v>197307178.05513564</v>
      </c>
      <c r="V155" s="2">
        <f>V12/'Output-Calculation-sheet'!V11*'Output-Calculation-sheet'!V128</f>
        <v>43187808.320086002</v>
      </c>
      <c r="W155" s="2">
        <f>W12/'Output-Calculation-sheet'!W11*'Output-Calculation-sheet'!W128</f>
        <v>52734282.29548315</v>
      </c>
      <c r="X155" s="2">
        <f>X12/'Output-Calculation-sheet'!X11*'Output-Calculation-sheet'!X128</f>
        <v>1808244.660004392</v>
      </c>
      <c r="Y155" s="2">
        <f>Y12/'Output-Calculation-sheet'!Y11*'Output-Calculation-sheet'!Y128</f>
        <v>44660374.132977456</v>
      </c>
      <c r="AA155" s="2">
        <f t="shared" si="13"/>
        <v>19267.405222613335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94207140886.089371</v>
      </c>
      <c r="C8" s="2">
        <v>44395145358.495842</v>
      </c>
      <c r="D8" s="2">
        <v>39568076268.386688</v>
      </c>
      <c r="E8" s="2">
        <v>31393253277.263615</v>
      </c>
      <c r="F8" s="2">
        <v>20208963670.562801</v>
      </c>
      <c r="G8" s="2">
        <v>14199372494.975513</v>
      </c>
      <c r="H8" s="2">
        <v>13850942800.613852</v>
      </c>
      <c r="I8" s="2">
        <v>12936746077.783787</v>
      </c>
      <c r="J8" s="2">
        <v>12591735134.185644</v>
      </c>
      <c r="K8" s="2">
        <v>12471023218.983589</v>
      </c>
      <c r="L8" s="2">
        <v>10004416966.819479</v>
      </c>
      <c r="M8" s="2">
        <v>9555943102.7896423</v>
      </c>
      <c r="N8" s="2">
        <v>9379130556.9964046</v>
      </c>
      <c r="O8" s="2">
        <v>8626015296.728981</v>
      </c>
      <c r="P8" s="2">
        <v>8538252411.3373051</v>
      </c>
      <c r="Q8" s="2">
        <v>8400260453.1742783</v>
      </c>
      <c r="R8" s="2">
        <v>8081436933.436512</v>
      </c>
      <c r="S8" s="2">
        <v>5371336971.4958153</v>
      </c>
      <c r="T8" s="2">
        <v>2970666726.7409744</v>
      </c>
      <c r="U8" s="2">
        <v>2587349215.5567608</v>
      </c>
      <c r="V8" s="2">
        <v>1992310642.9630184</v>
      </c>
      <c r="W8" s="2">
        <v>1724899477.0378394</v>
      </c>
      <c r="X8" s="2">
        <v>1034939686.2227043</v>
      </c>
      <c r="Y8" s="2">
        <v>1006468495.4547161</v>
      </c>
    </row>
    <row r="9" spans="1:27" x14ac:dyDescent="0.25">
      <c r="A9" s="2">
        <v>2032</v>
      </c>
      <c r="B9" s="2">
        <v>99380644319.444046</v>
      </c>
      <c r="C9" s="2">
        <v>46833160510.809753</v>
      </c>
      <c r="D9" s="2">
        <v>41741006860.487541</v>
      </c>
      <c r="E9" s="2">
        <v>33117253200.055855</v>
      </c>
      <c r="F9" s="2">
        <v>21318764286.002502</v>
      </c>
      <c r="G9" s="2">
        <v>14979148865.039249</v>
      </c>
      <c r="H9" s="2">
        <v>14611584716.504498</v>
      </c>
      <c r="I9" s="2">
        <v>13647183732.725233</v>
      </c>
      <c r="J9" s="2">
        <v>13283226079.94495</v>
      </c>
      <c r="K9" s="2">
        <v>13155885118.347147</v>
      </c>
      <c r="L9" s="2">
        <v>10553822086.640865</v>
      </c>
      <c r="M9" s="2">
        <v>10080719717.239727</v>
      </c>
      <c r="N9" s="2">
        <v>9894197288.4788322</v>
      </c>
      <c r="O9" s="2">
        <v>9099723758.04146</v>
      </c>
      <c r="P9" s="2">
        <v>9007141263.5986614</v>
      </c>
      <c r="Q9" s="2">
        <v>8861571303.7829247</v>
      </c>
      <c r="R9" s="2">
        <v>8525239190.1266584</v>
      </c>
      <c r="S9" s="2">
        <v>5666310685.8275042</v>
      </c>
      <c r="T9" s="2">
        <v>3133804620.1702003</v>
      </c>
      <c r="U9" s="2">
        <v>2729436746.5450511</v>
      </c>
      <c r="V9" s="2">
        <v>2101720883.5746212</v>
      </c>
      <c r="W9" s="2">
        <v>1819624497.6966991</v>
      </c>
      <c r="X9" s="2">
        <v>1091774698.6180203</v>
      </c>
      <c r="Y9" s="2">
        <v>1061739976.6590368</v>
      </c>
    </row>
    <row r="10" spans="1:27" x14ac:dyDescent="0.25">
      <c r="A10" s="2">
        <v>2033</v>
      </c>
      <c r="B10" s="2">
        <v>100059653533.55692</v>
      </c>
      <c r="C10" s="2">
        <v>47153143820.745338</v>
      </c>
      <c r="D10" s="2">
        <v>42026198493.714592</v>
      </c>
      <c r="E10" s="2">
        <v>33343523820.687645</v>
      </c>
      <c r="F10" s="2">
        <v>21464422804.145798</v>
      </c>
      <c r="G10" s="2">
        <v>15081492537.376862</v>
      </c>
      <c r="H10" s="2">
        <v>14711417040.225468</v>
      </c>
      <c r="I10" s="2">
        <v>13740426874.432243</v>
      </c>
      <c r="J10" s="2">
        <v>13373982514.089565</v>
      </c>
      <c r="K10" s="2">
        <v>13245771506.952703</v>
      </c>
      <c r="L10" s="2">
        <v>10625930116.227619</v>
      </c>
      <c r="M10" s="2">
        <v>10149595317.913971</v>
      </c>
      <c r="N10" s="2">
        <v>9961798491.6219006</v>
      </c>
      <c r="O10" s="2">
        <v>9161896793.0414276</v>
      </c>
      <c r="P10" s="2">
        <v>9068681737.1252861</v>
      </c>
      <c r="Q10" s="2">
        <v>8922117183.7980118</v>
      </c>
      <c r="R10" s="2">
        <v>8583487111.5630026</v>
      </c>
      <c r="S10" s="2">
        <v>5705025238.2642536</v>
      </c>
      <c r="T10" s="2">
        <v>3155216055.2328</v>
      </c>
      <c r="U10" s="2">
        <v>2748085374.8864527</v>
      </c>
      <c r="V10" s="2">
        <v>2116080700.3700678</v>
      </c>
      <c r="W10" s="2">
        <v>1832056916.5909669</v>
      </c>
      <c r="X10" s="2">
        <v>1099234149.954581</v>
      </c>
      <c r="Y10" s="2">
        <v>1068994218.4893286</v>
      </c>
    </row>
    <row r="11" spans="1:27" x14ac:dyDescent="0.25">
      <c r="A11" s="2">
        <v>2034</v>
      </c>
      <c r="B11" s="2">
        <v>96236313831.443115</v>
      </c>
      <c r="C11" s="2">
        <v>45351393759.829163</v>
      </c>
      <c r="D11" s="2">
        <v>40420352105.529305</v>
      </c>
      <c r="E11" s="2">
        <v>32069447667.812908</v>
      </c>
      <c r="F11" s="2">
        <v>20644254264.760185</v>
      </c>
      <c r="G11" s="2">
        <v>14505219612.686512</v>
      </c>
      <c r="H11" s="2">
        <v>14149284923.453903</v>
      </c>
      <c r="I11" s="2">
        <v>13215396877.447594</v>
      </c>
      <c r="J11" s="2">
        <v>12862954577.096498</v>
      </c>
      <c r="K11" s="2">
        <v>12739642589.859501</v>
      </c>
      <c r="L11" s="2">
        <v>10219906918.559492</v>
      </c>
      <c r="M11" s="2">
        <v>9761773160.1413097</v>
      </c>
      <c r="N11" s="2">
        <v>9581152163.8320274</v>
      </c>
      <c r="O11" s="2">
        <v>8811815191.5320148</v>
      </c>
      <c r="P11" s="2">
        <v>8722161939.1154175</v>
      </c>
      <c r="Q11" s="2">
        <v>8581197705.7559795</v>
      </c>
      <c r="R11" s="2">
        <v>8255506892.790658</v>
      </c>
      <c r="S11" s="2">
        <v>5487032783.5162277</v>
      </c>
      <c r="T11" s="2">
        <v>3034653347.021215</v>
      </c>
      <c r="U11" s="2">
        <v>2643079375.4895229</v>
      </c>
      <c r="V11" s="2">
        <v>2035223980.7144437</v>
      </c>
      <c r="W11" s="2">
        <v>1762052916.9930139</v>
      </c>
      <c r="X11" s="2">
        <v>1057231750.195809</v>
      </c>
      <c r="Y11" s="2">
        <v>1028147304.7479206</v>
      </c>
    </row>
    <row r="12" spans="1:27" x14ac:dyDescent="0.25">
      <c r="A12" s="2">
        <v>2035</v>
      </c>
      <c r="B12" s="2">
        <v>88070102034.673233</v>
      </c>
      <c r="C12" s="2">
        <v>41503063831.376846</v>
      </c>
      <c r="D12" s="2">
        <v>36990449784.333801</v>
      </c>
      <c r="E12" s="2">
        <v>29348168231.450893</v>
      </c>
      <c r="F12" s="2">
        <v>18892469039.406723</v>
      </c>
      <c r="G12" s="2">
        <v>13274367236.905298</v>
      </c>
      <c r="H12" s="2">
        <v>12948635679.342735</v>
      </c>
      <c r="I12" s="2">
        <v>12093993473.856842</v>
      </c>
      <c r="J12" s="2">
        <v>11771457955.636333</v>
      </c>
      <c r="K12" s="2">
        <v>11658609708.798014</v>
      </c>
      <c r="L12" s="2">
        <v>9352688286.4493084</v>
      </c>
      <c r="M12" s="2">
        <v>8933429846.0222721</v>
      </c>
      <c r="N12" s="2">
        <v>8768135593.3514519</v>
      </c>
      <c r="O12" s="2">
        <v>8064081344.4721575</v>
      </c>
      <c r="P12" s="2">
        <v>7982035692.7455215</v>
      </c>
      <c r="Q12" s="2">
        <v>7853033095.6910496</v>
      </c>
      <c r="R12" s="2">
        <v>7554979045.3265419</v>
      </c>
      <c r="S12" s="2">
        <v>5021426090.3453493</v>
      </c>
      <c r="T12" s="2">
        <v>2777145333.934216</v>
      </c>
      <c r="U12" s="2">
        <v>2418798694.7713718</v>
      </c>
      <c r="V12" s="2">
        <v>1862523370.9478531</v>
      </c>
      <c r="W12" s="2">
        <v>1612532463.1809134</v>
      </c>
      <c r="X12" s="2">
        <v>967519477.90854859</v>
      </c>
      <c r="Y12" s="2">
        <v>940903017.07128298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5202.8469344058431</v>
      </c>
      <c r="C19" s="2">
        <f>C8/'Output-Calculation-sheet'!C7*'Output-Calculation-sheet'!C25</f>
        <v>7882.0761913901179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4229.2312974503557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855.36790166972412</v>
      </c>
      <c r="M19" s="2">
        <f>M8/'Output-Calculation-sheet'!M7*'Output-Calculation-sheet'!M25</f>
        <v>2419.8484682083117</v>
      </c>
      <c r="N19" s="2">
        <f>N8/'Output-Calculation-sheet'!N7*'Output-Calculation-sheet'!N25</f>
        <v>2847.384169740264</v>
      </c>
      <c r="O19" s="2">
        <f>O8/'Output-Calculation-sheet'!O7*'Output-Calculation-sheet'!O25</f>
        <v>1539.647618284597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543.24861666835125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3.9947282435141234</v>
      </c>
      <c r="Y19" s="2">
        <f>Y8/'Output-Calculation-sheet'!Y7*'Output-Calculation-sheet'!Y25</f>
        <v>0</v>
      </c>
      <c r="AA19" s="2">
        <f t="shared" si="0"/>
        <v>25.523645926061079</v>
      </c>
    </row>
    <row r="20" spans="1:27" x14ac:dyDescent="0.25">
      <c r="A20" s="2">
        <v>2032</v>
      </c>
      <c r="B20" s="2">
        <f>B9/'Output-Calculation-sheet'!B8*'Output-Calculation-sheet'!B26</f>
        <v>6873.1197277573574</v>
      </c>
      <c r="C20" s="2">
        <f>C9/'Output-Calculation-sheet'!C8*'Output-Calculation-sheet'!C26</f>
        <v>8545.4863291292586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5637.5423009058695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974.32696271431905</v>
      </c>
      <c r="M20" s="2">
        <f>M9/'Output-Calculation-sheet'!M8*'Output-Calculation-sheet'!M26</f>
        <v>5950.1944789049148</v>
      </c>
      <c r="N20" s="2">
        <f>N9/'Output-Calculation-sheet'!N8*'Output-Calculation-sheet'!N26</f>
        <v>3350.5749879521613</v>
      </c>
      <c r="O20" s="2">
        <f>O9/'Output-Calculation-sheet'!O8*'Output-Calculation-sheet'!O26</f>
        <v>1667.7483810126037</v>
      </c>
      <c r="P20" s="2">
        <f>P9/'Output-Calculation-sheet'!P8*'Output-Calculation-sheet'!P26</f>
        <v>0</v>
      </c>
      <c r="Q20" s="2">
        <f>Q9/'Output-Calculation-sheet'!Q8*'Output-Calculation-sheet'!Q26</f>
        <v>101.24834622030248</v>
      </c>
      <c r="R20" s="2">
        <f>R9/'Output-Calculation-sheet'!R8*'Output-Calculation-sheet'!R26</f>
        <v>0</v>
      </c>
      <c r="S20" s="2">
        <f>S9/'Output-Calculation-sheet'!S8*'Output-Calculation-sheet'!S26</f>
        <v>707.93827657464669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47.766333323102963</v>
      </c>
      <c r="Y20" s="2">
        <f>Y9/'Output-Calculation-sheet'!Y8*'Output-Calculation-sheet'!Y26</f>
        <v>0</v>
      </c>
      <c r="AA20" s="2">
        <f t="shared" si="0"/>
        <v>33.855946124494544</v>
      </c>
    </row>
    <row r="21" spans="1:27" x14ac:dyDescent="0.25">
      <c r="A21" s="2">
        <v>2033</v>
      </c>
      <c r="B21" s="2">
        <f>B10/'Output-Calculation-sheet'!B9*'Output-Calculation-sheet'!B27</f>
        <v>12974.849081736131</v>
      </c>
      <c r="C21" s="2">
        <f>C10/'Output-Calculation-sheet'!C9*'Output-Calculation-sheet'!C27</f>
        <v>5380.9128362645133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7522.5128799904069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5228.1094452031803</v>
      </c>
      <c r="N21" s="2">
        <f>N10/'Output-Calculation-sheet'!N9*'Output-Calculation-sheet'!N27</f>
        <v>2854.8125699050865</v>
      </c>
      <c r="O21" s="2">
        <f>O10/'Output-Calculation-sheet'!O9*'Output-Calculation-sheet'!O27</f>
        <v>1034.6114124150531</v>
      </c>
      <c r="P21" s="2">
        <f>P10/'Output-Calculation-sheet'!P9*'Output-Calculation-sheet'!P27</f>
        <v>0</v>
      </c>
      <c r="Q21" s="2">
        <f>Q10/'Output-Calculation-sheet'!Q9*'Output-Calculation-sheet'!Q27</f>
        <v>194.76084586329665</v>
      </c>
      <c r="R21" s="2">
        <f>R10/'Output-Calculation-sheet'!R9*'Output-Calculation-sheet'!R27</f>
        <v>0</v>
      </c>
      <c r="S21" s="2">
        <f>S10/'Output-Calculation-sheet'!S9*'Output-Calculation-sheet'!S27</f>
        <v>1242.7067872771424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331.23061221366959</v>
      </c>
      <c r="Y21" s="2">
        <f>Y10/'Output-Calculation-sheet'!Y9*'Output-Calculation-sheet'!Y27</f>
        <v>0</v>
      </c>
      <c r="AA21" s="2">
        <f t="shared" si="0"/>
        <v>36.764506470868483</v>
      </c>
    </row>
    <row r="22" spans="1:27" x14ac:dyDescent="0.25">
      <c r="A22" s="2">
        <v>2034</v>
      </c>
      <c r="B22" s="2">
        <f>B11/'Output-Calculation-sheet'!B10*'Output-Calculation-sheet'!B28</f>
        <v>23782.555466378373</v>
      </c>
      <c r="C22" s="2">
        <f>C11/'Output-Calculation-sheet'!C10*'Output-Calculation-sheet'!C28</f>
        <v>5062.1449002876507</v>
      </c>
      <c r="D22" s="2">
        <f>D11/'Output-Calculation-sheet'!D10*'Output-Calculation-sheet'!D28</f>
        <v>0</v>
      </c>
      <c r="E22" s="2">
        <f>E11/'Output-Calculation-sheet'!E10*'Output-Calculation-sheet'!E28</f>
        <v>1223.2242622018121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8676.3262528132072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724.59757509446047</v>
      </c>
      <c r="M22" s="2">
        <f>M11/'Output-Calculation-sheet'!M10*'Output-Calculation-sheet'!M28</f>
        <v>6589.5826772708551</v>
      </c>
      <c r="N22" s="2">
        <f>N11/'Output-Calculation-sheet'!N10*'Output-Calculation-sheet'!N28</f>
        <v>3794.4934314480829</v>
      </c>
      <c r="O22" s="2">
        <f>O11/'Output-Calculation-sheet'!O10*'Output-Calculation-sheet'!O28</f>
        <v>537.06502527756243</v>
      </c>
      <c r="P22" s="2">
        <f>P11/'Output-Calculation-sheet'!P10*'Output-Calculation-sheet'!P28</f>
        <v>0</v>
      </c>
      <c r="Q22" s="2">
        <f>Q11/'Output-Calculation-sheet'!Q10*'Output-Calculation-sheet'!Q28</f>
        <v>1414.9644140644475</v>
      </c>
      <c r="R22" s="2">
        <f>R11/'Output-Calculation-sheet'!R10*'Output-Calculation-sheet'!R28</f>
        <v>0</v>
      </c>
      <c r="S22" s="2">
        <f>S11/'Output-Calculation-sheet'!S10*'Output-Calculation-sheet'!S28</f>
        <v>1923.6188432754591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269.82829419020692</v>
      </c>
      <c r="Y22" s="2">
        <f>Y11/'Output-Calculation-sheet'!Y10*'Output-Calculation-sheet'!Y28</f>
        <v>65.956696893109253</v>
      </c>
      <c r="AA22" s="2">
        <f t="shared" si="0"/>
        <v>54.064357839195225</v>
      </c>
    </row>
    <row r="23" spans="1:27" x14ac:dyDescent="0.25">
      <c r="A23" s="2">
        <v>2035</v>
      </c>
      <c r="B23" s="2">
        <f>B12/'Output-Calculation-sheet'!B11*'Output-Calculation-sheet'!B29</f>
        <v>27016.004998517979</v>
      </c>
      <c r="C23" s="2">
        <f>C12/'Output-Calculation-sheet'!C11*'Output-Calculation-sheet'!C29</f>
        <v>157.42161564339438</v>
      </c>
      <c r="D23" s="2">
        <f>D12/'Output-Calculation-sheet'!D11*'Output-Calculation-sheet'!D29</f>
        <v>0</v>
      </c>
      <c r="E23" s="2">
        <f>E12/'Output-Calculation-sheet'!E11*'Output-Calculation-sheet'!E29</f>
        <v>5149.5207312072616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8969.8797024432988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1510.995967207258</v>
      </c>
      <c r="M23" s="2">
        <f>M12/'Output-Calculation-sheet'!M11*'Output-Calculation-sheet'!M29</f>
        <v>3761.732541394706</v>
      </c>
      <c r="N23" s="2">
        <f>N12/'Output-Calculation-sheet'!N11*'Output-Calculation-sheet'!N29</f>
        <v>3981.2595353904917</v>
      </c>
      <c r="O23" s="2">
        <f>O12/'Output-Calculation-sheet'!O11*'Output-Calculation-sheet'!O29</f>
        <v>26.270430826115124</v>
      </c>
      <c r="P23" s="2">
        <f>P12/'Output-Calculation-sheet'!P11*'Output-Calculation-sheet'!P29</f>
        <v>557.57323965560317</v>
      </c>
      <c r="Q23" s="2">
        <f>Q12/'Output-Calculation-sheet'!Q11*'Output-Calculation-sheet'!Q29</f>
        <v>1730.4820095951002</v>
      </c>
      <c r="R23" s="2">
        <f>R12/'Output-Calculation-sheet'!R11*'Output-Calculation-sheet'!R29</f>
        <v>0</v>
      </c>
      <c r="S23" s="2">
        <f>S12/'Output-Calculation-sheet'!S11*'Output-Calculation-sheet'!S29</f>
        <v>2051.2991084989767</v>
      </c>
      <c r="T23" s="2">
        <f>T12/'Output-Calculation-sheet'!T11*'Output-Calculation-sheet'!T29</f>
        <v>0</v>
      </c>
      <c r="U23" s="2">
        <f>U12/'Output-Calculation-sheet'!U11*'Output-Calculation-sheet'!U29</f>
        <v>119.06947496763202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7.7961903189755724</v>
      </c>
      <c r="Y23" s="2">
        <f>Y12/'Output-Calculation-sheet'!Y11*'Output-Calculation-sheet'!Y29</f>
        <v>210.96338486578415</v>
      </c>
      <c r="AA23" s="2">
        <f t="shared" si="0"/>
        <v>55.250268930532584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25001.473882434326</v>
      </c>
      <c r="C30" s="2">
        <f>C8/'Output-Calculation-sheet'!C7*'Output-Calculation-sheet'!C16</f>
        <v>0</v>
      </c>
      <c r="D30" s="2">
        <f>D8/'Output-Calculation-sheet'!D7*'Output-Calculation-sheet'!D16</f>
        <v>6821.815340704683</v>
      </c>
      <c r="E30" s="2">
        <f>E8/'Output-Calculation-sheet'!E7*'Output-Calculation-sheet'!E16</f>
        <v>8334.3957613674775</v>
      </c>
      <c r="F30" s="2">
        <f>F8/'Output-Calculation-sheet'!F7*'Output-Calculation-sheet'!F16</f>
        <v>3748.7227580638423</v>
      </c>
      <c r="G30" s="2">
        <f>G8/'Output-Calculation-sheet'!G7*'Output-Calculation-sheet'!G16</f>
        <v>2161.339218476267</v>
      </c>
      <c r="H30" s="2">
        <f>H8/'Output-Calculation-sheet'!H7*'Output-Calculation-sheet'!H16</f>
        <v>0</v>
      </c>
      <c r="I30" s="2">
        <f>I8/'Output-Calculation-sheet'!I7*'Output-Calculation-sheet'!I16</f>
        <v>2290.4234178455104</v>
      </c>
      <c r="J30" s="2">
        <f>J8/'Output-Calculation-sheet'!J7*'Output-Calculation-sheet'!J16</f>
        <v>2328.3209992088614</v>
      </c>
      <c r="K30" s="2">
        <f>K8/'Output-Calculation-sheet'!K7*'Output-Calculation-sheet'!K16</f>
        <v>3035.230310200267</v>
      </c>
      <c r="L30" s="2">
        <f>L8/'Output-Calculation-sheet'!L7*'Output-Calculation-sheet'!L16</f>
        <v>2764.2978149393516</v>
      </c>
      <c r="M30" s="2">
        <f>M8/'Output-Calculation-sheet'!M7*'Output-Calculation-sheet'!M16</f>
        <v>0</v>
      </c>
      <c r="N30" s="2">
        <f>N8/'Output-Calculation-sheet'!N7*'Output-Calculation-sheet'!N16</f>
        <v>1628.5397034419532</v>
      </c>
      <c r="O30" s="2">
        <f>O8/'Output-Calculation-sheet'!O7*'Output-Calculation-sheet'!O16</f>
        <v>0</v>
      </c>
      <c r="P30" s="2">
        <f>P8/'Output-Calculation-sheet'!P7*'Output-Calculation-sheet'!P16</f>
        <v>2450.9584228561189</v>
      </c>
      <c r="Q30" s="2">
        <f>Q8/'Output-Calculation-sheet'!Q7*'Output-Calculation-sheet'!Q16</f>
        <v>2731.5928680828893</v>
      </c>
      <c r="R30" s="2">
        <f>R8/'Output-Calculation-sheet'!R7*'Output-Calculation-sheet'!R16</f>
        <v>2229.9864794223404</v>
      </c>
      <c r="S30" s="2">
        <f>S8/'Output-Calculation-sheet'!S7*'Output-Calculation-sheet'!S16</f>
        <v>1202.256201688404</v>
      </c>
      <c r="T30" s="2">
        <f>T8/'Output-Calculation-sheet'!T7*'Output-Calculation-sheet'!T16</f>
        <v>707.37104730483395</v>
      </c>
      <c r="U30" s="2">
        <f>U8/'Output-Calculation-sheet'!U7*'Output-Calculation-sheet'!U16</f>
        <v>566.07782940498828</v>
      </c>
      <c r="V30" s="2">
        <f>V8/'Output-Calculation-sheet'!V7*'Output-Calculation-sheet'!V16</f>
        <v>666.44368661897033</v>
      </c>
      <c r="W30" s="2">
        <f>W8/'Output-Calculation-sheet'!W7*'Output-Calculation-sheet'!W16</f>
        <v>307.81729462783665</v>
      </c>
      <c r="X30" s="2">
        <f>X8/'Output-Calculation-sheet'!X7*'Output-Calculation-sheet'!X16</f>
        <v>0</v>
      </c>
      <c r="Y30" s="2">
        <f>Y8/'Output-Calculation-sheet'!Y7*'Output-Calculation-sheet'!Y16</f>
        <v>236.52220068358696</v>
      </c>
      <c r="AA30" s="2">
        <f t="shared" si="1"/>
        <v>69.213585237372484</v>
      </c>
    </row>
    <row r="31" spans="1:27" x14ac:dyDescent="0.25">
      <c r="A31" s="2">
        <v>2032</v>
      </c>
      <c r="B31" s="2">
        <f>B9/'Output-Calculation-sheet'!B8*'Output-Calculation-sheet'!B17</f>
        <v>25914.809727312353</v>
      </c>
      <c r="C31" s="2">
        <f>C9/'Output-Calculation-sheet'!C8*'Output-Calculation-sheet'!C17</f>
        <v>0</v>
      </c>
      <c r="D31" s="2">
        <f>D9/'Output-Calculation-sheet'!D8*'Output-Calculation-sheet'!D17</f>
        <v>7191.153925597644</v>
      </c>
      <c r="E31" s="2">
        <f>E9/'Output-Calculation-sheet'!E8*'Output-Calculation-sheet'!E17</f>
        <v>8825.6220486889451</v>
      </c>
      <c r="F31" s="2">
        <f>F9/'Output-Calculation-sheet'!F8*'Output-Calculation-sheet'!F17</f>
        <v>3975.0258363064004</v>
      </c>
      <c r="G31" s="2">
        <f>G9/'Output-Calculation-sheet'!G8*'Output-Calculation-sheet'!G17</f>
        <v>2288.9391873616319</v>
      </c>
      <c r="H31" s="2">
        <f>H9/'Output-Calculation-sheet'!H8*'Output-Calculation-sheet'!H17</f>
        <v>0</v>
      </c>
      <c r="I31" s="2">
        <f>I9/'Output-Calculation-sheet'!I8*'Output-Calculation-sheet'!I17</f>
        <v>2425.4824277883608</v>
      </c>
      <c r="J31" s="2">
        <f>J9/'Output-Calculation-sheet'!J8*'Output-Calculation-sheet'!J17</f>
        <v>2460.118119476122</v>
      </c>
      <c r="K31" s="2">
        <f>K9/'Output-Calculation-sheet'!K8*'Output-Calculation-sheet'!K17</f>
        <v>3202.9769531960492</v>
      </c>
      <c r="L31" s="2">
        <f>L9/'Output-Calculation-sheet'!L8*'Output-Calculation-sheet'!L17</f>
        <v>2899.3165492018538</v>
      </c>
      <c r="M31" s="2">
        <f>M9/'Output-Calculation-sheet'!M8*'Output-Calculation-sheet'!M17</f>
        <v>0</v>
      </c>
      <c r="N31" s="2">
        <f>N9/'Output-Calculation-sheet'!N8*'Output-Calculation-sheet'!N17</f>
        <v>1617.4226103358787</v>
      </c>
      <c r="O31" s="2">
        <f>O9/'Output-Calculation-sheet'!O8*'Output-Calculation-sheet'!O17</f>
        <v>0</v>
      </c>
      <c r="P31" s="2">
        <f>P9/'Output-Calculation-sheet'!P8*'Output-Calculation-sheet'!P17</f>
        <v>2629.8955708809649</v>
      </c>
      <c r="Q31" s="2">
        <f>Q9/'Output-Calculation-sheet'!Q8*'Output-Calculation-sheet'!Q17</f>
        <v>2853.580151511514</v>
      </c>
      <c r="R31" s="2">
        <f>R9/'Output-Calculation-sheet'!R8*'Output-Calculation-sheet'!R17</f>
        <v>2369.0242447285914</v>
      </c>
      <c r="S31" s="2">
        <f>S9/'Output-Calculation-sheet'!S8*'Output-Calculation-sheet'!S17</f>
        <v>1234.9528639844245</v>
      </c>
      <c r="T31" s="2">
        <f>T9/'Output-Calculation-sheet'!T8*'Output-Calculation-sheet'!T17</f>
        <v>747.54182806913661</v>
      </c>
      <c r="U31" s="2">
        <f>U9/'Output-Calculation-sheet'!U8*'Output-Calculation-sheet'!U17</f>
        <v>600.781284260951</v>
      </c>
      <c r="V31" s="2">
        <f>V9/'Output-Calculation-sheet'!V8*'Output-Calculation-sheet'!V17</f>
        <v>706.66488073309665</v>
      </c>
      <c r="W31" s="2">
        <f>W9/'Output-Calculation-sheet'!W8*'Output-Calculation-sheet'!W17</f>
        <v>326.35425089615057</v>
      </c>
      <c r="X31" s="2">
        <f>X9/'Output-Calculation-sheet'!X8*'Output-Calculation-sheet'!X17</f>
        <v>0</v>
      </c>
      <c r="Y31" s="2">
        <f>Y9/'Output-Calculation-sheet'!Y8*'Output-Calculation-sheet'!Y17</f>
        <v>250.9744333001789</v>
      </c>
      <c r="AA31" s="2">
        <f t="shared" si="1"/>
        <v>72.520636893630225</v>
      </c>
    </row>
    <row r="32" spans="1:27" x14ac:dyDescent="0.25">
      <c r="A32" s="2">
        <v>2033</v>
      </c>
      <c r="B32" s="2">
        <f>B10/'Output-Calculation-sheet'!B9*'Output-Calculation-sheet'!B18</f>
        <v>26418.624012340526</v>
      </c>
      <c r="C32" s="2">
        <f>C10/'Output-Calculation-sheet'!C9*'Output-Calculation-sheet'!C18</f>
        <v>0</v>
      </c>
      <c r="D32" s="2">
        <f>D10/'Output-Calculation-sheet'!D9*'Output-Calculation-sheet'!D18</f>
        <v>5067.9511071460583</v>
      </c>
      <c r="E32" s="2">
        <f>E10/'Output-Calculation-sheet'!E9*'Output-Calculation-sheet'!E18</f>
        <v>7079.7019034222731</v>
      </c>
      <c r="F32" s="2">
        <f>F10/'Output-Calculation-sheet'!F9*'Output-Calculation-sheet'!F18</f>
        <v>2857.9780235667567</v>
      </c>
      <c r="G32" s="2">
        <f>G10/'Output-Calculation-sheet'!G9*'Output-Calculation-sheet'!G18</f>
        <v>1782.9349905461122</v>
      </c>
      <c r="H32" s="2">
        <f>H10/'Output-Calculation-sheet'!H9*'Output-Calculation-sheet'!H18</f>
        <v>0</v>
      </c>
      <c r="I32" s="2">
        <f>I10/'Output-Calculation-sheet'!I9*'Output-Calculation-sheet'!I18</f>
        <v>1882.362296989804</v>
      </c>
      <c r="J32" s="2">
        <f>J10/'Output-Calculation-sheet'!J9*'Output-Calculation-sheet'!J18</f>
        <v>1510.8497293533978</v>
      </c>
      <c r="K32" s="2">
        <f>K10/'Output-Calculation-sheet'!K9*'Output-Calculation-sheet'!K18</f>
        <v>2516.0116196180379</v>
      </c>
      <c r="L32" s="2">
        <f>L10/'Output-Calculation-sheet'!L9*'Output-Calculation-sheet'!L18</f>
        <v>2172.2250754107927</v>
      </c>
      <c r="M32" s="2">
        <f>M10/'Output-Calculation-sheet'!M9*'Output-Calculation-sheet'!M18</f>
        <v>0</v>
      </c>
      <c r="N32" s="2">
        <f>N10/'Output-Calculation-sheet'!N9*'Output-Calculation-sheet'!N18</f>
        <v>1612.2359511884918</v>
      </c>
      <c r="O32" s="2">
        <f>O10/'Output-Calculation-sheet'!O9*'Output-Calculation-sheet'!O18</f>
        <v>0</v>
      </c>
      <c r="P32" s="2">
        <f>P10/'Output-Calculation-sheet'!P9*'Output-Calculation-sheet'!P18</f>
        <v>2589.8211777759548</v>
      </c>
      <c r="Q32" s="2">
        <f>Q10/'Output-Calculation-sheet'!Q9*'Output-Calculation-sheet'!Q18</f>
        <v>2819.7558349016062</v>
      </c>
      <c r="R32" s="2">
        <f>R10/'Output-Calculation-sheet'!R9*'Output-Calculation-sheet'!R18</f>
        <v>1859.8519722658098</v>
      </c>
      <c r="S32" s="2">
        <f>S10/'Output-Calculation-sheet'!S9*'Output-Calculation-sheet'!S18</f>
        <v>1218.042029779104</v>
      </c>
      <c r="T32" s="2">
        <f>T10/'Output-Calculation-sheet'!T9*'Output-Calculation-sheet'!T18</f>
        <v>542.98058401649178</v>
      </c>
      <c r="U32" s="2">
        <f>U10/'Output-Calculation-sheet'!U9*'Output-Calculation-sheet'!U18</f>
        <v>600.26033176761075</v>
      </c>
      <c r="V32" s="2">
        <f>V10/'Output-Calculation-sheet'!V9*'Output-Calculation-sheet'!V18</f>
        <v>443.06033843715409</v>
      </c>
      <c r="W32" s="2">
        <f>W10/'Output-Calculation-sheet'!W9*'Output-Calculation-sheet'!W18</f>
        <v>221.02259034160275</v>
      </c>
      <c r="X32" s="2">
        <f>X10/'Output-Calculation-sheet'!X9*'Output-Calculation-sheet'!X18</f>
        <v>0</v>
      </c>
      <c r="Y32" s="2">
        <f>Y10/'Output-Calculation-sheet'!Y9*'Output-Calculation-sheet'!Y18</f>
        <v>256.50736391799359</v>
      </c>
      <c r="AA32" s="2">
        <f t="shared" si="1"/>
        <v>63.452176932785576</v>
      </c>
    </row>
    <row r="33" spans="1:27" x14ac:dyDescent="0.25">
      <c r="A33" s="2">
        <v>2034</v>
      </c>
      <c r="B33" s="2">
        <f>B11/'Output-Calculation-sheet'!B10*'Output-Calculation-sheet'!B19</f>
        <v>24038.14853446688</v>
      </c>
      <c r="C33" s="2">
        <f>C11/'Output-Calculation-sheet'!C10*'Output-Calculation-sheet'!C19</f>
        <v>0</v>
      </c>
      <c r="D33" s="2">
        <f>D11/'Output-Calculation-sheet'!D10*'Output-Calculation-sheet'!D19</f>
        <v>7171.6592035431195</v>
      </c>
      <c r="E33" s="2">
        <f>E11/'Output-Calculation-sheet'!E10*'Output-Calculation-sheet'!E19</f>
        <v>8869.8205625815444</v>
      </c>
      <c r="F33" s="2">
        <f>F11/'Output-Calculation-sheet'!F10*'Output-Calculation-sheet'!F19</f>
        <v>4070.2192282974029</v>
      </c>
      <c r="G33" s="2">
        <f>G11/'Output-Calculation-sheet'!G10*'Output-Calculation-sheet'!G19</f>
        <v>2441.0281250021653</v>
      </c>
      <c r="H33" s="2">
        <f>H11/'Output-Calculation-sheet'!H10*'Output-Calculation-sheet'!H19</f>
        <v>0</v>
      </c>
      <c r="I33" s="2">
        <f>I11/'Output-Calculation-sheet'!I10*'Output-Calculation-sheet'!I19</f>
        <v>2663.7056147121566</v>
      </c>
      <c r="J33" s="2">
        <f>J11/'Output-Calculation-sheet'!J10*'Output-Calculation-sheet'!J19</f>
        <v>2252.8476254988291</v>
      </c>
      <c r="K33" s="2">
        <f>K11/'Output-Calculation-sheet'!K10*'Output-Calculation-sheet'!K19</f>
        <v>3124.2289832908732</v>
      </c>
      <c r="L33" s="2">
        <f>L11/'Output-Calculation-sheet'!L10*'Output-Calculation-sheet'!L19</f>
        <v>2540.9933235744379</v>
      </c>
      <c r="M33" s="2">
        <f>M11/'Output-Calculation-sheet'!M10*'Output-Calculation-sheet'!M19</f>
        <v>0</v>
      </c>
      <c r="N33" s="2">
        <f>N11/'Output-Calculation-sheet'!N10*'Output-Calculation-sheet'!N19</f>
        <v>1435.0045298842622</v>
      </c>
      <c r="O33" s="2">
        <f>O11/'Output-Calculation-sheet'!O10*'Output-Calculation-sheet'!O19</f>
        <v>0</v>
      </c>
      <c r="P33" s="2">
        <f>P11/'Output-Calculation-sheet'!P10*'Output-Calculation-sheet'!P19</f>
        <v>3160.1707426666985</v>
      </c>
      <c r="Q33" s="2">
        <f>Q11/'Output-Calculation-sheet'!Q10*'Output-Calculation-sheet'!Q19</f>
        <v>2532.4198739408603</v>
      </c>
      <c r="R33" s="2">
        <f>R11/'Output-Calculation-sheet'!R10*'Output-Calculation-sheet'!R19</f>
        <v>2256.8157172654519</v>
      </c>
      <c r="S33" s="2">
        <f>S11/'Output-Calculation-sheet'!S10*'Output-Calculation-sheet'!S19</f>
        <v>1053.4853930412337</v>
      </c>
      <c r="T33" s="2">
        <f>T11/'Output-Calculation-sheet'!T10*'Output-Calculation-sheet'!T19</f>
        <v>662.11489184566005</v>
      </c>
      <c r="U33" s="2">
        <f>U11/'Output-Calculation-sheet'!U10*'Output-Calculation-sheet'!U19</f>
        <v>761.57542054083194</v>
      </c>
      <c r="V33" s="2">
        <f>V11/'Output-Calculation-sheet'!V10*'Output-Calculation-sheet'!V19</f>
        <v>519.33995644134279</v>
      </c>
      <c r="W33" s="2">
        <f>W11/'Output-Calculation-sheet'!W10*'Output-Calculation-sheet'!W19</f>
        <v>323.34137948408318</v>
      </c>
      <c r="X33" s="2">
        <f>X11/'Output-Calculation-sheet'!X10*'Output-Calculation-sheet'!X19</f>
        <v>0</v>
      </c>
      <c r="Y33" s="2">
        <f>Y11/'Output-Calculation-sheet'!Y10*'Output-Calculation-sheet'!Y19</f>
        <v>291.47223737926765</v>
      </c>
      <c r="AA33" s="2">
        <f t="shared" si="1"/>
        <v>70.168391343457088</v>
      </c>
    </row>
    <row r="34" spans="1:27" x14ac:dyDescent="0.25">
      <c r="A34" s="2">
        <v>2035</v>
      </c>
      <c r="B34" s="2">
        <f>B12/'Output-Calculation-sheet'!B11*'Output-Calculation-sheet'!B20</f>
        <v>20873.252072340059</v>
      </c>
      <c r="C34" s="2">
        <f>C12/'Output-Calculation-sheet'!C11*'Output-Calculation-sheet'!C20</f>
        <v>0</v>
      </c>
      <c r="D34" s="2">
        <f>D12/'Output-Calculation-sheet'!D11*'Output-Calculation-sheet'!D20</f>
        <v>7185.8577888757782</v>
      </c>
      <c r="E34" s="2">
        <f>E12/'Output-Calculation-sheet'!E11*'Output-Calculation-sheet'!E20</f>
        <v>7048.7854749436292</v>
      </c>
      <c r="F34" s="2">
        <f>F12/'Output-Calculation-sheet'!F11*'Output-Calculation-sheet'!F20</f>
        <v>4599.1023481900756</v>
      </c>
      <c r="G34" s="2">
        <f>G12/'Output-Calculation-sheet'!G11*'Output-Calculation-sheet'!G20</f>
        <v>2469.9126826373354</v>
      </c>
      <c r="H34" s="2">
        <f>H12/'Output-Calculation-sheet'!H11*'Output-Calculation-sheet'!H20</f>
        <v>0</v>
      </c>
      <c r="I34" s="2">
        <f>I12/'Output-Calculation-sheet'!I11*'Output-Calculation-sheet'!I20</f>
        <v>2746.2490637555416</v>
      </c>
      <c r="J34" s="2">
        <f>J12/'Output-Calculation-sheet'!J11*'Output-Calculation-sheet'!J20</f>
        <v>2375.0777193694998</v>
      </c>
      <c r="K34" s="2">
        <f>K12/'Output-Calculation-sheet'!K11*'Output-Calculation-sheet'!K20</f>
        <v>3347.9902400739466</v>
      </c>
      <c r="L34" s="2">
        <f>L12/'Output-Calculation-sheet'!L11*'Output-Calculation-sheet'!L20</f>
        <v>2437.563751701854</v>
      </c>
      <c r="M34" s="2">
        <f>M12/'Output-Calculation-sheet'!M11*'Output-Calculation-sheet'!M20</f>
        <v>0</v>
      </c>
      <c r="N34" s="2">
        <f>N12/'Output-Calculation-sheet'!N11*'Output-Calculation-sheet'!N20</f>
        <v>1294.4650130946798</v>
      </c>
      <c r="O34" s="2">
        <f>O12/'Output-Calculation-sheet'!O11*'Output-Calculation-sheet'!O20</f>
        <v>0</v>
      </c>
      <c r="P34" s="2">
        <f>P12/'Output-Calculation-sheet'!P11*'Output-Calculation-sheet'!P20</f>
        <v>2913.2727398202101</v>
      </c>
      <c r="Q34" s="2">
        <f>Q12/'Output-Calculation-sheet'!Q11*'Output-Calculation-sheet'!Q20</f>
        <v>2164.3766566966078</v>
      </c>
      <c r="R34" s="2">
        <f>R12/'Output-Calculation-sheet'!R11*'Output-Calculation-sheet'!R20</f>
        <v>2471.6980832343811</v>
      </c>
      <c r="S34" s="2">
        <f>S12/'Output-Calculation-sheet'!S11*'Output-Calculation-sheet'!S20</f>
        <v>910.05532646755603</v>
      </c>
      <c r="T34" s="2">
        <f>T12/'Output-Calculation-sheet'!T11*'Output-Calculation-sheet'!T20</f>
        <v>737.1942350950219</v>
      </c>
      <c r="U34" s="2">
        <f>U12/'Output-Calculation-sheet'!U11*'Output-Calculation-sheet'!U20</f>
        <v>670.95389008589825</v>
      </c>
      <c r="V34" s="2">
        <f>V12/'Output-Calculation-sheet'!V11*'Output-Calculation-sheet'!V20</f>
        <v>648.4265960194823</v>
      </c>
      <c r="W34" s="2">
        <f>W12/'Output-Calculation-sheet'!W11*'Output-Calculation-sheet'!W20</f>
        <v>393.87916485832841</v>
      </c>
      <c r="X34" s="2">
        <f>X12/'Output-Calculation-sheet'!X11*'Output-Calculation-sheet'!X20</f>
        <v>0</v>
      </c>
      <c r="Y34" s="2">
        <f>Y12/'Output-Calculation-sheet'!Y11*'Output-Calculation-sheet'!Y20</f>
        <v>212.3420523098674</v>
      </c>
      <c r="AA34" s="2">
        <f t="shared" si="1"/>
        <v>65.50045489956976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0.39201872757614886</v>
      </c>
      <c r="C45" s="2">
        <f>C12/'Output-Calculation-sheet'!C11*'Output-Calculation-sheet'!C38*0.0114</f>
        <v>4.6515290384767004E-2</v>
      </c>
      <c r="D45" s="2">
        <f>D12/'Output-Calculation-sheet'!D11*'Output-Calculation-sheet'!D38*0.0114</f>
        <v>0.1236135451699921</v>
      </c>
      <c r="E45" s="2">
        <f>E12/'Output-Calculation-sheet'!E11*'Output-Calculation-sheet'!E38*0.0114</f>
        <v>0.13098654888999214</v>
      </c>
      <c r="F45" s="2">
        <f>F12/'Output-Calculation-sheet'!F11*'Output-Calculation-sheet'!F38*0.0114</f>
        <v>6.1786145805621862E-2</v>
      </c>
      <c r="G45" s="2">
        <f>G12/'Output-Calculation-sheet'!G11*'Output-Calculation-sheet'!G38*0.0114</f>
        <v>5.9123964251111709E-2</v>
      </c>
      <c r="H45" s="2">
        <f>H12/'Output-Calculation-sheet'!H11*'Output-Calculation-sheet'!H38*0.0114</f>
        <v>0.11455079240244614</v>
      </c>
      <c r="I45" s="2">
        <f>I12/'Output-Calculation-sheet'!I11*'Output-Calculation-sheet'!I38*0.0114</f>
        <v>3.9883764216373754E-2</v>
      </c>
      <c r="J45" s="2">
        <f>J12/'Output-Calculation-sheet'!J11*'Output-Calculation-sheet'!J38*0.0114</f>
        <v>2.631447661981787E-2</v>
      </c>
      <c r="K45" s="2">
        <f>K12/'Output-Calculation-sheet'!K11*'Output-Calculation-sheet'!K38*0.0114</f>
        <v>3.9199391649467841E-2</v>
      </c>
      <c r="L45" s="2">
        <f>L12/'Output-Calculation-sheet'!L11*'Output-Calculation-sheet'!L38*0.0114</f>
        <v>2.0779701123664417E-2</v>
      </c>
      <c r="M45" s="2">
        <f>M12/'Output-Calculation-sheet'!M11*'Output-Calculation-sheet'!M38*0.0114</f>
        <v>6.8969331551191171E-2</v>
      </c>
      <c r="N45" s="2">
        <f>N12/'Output-Calculation-sheet'!N11*'Output-Calculation-sheet'!N38*0.0114</f>
        <v>3.8734667324487632E-2</v>
      </c>
      <c r="O45" s="2">
        <f>O12/'Output-Calculation-sheet'!O11*'Output-Calculation-sheet'!O38*0.0114</f>
        <v>9.0366286900730956E-3</v>
      </c>
      <c r="P45" s="2">
        <f>P12/'Output-Calculation-sheet'!P11*'Output-Calculation-sheet'!P38*0.0114</f>
        <v>4.4730036030368348E-2</v>
      </c>
      <c r="Q45" s="2">
        <f>Q12/'Output-Calculation-sheet'!Q11*'Output-Calculation-sheet'!Q38*0.0114</f>
        <v>3.3937499091474539E-2</v>
      </c>
      <c r="R45" s="2">
        <f>R12/'Output-Calculation-sheet'!R11*'Output-Calculation-sheet'!R38*0.0114</f>
        <v>2.5241570035087653E-2</v>
      </c>
      <c r="S45" s="2">
        <f>S12/'Output-Calculation-sheet'!S11*'Output-Calculation-sheet'!S38*0.0114</f>
        <v>2.7755060621163351E-2</v>
      </c>
      <c r="T45" s="2">
        <f>T12/'Output-Calculation-sheet'!T11*'Output-Calculation-sheet'!T38*0.0114</f>
        <v>6.2256200275005785E-3</v>
      </c>
      <c r="U45" s="2">
        <f>U12/'Output-Calculation-sheet'!U11*'Output-Calculation-sheet'!U38*0.0114</f>
        <v>1.0828102774496334E-2</v>
      </c>
      <c r="V45" s="2">
        <f>V12/'Output-Calculation-sheet'!V11*'Output-Calculation-sheet'!V38*0.0114</f>
        <v>2.0873532927129625E-3</v>
      </c>
      <c r="W45" s="2">
        <f>W12/'Output-Calculation-sheet'!W11*'Output-Calculation-sheet'!W38*0.0114</f>
        <v>5.4225155836885091E-3</v>
      </c>
      <c r="X45" s="2">
        <f>X12/'Output-Calculation-sheet'!X11*'Output-Calculation-sheet'!X38*0.0114</f>
        <v>1.0808684451131809E-3</v>
      </c>
      <c r="Y45" s="2">
        <f>Y12/'Output-Calculation-sheet'!Y11*'Output-Calculation-sheet'!Y38*0.0114</f>
        <v>4.1722348984733317E-3</v>
      </c>
      <c r="AA45" s="2">
        <f t="shared" si="2"/>
        <v>1.3329938364552345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1195.4754124391491</v>
      </c>
      <c r="C52" s="2">
        <f>C8/'Output-Calculation-sheet'!C7*'Output-Calculation-sheet'!C43</f>
        <v>0</v>
      </c>
      <c r="D52" s="2">
        <f>D8/'Output-Calculation-sheet'!D7*'Output-Calculation-sheet'!D43</f>
        <v>2428.0348928139106</v>
      </c>
      <c r="E52" s="2">
        <f>E8/'Output-Calculation-sheet'!E7*'Output-Calculation-sheet'!E43</f>
        <v>1726.8455541134936</v>
      </c>
      <c r="F52" s="2">
        <f>F8/'Output-Calculation-sheet'!F7*'Output-Calculation-sheet'!F43</f>
        <v>0</v>
      </c>
      <c r="G52" s="2">
        <f>G8/'Output-Calculation-sheet'!G7*'Output-Calculation-sheet'!G43</f>
        <v>621.34390288621125</v>
      </c>
      <c r="H52" s="2">
        <f>H8/'Output-Calculation-sheet'!H7*'Output-Calculation-sheet'!H43</f>
        <v>4658.1387987048556</v>
      </c>
      <c r="I52" s="2">
        <f>I8/'Output-Calculation-sheet'!I7*'Output-Calculation-sheet'!I43</f>
        <v>212.06757950178331</v>
      </c>
      <c r="J52" s="2">
        <f>J8/'Output-Calculation-sheet'!J7*'Output-Calculation-sheet'!J43</f>
        <v>1091.3586087888491</v>
      </c>
      <c r="K52" s="2">
        <f>K8/'Output-Calculation-sheet'!K7*'Output-Calculation-sheet'!K43</f>
        <v>2182.3708258984034</v>
      </c>
      <c r="L52" s="2">
        <f>L8/'Output-Calculation-sheet'!L7*'Output-Calculation-sheet'!L43</f>
        <v>2019.0165209786728</v>
      </c>
      <c r="M52" s="2">
        <f>M8/'Output-Calculation-sheet'!M7*'Output-Calculation-sheet'!M43</f>
        <v>5394.4765539678183</v>
      </c>
      <c r="N52" s="2">
        <f>N8/'Output-Calculation-sheet'!N7*'Output-Calculation-sheet'!N43</f>
        <v>7570.7616400470879</v>
      </c>
      <c r="O52" s="2">
        <f>O8/'Output-Calculation-sheet'!O7*'Output-Calculation-sheet'!O43</f>
        <v>0</v>
      </c>
      <c r="P52" s="2">
        <f>P8/'Output-Calculation-sheet'!P7*'Output-Calculation-sheet'!P43</f>
        <v>1610.0090570750865</v>
      </c>
      <c r="Q52" s="2">
        <f>Q8/'Output-Calculation-sheet'!Q7*'Output-Calculation-sheet'!Q43</f>
        <v>372.57711004724945</v>
      </c>
      <c r="R52" s="2">
        <f>R8/'Output-Calculation-sheet'!R7*'Output-Calculation-sheet'!R43</f>
        <v>2931.3692773609378</v>
      </c>
      <c r="S52" s="2">
        <f>S8/'Output-Calculation-sheet'!S7*'Output-Calculation-sheet'!S43</f>
        <v>488.56852713850066</v>
      </c>
      <c r="T52" s="2">
        <f>T8/'Output-Calculation-sheet'!T7*'Output-Calculation-sheet'!T43</f>
        <v>865.43556602136607</v>
      </c>
      <c r="U52" s="2">
        <f>U8/'Output-Calculation-sheet'!U7*'Output-Calculation-sheet'!U43</f>
        <v>320.04673102840303</v>
      </c>
      <c r="V52" s="2">
        <f>V8/'Output-Calculation-sheet'!V7*'Output-Calculation-sheet'!V43</f>
        <v>848.07513532405983</v>
      </c>
      <c r="W52" s="2">
        <f>W8/'Output-Calculation-sheet'!W7*'Output-Calculation-sheet'!W43</f>
        <v>11.702512601949884</v>
      </c>
      <c r="X52" s="2">
        <f>X8/'Output-Calculation-sheet'!X7*'Output-Calculation-sheet'!X43</f>
        <v>6.7951353791877294</v>
      </c>
      <c r="Y52" s="2">
        <f>Y8/'Output-Calculation-sheet'!Y7*'Output-Calculation-sheet'!Y43</f>
        <v>0</v>
      </c>
      <c r="AA52" s="2">
        <f t="shared" si="3"/>
        <v>36.554469342116981</v>
      </c>
    </row>
    <row r="53" spans="1:27" x14ac:dyDescent="0.25">
      <c r="A53" s="2">
        <v>2032</v>
      </c>
      <c r="B53" s="2">
        <f>B9/'Output-Calculation-sheet'!B8*'Output-Calculation-sheet'!B44</f>
        <v>3618.4628022287911</v>
      </c>
      <c r="C53" s="2">
        <f>C9/'Output-Calculation-sheet'!C8*'Output-Calculation-sheet'!C44</f>
        <v>0</v>
      </c>
      <c r="D53" s="2">
        <f>D9/'Output-Calculation-sheet'!D8*'Output-Calculation-sheet'!D44</f>
        <v>3299.6037316553898</v>
      </c>
      <c r="E53" s="2">
        <f>E9/'Output-Calculation-sheet'!E8*'Output-Calculation-sheet'!E44</f>
        <v>2119.8879888064412</v>
      </c>
      <c r="F53" s="2">
        <f>F9/'Output-Calculation-sheet'!F8*'Output-Calculation-sheet'!F44</f>
        <v>0</v>
      </c>
      <c r="G53" s="2">
        <f>G9/'Output-Calculation-sheet'!G8*'Output-Calculation-sheet'!G44</f>
        <v>794.45964384804779</v>
      </c>
      <c r="H53" s="2">
        <f>H9/'Output-Calculation-sheet'!H8*'Output-Calculation-sheet'!H44</f>
        <v>9894.5080468632459</v>
      </c>
      <c r="I53" s="2">
        <f>I9/'Output-Calculation-sheet'!I8*'Output-Calculation-sheet'!I44</f>
        <v>281.61586411486428</v>
      </c>
      <c r="J53" s="2">
        <f>J9/'Output-Calculation-sheet'!J8*'Output-Calculation-sheet'!J44</f>
        <v>1334.9256058693804</v>
      </c>
      <c r="K53" s="2">
        <f>K9/'Output-Calculation-sheet'!K8*'Output-Calculation-sheet'!K44</f>
        <v>2399.2220469079857</v>
      </c>
      <c r="L53" s="2">
        <f>L9/'Output-Calculation-sheet'!L8*'Output-Calculation-sheet'!L44</f>
        <v>2337.6376537648302</v>
      </c>
      <c r="M53" s="2">
        <f>M9/'Output-Calculation-sheet'!M8*'Output-Calculation-sheet'!M44</f>
        <v>14096.60350347639</v>
      </c>
      <c r="N53" s="2">
        <f>N9/'Output-Calculation-sheet'!N8*'Output-Calculation-sheet'!N44</f>
        <v>9395.5670130078397</v>
      </c>
      <c r="O53" s="2">
        <f>O9/'Output-Calculation-sheet'!O8*'Output-Calculation-sheet'!O44</f>
        <v>0</v>
      </c>
      <c r="P53" s="2">
        <f>P9/'Output-Calculation-sheet'!P8*'Output-Calculation-sheet'!P44</f>
        <v>1941.9423484084969</v>
      </c>
      <c r="Q53" s="2">
        <f>Q9/'Output-Calculation-sheet'!Q8*'Output-Calculation-sheet'!Q44</f>
        <v>591.23612288666084</v>
      </c>
      <c r="R53" s="2">
        <f>R9/'Output-Calculation-sheet'!R8*'Output-Calculation-sheet'!R44</f>
        <v>3299.7272130830302</v>
      </c>
      <c r="S53" s="2">
        <f>S9/'Output-Calculation-sheet'!S8*'Output-Calculation-sheet'!S44</f>
        <v>956.61988518925614</v>
      </c>
      <c r="T53" s="2">
        <f>T9/'Output-Calculation-sheet'!T8*'Output-Calculation-sheet'!T44</f>
        <v>978.59178558610085</v>
      </c>
      <c r="U53" s="2">
        <f>U9/'Output-Calculation-sheet'!U8*'Output-Calculation-sheet'!U44</f>
        <v>419.88448899845827</v>
      </c>
      <c r="V53" s="2">
        <f>V9/'Output-Calculation-sheet'!V8*'Output-Calculation-sheet'!V44</f>
        <v>915.30986858520589</v>
      </c>
      <c r="W53" s="2">
        <f>W9/'Output-Calculation-sheet'!W8*'Output-Calculation-sheet'!W44</f>
        <v>23.974679477631703</v>
      </c>
      <c r="X53" s="2">
        <f>X9/'Output-Calculation-sheet'!X8*'Output-Calculation-sheet'!X44</f>
        <v>98.216392114394893</v>
      </c>
      <c r="Y53" s="2">
        <f>Y9/'Output-Calculation-sheet'!Y8*'Output-Calculation-sheet'!Y44</f>
        <v>0</v>
      </c>
      <c r="AA53" s="2">
        <f t="shared" si="3"/>
        <v>58.797996684872452</v>
      </c>
    </row>
    <row r="54" spans="1:27" x14ac:dyDescent="0.25">
      <c r="A54" s="2">
        <v>2033</v>
      </c>
      <c r="B54" s="2">
        <f>B10/'Output-Calculation-sheet'!B9*'Output-Calculation-sheet'!B45</f>
        <v>24867.42785291827</v>
      </c>
      <c r="C54" s="2">
        <f>C10/'Output-Calculation-sheet'!C9*'Output-Calculation-sheet'!C45</f>
        <v>4357.6187808703271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18121.881152944799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226.58594356988215</v>
      </c>
      <c r="L54" s="2">
        <f>L10/'Output-Calculation-sheet'!L9*'Output-Calculation-sheet'!L45</f>
        <v>0</v>
      </c>
      <c r="M54" s="2">
        <f>M10/'Output-Calculation-sheet'!M9*'Output-Calculation-sheet'!M45</f>
        <v>12422.484870498112</v>
      </c>
      <c r="N54" s="2">
        <f>N10/'Output-Calculation-sheet'!N9*'Output-Calculation-sheet'!N45</f>
        <v>6952.4710171905381</v>
      </c>
      <c r="O54" s="2">
        <f>O10/'Output-Calculation-sheet'!O9*'Output-Calculation-sheet'!O45</f>
        <v>926.71769667452691</v>
      </c>
      <c r="P54" s="2">
        <f>P10/'Output-Calculation-sheet'!P9*'Output-Calculation-sheet'!P45</f>
        <v>1881.2102781602064</v>
      </c>
      <c r="Q54" s="2">
        <f>Q10/'Output-Calculation-sheet'!Q9*'Output-Calculation-sheet'!Q45</f>
        <v>730.56561945482554</v>
      </c>
      <c r="R54" s="2">
        <f>R10/'Output-Calculation-sheet'!R9*'Output-Calculation-sheet'!R45</f>
        <v>1233.4837334885824</v>
      </c>
      <c r="S54" s="2">
        <f>S10/'Output-Calculation-sheet'!S9*'Output-Calculation-sheet'!S45</f>
        <v>2971.3442607654192</v>
      </c>
      <c r="T54" s="2">
        <f>T10/'Output-Calculation-sheet'!T9*'Output-Calculation-sheet'!T45</f>
        <v>59.253174958406476</v>
      </c>
      <c r="U54" s="2">
        <f>U10/'Output-Calculation-sheet'!U9*'Output-Calculation-sheet'!U45</f>
        <v>446.22461860774314</v>
      </c>
      <c r="V54" s="2">
        <f>V10/'Output-Calculation-sheet'!V9*'Output-Calculation-sheet'!V45</f>
        <v>33.700521373162964</v>
      </c>
      <c r="W54" s="2">
        <f>W10/'Output-Calculation-sheet'!W9*'Output-Calculation-sheet'!W45</f>
        <v>0</v>
      </c>
      <c r="X54" s="2">
        <f>X10/'Output-Calculation-sheet'!X9*'Output-Calculation-sheet'!X45</f>
        <v>697.38271221578304</v>
      </c>
      <c r="Y54" s="2">
        <f>Y10/'Output-Calculation-sheet'!Y9*'Output-Calculation-sheet'!Y45</f>
        <v>15.3849510707853</v>
      </c>
      <c r="AA54" s="2">
        <f t="shared" si="3"/>
        <v>75.943737184761346</v>
      </c>
    </row>
    <row r="55" spans="1:27" x14ac:dyDescent="0.25">
      <c r="A55" s="2">
        <v>2034</v>
      </c>
      <c r="B55" s="2">
        <f>B11/'Output-Calculation-sheet'!B10*'Output-Calculation-sheet'!B46</f>
        <v>68285.284178747417</v>
      </c>
      <c r="C55" s="2">
        <f>C11/'Output-Calculation-sheet'!C10*'Output-Calculation-sheet'!C46</f>
        <v>8685.4098710278813</v>
      </c>
      <c r="D55" s="2">
        <f>D11/'Output-Calculation-sheet'!D10*'Output-Calculation-sheet'!D46</f>
        <v>6260.0773968657668</v>
      </c>
      <c r="E55" s="2">
        <f>E11/'Output-Calculation-sheet'!E10*'Output-Calculation-sheet'!E46</f>
        <v>7768.6855090915005</v>
      </c>
      <c r="F55" s="2">
        <f>F11/'Output-Calculation-sheet'!F10*'Output-Calculation-sheet'!F46</f>
        <v>234.9213243737891</v>
      </c>
      <c r="G55" s="2">
        <f>G11/'Output-Calculation-sheet'!G10*'Output-Calculation-sheet'!G46</f>
        <v>2786.8496755376409</v>
      </c>
      <c r="H55" s="2">
        <f>H11/'Output-Calculation-sheet'!H10*'Output-Calculation-sheet'!H46</f>
        <v>19473.092170409054</v>
      </c>
      <c r="I55" s="2">
        <f>I11/'Output-Calculation-sheet'!I10*'Output-Calculation-sheet'!I46</f>
        <v>1504.9789028750406</v>
      </c>
      <c r="J55" s="2">
        <f>J11/'Output-Calculation-sheet'!J10*'Output-Calculation-sheet'!J46</f>
        <v>1090.9038570478829</v>
      </c>
      <c r="K55" s="2">
        <f>K11/'Output-Calculation-sheet'!K10*'Output-Calculation-sheet'!K46</f>
        <v>2958.3094072031358</v>
      </c>
      <c r="L55" s="2">
        <f>L11/'Output-Calculation-sheet'!L10*'Output-Calculation-sheet'!L46</f>
        <v>1094.492077908486</v>
      </c>
      <c r="M55" s="2">
        <f>M11/'Output-Calculation-sheet'!M10*'Output-Calculation-sheet'!M46</f>
        <v>14425.963354503885</v>
      </c>
      <c r="N55" s="2">
        <f>N11/'Output-Calculation-sheet'!N10*'Output-Calculation-sheet'!N46</f>
        <v>10926.868620316467</v>
      </c>
      <c r="O55" s="2">
        <f>O11/'Output-Calculation-sheet'!O10*'Output-Calculation-sheet'!O46</f>
        <v>422.6996503983666</v>
      </c>
      <c r="P55" s="2">
        <f>P11/'Output-Calculation-sheet'!P10*'Output-Calculation-sheet'!P46</f>
        <v>4051.6944396476806</v>
      </c>
      <c r="Q55" s="2">
        <f>Q11/'Output-Calculation-sheet'!Q10*'Output-Calculation-sheet'!Q46</f>
        <v>4330.5702193154266</v>
      </c>
      <c r="R55" s="2">
        <f>R11/'Output-Calculation-sheet'!R10*'Output-Calculation-sheet'!R46</f>
        <v>3277.5885830135139</v>
      </c>
      <c r="S55" s="2">
        <f>S11/'Output-Calculation-sheet'!S10*'Output-Calculation-sheet'!S46</f>
        <v>5405.4115480141727</v>
      </c>
      <c r="T55" s="2">
        <f>T11/'Output-Calculation-sheet'!T10*'Output-Calculation-sheet'!T46</f>
        <v>742.34984095379696</v>
      </c>
      <c r="U55" s="2">
        <f>U11/'Output-Calculation-sheet'!U10*'Output-Calculation-sheet'!U46</f>
        <v>1244.7087004204946</v>
      </c>
      <c r="V55" s="2">
        <f>V11/'Output-Calculation-sheet'!V10*'Output-Calculation-sheet'!V46</f>
        <v>501.19798976511061</v>
      </c>
      <c r="W55" s="2">
        <f>W11/'Output-Calculation-sheet'!W10*'Output-Calculation-sheet'!W46</f>
        <v>67.049593313500722</v>
      </c>
      <c r="X55" s="2">
        <f>X11/'Output-Calculation-sheet'!X10*'Output-Calculation-sheet'!X46</f>
        <v>625.46014757529508</v>
      </c>
      <c r="Y55" s="2">
        <f>Y11/'Output-Calculation-sheet'!Y10*'Output-Calculation-sheet'!Y46</f>
        <v>380.92490213347378</v>
      </c>
      <c r="AA55" s="2">
        <f t="shared" si="3"/>
        <v>166.5454919604588</v>
      </c>
    </row>
    <row r="56" spans="1:27" x14ac:dyDescent="0.25">
      <c r="A56" s="2">
        <v>2035</v>
      </c>
      <c r="B56" s="2">
        <f>B12/'Output-Calculation-sheet'!B11*'Output-Calculation-sheet'!B47</f>
        <v>81000.009895229712</v>
      </c>
      <c r="C56" s="2">
        <f>C12/'Output-Calculation-sheet'!C11*'Output-Calculation-sheet'!C47</f>
        <v>289.70049274723311</v>
      </c>
      <c r="D56" s="2">
        <f>D12/'Output-Calculation-sheet'!D11*'Output-Calculation-sheet'!D47</f>
        <v>11656.540443661535</v>
      </c>
      <c r="E56" s="2">
        <f>E12/'Output-Calculation-sheet'!E11*'Output-Calculation-sheet'!E47</f>
        <v>21489.262549255072</v>
      </c>
      <c r="F56" s="2">
        <f>F12/'Output-Calculation-sheet'!F11*'Output-Calculation-sheet'!F47</f>
        <v>2478.6722820267014</v>
      </c>
      <c r="G56" s="2">
        <f>G12/'Output-Calculation-sheet'!G11*'Output-Calculation-sheet'!G47</f>
        <v>5542.8716485417226</v>
      </c>
      <c r="H56" s="2">
        <f>H12/'Output-Calculation-sheet'!H11*'Output-Calculation-sheet'!H47</f>
        <v>19442.233723656402</v>
      </c>
      <c r="I56" s="2">
        <f>I12/'Output-Calculation-sheet'!I11*'Output-Calculation-sheet'!I47</f>
        <v>3247.844542181313</v>
      </c>
      <c r="J56" s="2">
        <f>J12/'Output-Calculation-sheet'!J11*'Output-Calculation-sheet'!J47</f>
        <v>3450.8896970726069</v>
      </c>
      <c r="K56" s="2">
        <f>K12/'Output-Calculation-sheet'!K11*'Output-Calculation-sheet'!K47</f>
        <v>4769.2593173519208</v>
      </c>
      <c r="L56" s="2">
        <f>L12/'Output-Calculation-sheet'!L11*'Output-Calculation-sheet'!L47</f>
        <v>4447.5851527843133</v>
      </c>
      <c r="M56" s="2">
        <f>M12/'Output-Calculation-sheet'!M11*'Output-Calculation-sheet'!M47</f>
        <v>7644.5330522592221</v>
      </c>
      <c r="N56" s="2">
        <f>N12/'Output-Calculation-sheet'!N11*'Output-Calculation-sheet'!N47</f>
        <v>11569.433529814067</v>
      </c>
      <c r="O56" s="2">
        <f>O12/'Output-Calculation-sheet'!O11*'Output-Calculation-sheet'!O47</f>
        <v>53.110010722359412</v>
      </c>
      <c r="P56" s="2">
        <f>P12/'Output-Calculation-sheet'!P11*'Output-Calculation-sheet'!P47</f>
        <v>5686.2077381762992</v>
      </c>
      <c r="Q56" s="2">
        <f>Q12/'Output-Calculation-sheet'!Q11*'Output-Calculation-sheet'!Q47</f>
        <v>5313.8978840598293</v>
      </c>
      <c r="R56" s="2">
        <f>R12/'Output-Calculation-sheet'!R11*'Output-Calculation-sheet'!R47</f>
        <v>4337.5645349769047</v>
      </c>
      <c r="S56" s="2">
        <f>S12/'Output-Calculation-sheet'!S11*'Output-Calculation-sheet'!S47</f>
        <v>5730.6896219380951</v>
      </c>
      <c r="T56" s="2">
        <f>T12/'Output-Calculation-sheet'!T11*'Output-Calculation-sheet'!T47</f>
        <v>1574.972645553655</v>
      </c>
      <c r="U56" s="2">
        <f>U12/'Output-Calculation-sheet'!U11*'Output-Calculation-sheet'!U47</f>
        <v>1467.7303344114439</v>
      </c>
      <c r="V56" s="2">
        <f>V12/'Output-Calculation-sheet'!V11*'Output-Calculation-sheet'!V47</f>
        <v>900.30843335698569</v>
      </c>
      <c r="W56" s="2">
        <f>W12/'Output-Calculation-sheet'!W11*'Output-Calculation-sheet'!W47</f>
        <v>534.32390400673319</v>
      </c>
      <c r="X56" s="2">
        <f>X12/'Output-Calculation-sheet'!X11*'Output-Calculation-sheet'!X47</f>
        <v>8.2487328706005911</v>
      </c>
      <c r="Y56" s="2">
        <f>Y12/'Output-Calculation-sheet'!Y11*'Output-Calculation-sheet'!Y47</f>
        <v>804.98514554316603</v>
      </c>
      <c r="AA56" s="2">
        <f t="shared" si="3"/>
        <v>203.4408753121979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6.8174755599803198</v>
      </c>
      <c r="C63" s="2">
        <f>C8*'Output-Calculation-sheet'!C52/10^9</f>
        <v>4.1884139005540648</v>
      </c>
      <c r="D63" s="2">
        <f>D8*'Output-Calculation-sheet'!D52/10^9</f>
        <v>1.4756919963945583</v>
      </c>
      <c r="E63" s="2">
        <f>E8*'Output-Calculation-sheet'!E52/10^9</f>
        <v>1.7646744005688193</v>
      </c>
      <c r="F63" s="2">
        <f>F8*'Output-Calculation-sheet'!F52/10^9</f>
        <v>0.68513405061640553</v>
      </c>
      <c r="G63" s="2">
        <f>G8*'Output-Calculation-sheet'!G52/10^9</f>
        <v>0.48357275093040891</v>
      </c>
      <c r="H63" s="2">
        <f>H8*'Output-Calculation-sheet'!H52/10^9</f>
        <v>1.2884156356521559</v>
      </c>
      <c r="I63" s="2">
        <f>I8*'Output-Calculation-sheet'!I52/10^9</f>
        <v>0.47376778282791027</v>
      </c>
      <c r="J63" s="2">
        <f>J8*'Output-Calculation-sheet'!J52/10^9</f>
        <v>0.49323995220329991</v>
      </c>
      <c r="K63" s="2">
        <f>K8*'Output-Calculation-sheet'!K52/10^9</f>
        <v>0.59499106482169239</v>
      </c>
      <c r="L63" s="2">
        <f>L8*'Output-Calculation-sheet'!L52/10^9</f>
        <v>0.62107465824310171</v>
      </c>
      <c r="M63" s="2">
        <f>M8*'Output-Calculation-sheet'!M52/10^9</f>
        <v>0.9656191295741049</v>
      </c>
      <c r="N63" s="2">
        <f>N8*'Output-Calculation-sheet'!N52/10^9</f>
        <v>0.83601219200497923</v>
      </c>
      <c r="O63" s="2">
        <f>O8*'Output-Calculation-sheet'!O52/10^9</f>
        <v>0.87665153622426673</v>
      </c>
      <c r="P63" s="2">
        <f>P8*'Output-Calculation-sheet'!P52/10^9</f>
        <v>0.53373394519743866</v>
      </c>
      <c r="Q63" s="2">
        <f>Q8*'Output-Calculation-sheet'!Q52/10^9</f>
        <v>0.58111278930098653</v>
      </c>
      <c r="R63" s="2">
        <f>R8*'Output-Calculation-sheet'!R52/10^9</f>
        <v>0.44824519577096739</v>
      </c>
      <c r="S63" s="2">
        <f>S8*'Output-Calculation-sheet'!S52/10^9</f>
        <v>0.42690794971700169</v>
      </c>
      <c r="T63" s="2">
        <f>T8*'Output-Calculation-sheet'!T52/10^9</f>
        <v>0.13892149749456645</v>
      </c>
      <c r="U63" s="2">
        <f>U8*'Output-Calculation-sheet'!U52/10^9</f>
        <v>0.13547430887171685</v>
      </c>
      <c r="V63" s="2">
        <f>V8*'Output-Calculation-sheet'!V52/10^9</f>
        <v>0.11551472279285226</v>
      </c>
      <c r="W63" s="2">
        <f>W8*'Output-Calculation-sheet'!W52/10^9</f>
        <v>5.9505608690891935E-2</v>
      </c>
      <c r="X63" s="2">
        <f>X8*'Output-Calculation-sheet'!X52/10^9</f>
        <v>0.10619349609654215</v>
      </c>
      <c r="Y63" s="2">
        <f>Y8*'Output-Calculation-sheet'!Y52/10^9</f>
        <v>5.4195370429850558E-2</v>
      </c>
      <c r="AA63" s="2">
        <f t="shared" si="4"/>
        <v>24.164539494958902</v>
      </c>
    </row>
    <row r="64" spans="1:27" x14ac:dyDescent="0.25">
      <c r="A64" s="2">
        <v>2032</v>
      </c>
      <c r="B64" s="2">
        <f>B9*'Output-Calculation-sheet'!B53/10^9</f>
        <v>7.1395811314518118</v>
      </c>
      <c r="C64" s="2">
        <f>C9*'Output-Calculation-sheet'!C53/10^9</f>
        <v>4.3851790735500717</v>
      </c>
      <c r="D64" s="2">
        <f>D9*'Output-Calculation-sheet'!D53/10^9</f>
        <v>1.5464871270164824</v>
      </c>
      <c r="E64" s="2">
        <f>E9*'Output-Calculation-sheet'!E53/10^9</f>
        <v>1.8502723048256955</v>
      </c>
      <c r="F64" s="2">
        <f>F9*'Output-Calculation-sheet'!F53/10^9</f>
        <v>0.71837978130236912</v>
      </c>
      <c r="G64" s="2">
        <f>G9*'Output-Calculation-sheet'!G53/10^9</f>
        <v>0.50701731964059371</v>
      </c>
      <c r="H64" s="2">
        <f>H9*'Output-Calculation-sheet'!H53/10^9</f>
        <v>1.3373201653060001</v>
      </c>
      <c r="I64" s="2">
        <f>I9*'Output-Calculation-sheet'!I53/10^9</f>
        <v>0.49690512205880971</v>
      </c>
      <c r="J64" s="2">
        <f>J9*'Output-Calculation-sheet'!J53/10^9</f>
        <v>0.51662090288506579</v>
      </c>
      <c r="K64" s="2">
        <f>K9*'Output-Calculation-sheet'!K53/10^9</f>
        <v>0.62234830155889476</v>
      </c>
      <c r="L64" s="2">
        <f>L9*'Output-Calculation-sheet'!L53/10^9</f>
        <v>0.64677994458255161</v>
      </c>
      <c r="M64" s="2">
        <f>M9*'Output-Calculation-sheet'!M53/10^9</f>
        <v>0.99557167648146605</v>
      </c>
      <c r="N64" s="2">
        <f>N9*'Output-Calculation-sheet'!N53/10^9</f>
        <v>0.8629725072412161</v>
      </c>
      <c r="O64" s="2">
        <f>O9*'Output-Calculation-sheet'!O53/10^9</f>
        <v>0.91780456382705189</v>
      </c>
      <c r="P64" s="2">
        <f>P9*'Output-Calculation-sheet'!P53/10^9</f>
        <v>0.55878764045795426</v>
      </c>
      <c r="Q64" s="2">
        <f>Q9*'Output-Calculation-sheet'!Q53/10^9</f>
        <v>0.60935308414076195</v>
      </c>
      <c r="R64" s="2">
        <f>R9*'Output-Calculation-sheet'!R53/10^9</f>
        <v>0.46778963247177702</v>
      </c>
      <c r="S64" s="2">
        <f>S9*'Output-Calculation-sheet'!S53/10^9</f>
        <v>0.44621426783850038</v>
      </c>
      <c r="T64" s="2">
        <f>T9*'Output-Calculation-sheet'!T53/10^9</f>
        <v>0.14498628400421784</v>
      </c>
      <c r="U64" s="2">
        <f>U9*'Output-Calculation-sheet'!U53/10^9</f>
        <v>0.14194982001164996</v>
      </c>
      <c r="V64" s="2">
        <f>V9*'Output-Calculation-sheet'!V53/10^9</f>
        <v>0.12039278973637067</v>
      </c>
      <c r="W64" s="2">
        <f>W9*'Output-Calculation-sheet'!W53/10^9</f>
        <v>6.2400318826897352E-2</v>
      </c>
      <c r="X64" s="2">
        <f>X9*'Output-Calculation-sheet'!X53/10^9</f>
        <v>0.11191922495333041</v>
      </c>
      <c r="Y64" s="2">
        <f>Y9*'Output-Calculation-sheet'!Y53/10^9</f>
        <v>5.6895269578576581E-2</v>
      </c>
      <c r="AA64" s="2">
        <f t="shared" si="4"/>
        <v>25.263928253748109</v>
      </c>
    </row>
    <row r="65" spans="1:27" x14ac:dyDescent="0.25">
      <c r="A65" s="2">
        <v>2033</v>
      </c>
      <c r="B65" s="2">
        <f>B10*'Output-Calculation-sheet'!B54/10^9</f>
        <v>7.1681045983217961</v>
      </c>
      <c r="C65" s="2">
        <f>C10*'Output-Calculation-sheet'!C54/10^9</f>
        <v>4.6536755472722433</v>
      </c>
      <c r="D65" s="2">
        <f>D10*'Output-Calculation-sheet'!D54/10^9</f>
        <v>1.6934696454884379</v>
      </c>
      <c r="E65" s="2">
        <f>E10*'Output-Calculation-sheet'!E54/10^9</f>
        <v>1.9068179570746415</v>
      </c>
      <c r="F65" s="2">
        <f>F10*'Output-Calculation-sheet'!F54/10^9</f>
        <v>0.77413465548059479</v>
      </c>
      <c r="G65" s="2">
        <f>G10*'Output-Calculation-sheet'!G54/10^9</f>
        <v>0.53151390927866404</v>
      </c>
      <c r="H65" s="2">
        <f>H10*'Output-Calculation-sheet'!H54/10^9</f>
        <v>1.3135272439150893</v>
      </c>
      <c r="I65" s="2">
        <f>I10*'Output-Calculation-sheet'!I54/10^9</f>
        <v>0.51754962181771358</v>
      </c>
      <c r="J65" s="2">
        <f>J10*'Output-Calculation-sheet'!J54/10^9</f>
        <v>0.61858649828286716</v>
      </c>
      <c r="K65" s="2">
        <f>K10*'Output-Calculation-sheet'!K54/10^9</f>
        <v>0.65995195732497203</v>
      </c>
      <c r="L65" s="2">
        <f>L10*'Output-Calculation-sheet'!L54/10^9</f>
        <v>0.77954180295671094</v>
      </c>
      <c r="M65" s="2">
        <f>M10*'Output-Calculation-sheet'!M54/10^9</f>
        <v>0.99181396253526266</v>
      </c>
      <c r="N65" s="2">
        <f>N10*'Output-Calculation-sheet'!N54/10^9</f>
        <v>0.85641271683375764</v>
      </c>
      <c r="O65" s="2">
        <f>O10*'Output-Calculation-sheet'!O54/10^9</f>
        <v>0.93023471215360665</v>
      </c>
      <c r="P65" s="2">
        <f>P10*'Output-Calculation-sheet'!P54/10^9</f>
        <v>0.55839454248314757</v>
      </c>
      <c r="Q65" s="2">
        <f>Q10*'Output-Calculation-sheet'!Q54/10^9</f>
        <v>0.60933497247859658</v>
      </c>
      <c r="R65" s="2">
        <f>R10*'Output-Calculation-sheet'!R54/10^9</f>
        <v>0.49160186493149338</v>
      </c>
      <c r="S65" s="2">
        <f>S10*'Output-Calculation-sheet'!S54/10^9</f>
        <v>0.44653921212227782</v>
      </c>
      <c r="T65" s="2">
        <f>T10*'Output-Calculation-sheet'!T54/10^9</f>
        <v>0.16436494258223916</v>
      </c>
      <c r="U65" s="2">
        <f>U10*'Output-Calculation-sheet'!U54/10^9</f>
        <v>0.14192460272200408</v>
      </c>
      <c r="V65" s="2">
        <f>V10*'Output-Calculation-sheet'!V54/10^9</f>
        <v>0.18190142903439874</v>
      </c>
      <c r="W65" s="2">
        <f>W10*'Output-Calculation-sheet'!W54/10^9</f>
        <v>6.9254057375197575E-2</v>
      </c>
      <c r="X65" s="2">
        <f>X10*'Output-Calculation-sheet'!X54/10^9</f>
        <v>0.11324037523876823</v>
      </c>
      <c r="Y65" s="2">
        <f>Y10*'Output-Calculation-sheet'!Y54/10^9</f>
        <v>5.7000874829861596E-2</v>
      </c>
      <c r="AA65" s="2">
        <f t="shared" si="4"/>
        <v>26.228891702534337</v>
      </c>
    </row>
    <row r="66" spans="1:27" x14ac:dyDescent="0.25">
      <c r="A66" s="2">
        <v>2034</v>
      </c>
      <c r="B66" s="2">
        <f>B11*'Output-Calculation-sheet'!B55/10^9</f>
        <v>7.0721425066548029</v>
      </c>
      <c r="C66" s="2">
        <f>C11*'Output-Calculation-sheet'!C55/10^9</f>
        <v>4.5423099003538256</v>
      </c>
      <c r="D66" s="2">
        <f>D11*'Output-Calculation-sheet'!D55/10^9</f>
        <v>1.4792741454927574</v>
      </c>
      <c r="E66" s="2">
        <f>E11*'Output-Calculation-sheet'!E55/10^9</f>
        <v>1.7913057893765008</v>
      </c>
      <c r="F66" s="2">
        <f>F11*'Output-Calculation-sheet'!F55/10^9</f>
        <v>0.68842295136958687</v>
      </c>
      <c r="G66" s="2">
        <f>G11*'Output-Calculation-sheet'!G55/10^9</f>
        <v>0.49207202009285333</v>
      </c>
      <c r="H66" s="2">
        <f>H11*'Output-Calculation-sheet'!H55/10^9</f>
        <v>1.2625339123282024</v>
      </c>
      <c r="I66" s="2">
        <f>I11*'Output-Calculation-sheet'!I55/10^9</f>
        <v>0.48118692870992635</v>
      </c>
      <c r="J66" s="2">
        <f>J11*'Output-Calculation-sheet'!J55/10^9</f>
        <v>0.49486424736703921</v>
      </c>
      <c r="K66" s="2">
        <f>K11*'Output-Calculation-sheet'!K55/10^9</f>
        <v>0.59184133840534214</v>
      </c>
      <c r="L66" s="2">
        <f>L11*'Output-Calculation-sheet'!L55/10^9</f>
        <v>0.6267688905404728</v>
      </c>
      <c r="M66" s="2">
        <f>M11*'Output-Calculation-sheet'!M55/10^9</f>
        <v>0.91139595062672818</v>
      </c>
      <c r="N66" s="2">
        <f>N11*'Output-Calculation-sheet'!N55/10^9</f>
        <v>0.79632084311567841</v>
      </c>
      <c r="O66" s="2">
        <f>O11*'Output-Calculation-sheet'!O55/10^9</f>
        <v>0.89620957374106236</v>
      </c>
      <c r="P66" s="2">
        <f>P11*'Output-Calculation-sheet'!P55/10^9</f>
        <v>0.54738853267525867</v>
      </c>
      <c r="Q66" s="2">
        <f>Q11*'Output-Calculation-sheet'!Q55/10^9</f>
        <v>0.59759327918292282</v>
      </c>
      <c r="R66" s="2">
        <f>R11*'Output-Calculation-sheet'!R55/10^9</f>
        <v>0.44334250118663421</v>
      </c>
      <c r="S66" s="2">
        <f>S11*'Output-Calculation-sheet'!S55/10^9</f>
        <v>0.4362416228226777</v>
      </c>
      <c r="T66" s="2">
        <f>T11*'Output-Calculation-sheet'!T55/10^9</f>
        <v>0.13896735710152239</v>
      </c>
      <c r="U66" s="2">
        <f>U11*'Output-Calculation-sheet'!U55/10^9</f>
        <v>0.1418839058895455</v>
      </c>
      <c r="V66" s="2">
        <f>V11*'Output-Calculation-sheet'!V55/10^9</f>
        <v>0.13182909244919078</v>
      </c>
      <c r="W66" s="2">
        <f>W11*'Output-Calculation-sheet'!W55/10^9</f>
        <v>5.9692478426745223E-2</v>
      </c>
      <c r="X66" s="2">
        <f>X11*'Output-Calculation-sheet'!X55/10^9</f>
        <v>0.10652009817467187</v>
      </c>
      <c r="Y66" s="2">
        <f>Y11*'Output-Calculation-sheet'!Y55/10^9</f>
        <v>5.8574682210259355E-2</v>
      </c>
      <c r="AA66" s="2">
        <f t="shared" si="4"/>
        <v>24.788682548294211</v>
      </c>
    </row>
    <row r="67" spans="1:27" x14ac:dyDescent="0.25">
      <c r="A67" s="2">
        <v>2035</v>
      </c>
      <c r="B67" s="2">
        <f>B12*'Output-Calculation-sheet'!B56/10^9</f>
        <v>7.0731202501488131</v>
      </c>
      <c r="C67" s="2">
        <f>C12*'Output-Calculation-sheet'!C56/10^9</f>
        <v>4.2567907789966419</v>
      </c>
      <c r="D67" s="2">
        <f>D12*'Output-Calculation-sheet'!D56/10^9</f>
        <v>1.5525032429615506</v>
      </c>
      <c r="E67" s="2">
        <f>E12*'Output-Calculation-sheet'!E56/10^9</f>
        <v>1.9745916369129484</v>
      </c>
      <c r="F67" s="2">
        <f>F12*'Output-Calculation-sheet'!F56/10^9</f>
        <v>0.76842179695257062</v>
      </c>
      <c r="G67" s="2">
        <f>G12*'Output-Calculation-sheet'!G56/10^9</f>
        <v>0.5640266485763189</v>
      </c>
      <c r="H67" s="2">
        <f>H12*'Output-Calculation-sheet'!H56/10^9</f>
        <v>1.2483112837536881</v>
      </c>
      <c r="I67" s="2">
        <f>I12*'Output-Calculation-sheet'!I56/10^9</f>
        <v>0.53277860024294399</v>
      </c>
      <c r="J67" s="2">
        <f>J12*'Output-Calculation-sheet'!J56/10^9</f>
        <v>0.49489630114740313</v>
      </c>
      <c r="K67" s="2">
        <f>K12*'Output-Calculation-sheet'!K56/10^9</f>
        <v>0.60813490093354172</v>
      </c>
      <c r="L67" s="2">
        <f>L12*'Output-Calculation-sheet'!L56/10^9</f>
        <v>0.58258007191604955</v>
      </c>
      <c r="M67" s="2">
        <f>M12*'Output-Calculation-sheet'!M56/10^9</f>
        <v>0.89024012423262444</v>
      </c>
      <c r="N67" s="2">
        <f>N12*'Output-Calculation-sheet'!N56/10^9</f>
        <v>0.76622694809969316</v>
      </c>
      <c r="O67" s="2">
        <f>O12*'Output-Calculation-sheet'!O56/10^9</f>
        <v>0.82729493313257718</v>
      </c>
      <c r="P67" s="2">
        <f>P12*'Output-Calculation-sheet'!P56/10^9</f>
        <v>0.58706642666206188</v>
      </c>
      <c r="Q67" s="2">
        <f>Q12*'Output-Calculation-sheet'!Q56/10^9</f>
        <v>0.58982203928940002</v>
      </c>
      <c r="R67" s="2">
        <f>R12*'Output-Calculation-sheet'!R56/10^9</f>
        <v>0.44840240890879229</v>
      </c>
      <c r="S67" s="2">
        <f>S12*'Output-Calculation-sheet'!S56/10^9</f>
        <v>0.42722582054402464</v>
      </c>
      <c r="T67" s="2">
        <f>T12*'Output-Calculation-sheet'!T56/10^9</f>
        <v>0.13741665180284099</v>
      </c>
      <c r="U67" s="2">
        <f>U12*'Output-Calculation-sheet'!U56/10^9</f>
        <v>0.14757229552035314</v>
      </c>
      <c r="V67" s="2">
        <f>V12*'Output-Calculation-sheet'!V56/10^9</f>
        <v>0.1054926580442823</v>
      </c>
      <c r="W67" s="2">
        <f>W12*'Output-Calculation-sheet'!W56/10^9</f>
        <v>7.0028465296484446E-2</v>
      </c>
      <c r="X67" s="2">
        <f>X12*'Output-Calculation-sheet'!X56/10^9</f>
        <v>9.9459674649503824E-2</v>
      </c>
      <c r="Y67" s="2">
        <f>Y12*'Output-Calculation-sheet'!Y56/10^9</f>
        <v>6.6243924429422049E-2</v>
      </c>
      <c r="AA67" s="2">
        <f t="shared" si="4"/>
        <v>24.818647883154526</v>
      </c>
    </row>
    <row r="68" spans="1:27" x14ac:dyDescent="0.25">
      <c r="B68" s="2">
        <f>SUM(B60:B67)</f>
        <v>50.128839367314946</v>
      </c>
      <c r="C68" s="2">
        <f t="shared" ref="C68:Y68" si="5">SUM(C60:C67)</f>
        <v>31.135446116203148</v>
      </c>
      <c r="D68" s="2">
        <f t="shared" si="5"/>
        <v>10.967454159626961</v>
      </c>
      <c r="E68" s="2">
        <f t="shared" si="5"/>
        <v>13.136416795744864</v>
      </c>
      <c r="F68" s="2">
        <f t="shared" si="5"/>
        <v>5.1293191580923025</v>
      </c>
      <c r="G68" s="2">
        <f t="shared" si="5"/>
        <v>3.6321682524093162</v>
      </c>
      <c r="H68" s="2">
        <f t="shared" si="5"/>
        <v>9.2718931850336777</v>
      </c>
      <c r="I68" s="2">
        <f t="shared" si="5"/>
        <v>3.5343184763874467</v>
      </c>
      <c r="J68" s="2">
        <f t="shared" si="5"/>
        <v>3.6967599945054572</v>
      </c>
      <c r="K68" s="2">
        <f t="shared" si="5"/>
        <v>4.3852747597444477</v>
      </c>
      <c r="L68" s="2">
        <f t="shared" si="5"/>
        <v>4.6309063220465925</v>
      </c>
      <c r="M68" s="2">
        <f t="shared" si="5"/>
        <v>7.0010304212242414</v>
      </c>
      <c r="N68" s="2">
        <f t="shared" si="5"/>
        <v>5.982153909326196</v>
      </c>
      <c r="O68" s="2">
        <f t="shared" si="5"/>
        <v>6.354859686401376</v>
      </c>
      <c r="P68" s="2">
        <f t="shared" si="5"/>
        <v>3.9529893910579852</v>
      </c>
      <c r="Q68" s="2">
        <f t="shared" si="5"/>
        <v>4.2533459959793518</v>
      </c>
      <c r="R68" s="2">
        <f t="shared" si="5"/>
        <v>3.2940285256029758</v>
      </c>
      <c r="S68" s="2">
        <f t="shared" si="5"/>
        <v>3.1137895703432181</v>
      </c>
      <c r="T68" s="2">
        <f t="shared" si="5"/>
        <v>1.032670781841204</v>
      </c>
      <c r="U68" s="2">
        <f t="shared" si="5"/>
        <v>1.0044106269968187</v>
      </c>
      <c r="V68" s="2">
        <f t="shared" si="5"/>
        <v>0.9129701808373758</v>
      </c>
      <c r="W68" s="2">
        <f t="shared" si="5"/>
        <v>0.45060743928636965</v>
      </c>
      <c r="X68" s="2">
        <f t="shared" si="5"/>
        <v>0.78449652691151139</v>
      </c>
      <c r="Y68" s="2">
        <f t="shared" si="5"/>
        <v>0.41076378301012778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437.90264357646032</v>
      </c>
      <c r="C74" s="2">
        <f>C8/'Output-Calculation-sheet'!C7*'Output-Calculation-sheet'!C61</f>
        <v>0</v>
      </c>
      <c r="D74" s="2">
        <f>D8/'Output-Calculation-sheet'!D7*'Output-Calculation-sheet'!D61</f>
        <v>669.25611456383422</v>
      </c>
      <c r="E74" s="2">
        <f>E8/'Output-Calculation-sheet'!E7*'Output-Calculation-sheet'!E61</f>
        <v>493.03591445185577</v>
      </c>
      <c r="F74" s="2">
        <f>F8/'Output-Calculation-sheet'!F7*'Output-Calculation-sheet'!F61</f>
        <v>0</v>
      </c>
      <c r="G74" s="2">
        <f>G8/'Output-Calculation-sheet'!G7*'Output-Calculation-sheet'!G61</f>
        <v>227.59910378423197</v>
      </c>
      <c r="H74" s="2">
        <f>H8/'Output-Calculation-sheet'!H7*'Output-Calculation-sheet'!H61</f>
        <v>1061.7520004835626</v>
      </c>
      <c r="I74" s="2">
        <f>I8/'Output-Calculation-sheet'!I7*'Output-Calculation-sheet'!I61</f>
        <v>85.645363166320209</v>
      </c>
      <c r="J74" s="2">
        <f>J8/'Output-Calculation-sheet'!J7*'Output-Calculation-sheet'!J61</f>
        <v>329.17425024884574</v>
      </c>
      <c r="K74" s="2">
        <f>K8/'Output-Calculation-sheet'!K7*'Output-Calculation-sheet'!K61</f>
        <v>551.83453224687548</v>
      </c>
      <c r="L74" s="2">
        <f>L8/'Output-Calculation-sheet'!L7*'Output-Calculation-sheet'!L61</f>
        <v>473.13229544289891</v>
      </c>
      <c r="M74" s="2">
        <f>M8/'Output-Calculation-sheet'!M7*'Output-Calculation-sheet'!M61</f>
        <v>1001.8555291793921</v>
      </c>
      <c r="N74" s="2">
        <f>N8/'Output-Calculation-sheet'!N7*'Output-Calculation-sheet'!N61</f>
        <v>1350.9175479912731</v>
      </c>
      <c r="O74" s="2">
        <f>O8/'Output-Calculation-sheet'!O7*'Output-Calculation-sheet'!O61</f>
        <v>0</v>
      </c>
      <c r="P74" s="2">
        <f>P8/'Output-Calculation-sheet'!P7*'Output-Calculation-sheet'!P61</f>
        <v>381.61915409050573</v>
      </c>
      <c r="Q74" s="2">
        <f>Q8/'Output-Calculation-sheet'!Q7*'Output-Calculation-sheet'!Q61</f>
        <v>102.3560077262498</v>
      </c>
      <c r="R74" s="2">
        <f>R8/'Output-Calculation-sheet'!R7*'Output-Calculation-sheet'!R61</f>
        <v>661.97865788948297</v>
      </c>
      <c r="S74" s="2">
        <f>S8/'Output-Calculation-sheet'!S7*'Output-Calculation-sheet'!S61</f>
        <v>117.92783759157868</v>
      </c>
      <c r="T74" s="2">
        <f>T8/'Output-Calculation-sheet'!T7*'Output-Calculation-sheet'!T61</f>
        <v>222.92749779769875</v>
      </c>
      <c r="U74" s="2">
        <f>U8/'Output-Calculation-sheet'!U7*'Output-Calculation-sheet'!U61</f>
        <v>87.47029562211506</v>
      </c>
      <c r="V74" s="2">
        <f>V8/'Output-Calculation-sheet'!V7*'Output-Calculation-sheet'!V61</f>
        <v>156.27302285735817</v>
      </c>
      <c r="W74" s="2">
        <f>W8/'Output-Calculation-sheet'!W7*'Output-Calculation-sheet'!W61</f>
        <v>4.2866812465838162</v>
      </c>
      <c r="X74" s="2">
        <f>X8/'Output-Calculation-sheet'!X7*'Output-Calculation-sheet'!X61</f>
        <v>1.3603455349409703</v>
      </c>
      <c r="Y74" s="2">
        <f>Y8/'Output-Calculation-sheet'!Y7*'Output-Calculation-sheet'!Y61</f>
        <v>0</v>
      </c>
      <c r="AA74" s="2">
        <f t="shared" si="6"/>
        <v>8.4183047954920625</v>
      </c>
    </row>
    <row r="75" spans="1:27" x14ac:dyDescent="0.25">
      <c r="A75" s="2">
        <v>2032</v>
      </c>
      <c r="B75" s="2">
        <f>B9/'Output-Calculation-sheet'!B8*'Output-Calculation-sheet'!B62</f>
        <v>1068.6979521306503</v>
      </c>
      <c r="C75" s="2">
        <f>C9/'Output-Calculation-sheet'!C8*'Output-Calculation-sheet'!C62</f>
        <v>0</v>
      </c>
      <c r="D75" s="2">
        <f>D9/'Output-Calculation-sheet'!D8*'Output-Calculation-sheet'!D62</f>
        <v>858.00301435527535</v>
      </c>
      <c r="E75" s="2">
        <f>E9/'Output-Calculation-sheet'!E8*'Output-Calculation-sheet'!E62</f>
        <v>594.08078105881793</v>
      </c>
      <c r="F75" s="2">
        <f>F9/'Output-Calculation-sheet'!F8*'Output-Calculation-sheet'!F62</f>
        <v>0</v>
      </c>
      <c r="G75" s="2">
        <f>G9/'Output-Calculation-sheet'!G8*'Output-Calculation-sheet'!G62</f>
        <v>282.49404794508484</v>
      </c>
      <c r="H75" s="2">
        <f>H9/'Output-Calculation-sheet'!H8*'Output-Calculation-sheet'!H62</f>
        <v>1963.7076362653045</v>
      </c>
      <c r="I75" s="2">
        <f>I9/'Output-Calculation-sheet'!I8*'Output-Calculation-sheet'!I62</f>
        <v>115.23879075018067</v>
      </c>
      <c r="J75" s="2">
        <f>J9/'Output-Calculation-sheet'!J8*'Output-Calculation-sheet'!J62</f>
        <v>391.40409474023664</v>
      </c>
      <c r="K75" s="2">
        <f>K9/'Output-Calculation-sheet'!K8*'Output-Calculation-sheet'!K62</f>
        <v>608.42719052197685</v>
      </c>
      <c r="L75" s="2">
        <f>L9/'Output-Calculation-sheet'!L8*'Output-Calculation-sheet'!L62</f>
        <v>526.60096094753339</v>
      </c>
      <c r="M75" s="2">
        <f>M9/'Output-Calculation-sheet'!M8*'Output-Calculation-sheet'!M62</f>
        <v>2551.7826925537843</v>
      </c>
      <c r="N75" s="2">
        <f>N9/'Output-Calculation-sheet'!N8*'Output-Calculation-sheet'!N62</f>
        <v>1648.8961303187509</v>
      </c>
      <c r="O75" s="2">
        <f>O9/'Output-Calculation-sheet'!O8*'Output-Calculation-sheet'!O62</f>
        <v>0</v>
      </c>
      <c r="P75" s="2">
        <f>P9/'Output-Calculation-sheet'!P8*'Output-Calculation-sheet'!P62</f>
        <v>454.66156922444463</v>
      </c>
      <c r="Q75" s="2">
        <f>Q9/'Output-Calculation-sheet'!Q8*'Output-Calculation-sheet'!Q62</f>
        <v>162.42784775446083</v>
      </c>
      <c r="R75" s="2">
        <f>R9/'Output-Calculation-sheet'!R8*'Output-Calculation-sheet'!R62</f>
        <v>724.68655692983407</v>
      </c>
      <c r="S75" s="2">
        <f>S9/'Output-Calculation-sheet'!S8*'Output-Calculation-sheet'!S62</f>
        <v>210.52011276959843</v>
      </c>
      <c r="T75" s="2">
        <f>T9/'Output-Calculation-sheet'!T8*'Output-Calculation-sheet'!T62</f>
        <v>244.10318875265989</v>
      </c>
      <c r="U75" s="2">
        <f>U9/'Output-Calculation-sheet'!U8*'Output-Calculation-sheet'!U62</f>
        <v>111.80797785701448</v>
      </c>
      <c r="V75" s="2">
        <f>V9/'Output-Calculation-sheet'!V8*'Output-Calculation-sheet'!V62</f>
        <v>168.41701581967789</v>
      </c>
      <c r="W75" s="2">
        <f>W9/'Output-Calculation-sheet'!W8*'Output-Calculation-sheet'!W62</f>
        <v>8.8847657326844232</v>
      </c>
      <c r="X75" s="2">
        <f>X9/'Output-Calculation-sheet'!X8*'Output-Calculation-sheet'!X62</f>
        <v>17.770105663468495</v>
      </c>
      <c r="Y75" s="2">
        <f>Y9/'Output-Calculation-sheet'!Y8*'Output-Calculation-sheet'!Y62</f>
        <v>0</v>
      </c>
      <c r="AA75" s="2">
        <f t="shared" si="6"/>
        <v>12.712612432091438</v>
      </c>
    </row>
    <row r="76" spans="1:27" x14ac:dyDescent="0.25">
      <c r="A76" s="2">
        <v>2033</v>
      </c>
      <c r="B76" s="2">
        <f>B10/'Output-Calculation-sheet'!B9*'Output-Calculation-sheet'!B63</f>
        <v>5006.6551640591097</v>
      </c>
      <c r="C76" s="2">
        <f>C10/'Output-Calculation-sheet'!C9*'Output-Calculation-sheet'!C63</f>
        <v>1026.1172360724311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3275.2485363050473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82.998170686034527</v>
      </c>
      <c r="L76" s="2">
        <f>L10/'Output-Calculation-sheet'!L9*'Output-Calculation-sheet'!L63</f>
        <v>0</v>
      </c>
      <c r="M76" s="2">
        <f>M10/'Output-Calculation-sheet'!M9*'Output-Calculation-sheet'!M63</f>
        <v>2220.6897821536877</v>
      </c>
      <c r="N76" s="2">
        <f>N10/'Output-Calculation-sheet'!N9*'Output-Calculation-sheet'!N63</f>
        <v>1272.6158487111913</v>
      </c>
      <c r="O76" s="2">
        <f>O10/'Output-Calculation-sheet'!O9*'Output-Calculation-sheet'!O63</f>
        <v>209.52825947727442</v>
      </c>
      <c r="P76" s="2">
        <f>P10/'Output-Calculation-sheet'!P9*'Output-Calculation-sheet'!P63</f>
        <v>439.45874509789405</v>
      </c>
      <c r="Q76" s="2">
        <f>Q10/'Output-Calculation-sheet'!Q9*'Output-Calculation-sheet'!Q63</f>
        <v>196.81048829565603</v>
      </c>
      <c r="R76" s="2">
        <f>R10/'Output-Calculation-sheet'!R9*'Output-Calculation-sheet'!R63</f>
        <v>333.8481164276069</v>
      </c>
      <c r="S76" s="2">
        <f>S10/'Output-Calculation-sheet'!S9*'Output-Calculation-sheet'!S63</f>
        <v>565.8283686115293</v>
      </c>
      <c r="T76" s="2">
        <f>T10/'Output-Calculation-sheet'!T9*'Output-Calculation-sheet'!T63</f>
        <v>22.000610794242256</v>
      </c>
      <c r="U76" s="2">
        <f>U10/'Output-Calculation-sheet'!U9*'Output-Calculation-sheet'!U63</f>
        <v>118.6568994897567</v>
      </c>
      <c r="V76" s="2">
        <f>V10/'Output-Calculation-sheet'!V9*'Output-Calculation-sheet'!V63</f>
        <v>9.2582821216828268</v>
      </c>
      <c r="W76" s="2">
        <f>W10/'Output-Calculation-sheet'!W9*'Output-Calculation-sheet'!W63</f>
        <v>0</v>
      </c>
      <c r="X76" s="2">
        <f>X10/'Output-Calculation-sheet'!X9*'Output-Calculation-sheet'!X63</f>
        <v>127.75870317302487</v>
      </c>
      <c r="Y76" s="2">
        <f>Y10/'Output-Calculation-sheet'!Y9*'Output-Calculation-sheet'!Y63</f>
        <v>5.6354659962798159</v>
      </c>
      <c r="AA76" s="2">
        <f t="shared" si="6"/>
        <v>14.913108677472449</v>
      </c>
    </row>
    <row r="77" spans="1:27" x14ac:dyDescent="0.25">
      <c r="A77" s="2">
        <v>2034</v>
      </c>
      <c r="B77" s="2">
        <f>B11/'Output-Calculation-sheet'!B10*'Output-Calculation-sheet'!B64</f>
        <v>11708.39454260013</v>
      </c>
      <c r="C77" s="2">
        <f>C11/'Output-Calculation-sheet'!C10*'Output-Calculation-sheet'!C64</f>
        <v>1686.3383141736624</v>
      </c>
      <c r="D77" s="2">
        <f>D11/'Output-Calculation-sheet'!D10*'Output-Calculation-sheet'!D64</f>
        <v>1423.2058861174751</v>
      </c>
      <c r="E77" s="2">
        <f>E11/'Output-Calculation-sheet'!E10*'Output-Calculation-sheet'!E64</f>
        <v>1790.4293313876185</v>
      </c>
      <c r="F77" s="2">
        <f>F11/'Output-Calculation-sheet'!F10*'Output-Calculation-sheet'!F64</f>
        <v>116.70654499436692</v>
      </c>
      <c r="G77" s="2">
        <f>G11/'Output-Calculation-sheet'!G10*'Output-Calculation-sheet'!G64</f>
        <v>753.78120634280174</v>
      </c>
      <c r="H77" s="2">
        <f>H11/'Output-Calculation-sheet'!H10*'Output-Calculation-sheet'!H64</f>
        <v>3704.9493085381705</v>
      </c>
      <c r="I77" s="2">
        <f>I11/'Output-Calculation-sheet'!I10*'Output-Calculation-sheet'!I64</f>
        <v>444.68622183697585</v>
      </c>
      <c r="J77" s="2">
        <f>J11/'Output-Calculation-sheet'!J10*'Output-Calculation-sheet'!J64</f>
        <v>309.8721864648474</v>
      </c>
      <c r="K77" s="2">
        <f>K11/'Output-Calculation-sheet'!K10*'Output-Calculation-sheet'!K64</f>
        <v>681.81141341000375</v>
      </c>
      <c r="L77" s="2">
        <f>L11/'Output-Calculation-sheet'!L10*'Output-Calculation-sheet'!L64</f>
        <v>281.9178552522805</v>
      </c>
      <c r="M77" s="2">
        <f>M11/'Output-Calculation-sheet'!M10*'Output-Calculation-sheet'!M64</f>
        <v>2714.762309335008</v>
      </c>
      <c r="N77" s="2">
        <f>N11/'Output-Calculation-sheet'!N10*'Output-Calculation-sheet'!N64</f>
        <v>1904.7828392653553</v>
      </c>
      <c r="O77" s="2">
        <f>O11/'Output-Calculation-sheet'!O10*'Output-Calculation-sheet'!O64</f>
        <v>94.238634968014523</v>
      </c>
      <c r="P77" s="2">
        <f>P11/'Output-Calculation-sheet'!P10*'Output-Calculation-sheet'!P64</f>
        <v>839.13721725464245</v>
      </c>
      <c r="Q77" s="2">
        <f>Q11/'Output-Calculation-sheet'!Q10*'Output-Calculation-sheet'!Q64</f>
        <v>760.24400410332919</v>
      </c>
      <c r="R77" s="2">
        <f>R11/'Output-Calculation-sheet'!R10*'Output-Calculation-sheet'!R64</f>
        <v>716.81523634973576</v>
      </c>
      <c r="S77" s="2">
        <f>S11/'Output-Calculation-sheet'!S10*'Output-Calculation-sheet'!S64</f>
        <v>961.30766919262896</v>
      </c>
      <c r="T77" s="2">
        <f>T11/'Output-Calculation-sheet'!T10*'Output-Calculation-sheet'!T64</f>
        <v>198.88471225289734</v>
      </c>
      <c r="U77" s="2">
        <f>U11/'Output-Calculation-sheet'!U10*'Output-Calculation-sheet'!U64</f>
        <v>263.64834832308844</v>
      </c>
      <c r="V77" s="2">
        <f>V11/'Output-Calculation-sheet'!V10*'Output-Calculation-sheet'!V64</f>
        <v>102.97928021803355</v>
      </c>
      <c r="W77" s="2">
        <f>W11/'Output-Calculation-sheet'!W10*'Output-Calculation-sheet'!W64</f>
        <v>22.600044315726841</v>
      </c>
      <c r="X77" s="2">
        <f>X11/'Output-Calculation-sheet'!X10*'Output-Calculation-sheet'!X64</f>
        <v>112.10914695535132</v>
      </c>
      <c r="Y77" s="2">
        <f>Y11/'Output-Calculation-sheet'!Y10*'Output-Calculation-sheet'!Y64</f>
        <v>65.986391039023601</v>
      </c>
      <c r="AA77" s="2">
        <f t="shared" si="6"/>
        <v>31.659588644691162</v>
      </c>
    </row>
    <row r="78" spans="1:27" x14ac:dyDescent="0.25">
      <c r="A78" s="2">
        <v>2035</v>
      </c>
      <c r="B78" s="2">
        <f>B12/'Output-Calculation-sheet'!B11*'Output-Calculation-sheet'!B65</f>
        <v>13748.767334445341</v>
      </c>
      <c r="C78" s="2">
        <f>C12/'Output-Calculation-sheet'!C11*'Output-Calculation-sheet'!C65</f>
        <v>55.279750362528368</v>
      </c>
      <c r="D78" s="2">
        <f>D12/'Output-Calculation-sheet'!D11*'Output-Calculation-sheet'!D65</f>
        <v>2561.8762659235049</v>
      </c>
      <c r="E78" s="2">
        <f>E12/'Output-Calculation-sheet'!E11*'Output-Calculation-sheet'!E65</f>
        <v>3258.0922003079977</v>
      </c>
      <c r="F78" s="2">
        <f>F12/'Output-Calculation-sheet'!F11*'Output-Calculation-sheet'!F65</f>
        <v>656.38385533730843</v>
      </c>
      <c r="G78" s="2">
        <f>G12/'Output-Calculation-sheet'!G11*'Output-Calculation-sheet'!G65</f>
        <v>1218.2129792055814</v>
      </c>
      <c r="H78" s="2">
        <f>H12/'Output-Calculation-sheet'!H11*'Output-Calculation-sheet'!H65</f>
        <v>3783.3237839930098</v>
      </c>
      <c r="I78" s="2">
        <f>I12/'Output-Calculation-sheet'!I11*'Output-Calculation-sheet'!I65</f>
        <v>807.55176383474031</v>
      </c>
      <c r="J78" s="2">
        <f>J12/'Output-Calculation-sheet'!J11*'Output-Calculation-sheet'!J65</f>
        <v>844.91398680131886</v>
      </c>
      <c r="K78" s="2">
        <f>K12/'Output-Calculation-sheet'!K11*'Output-Calculation-sheet'!K65</f>
        <v>1048.1882941636429</v>
      </c>
      <c r="L78" s="2">
        <f>L12/'Output-Calculation-sheet'!L11*'Output-Calculation-sheet'!L65</f>
        <v>778.09135162361315</v>
      </c>
      <c r="M78" s="2">
        <f>M12/'Output-Calculation-sheet'!M11*'Output-Calculation-sheet'!M65</f>
        <v>1513.0237858163025</v>
      </c>
      <c r="N78" s="2">
        <f>N12/'Output-Calculation-sheet'!N11*'Output-Calculation-sheet'!N65</f>
        <v>1980.2062347404476</v>
      </c>
      <c r="O78" s="2">
        <f>O12/'Output-Calculation-sheet'!O11*'Output-Calculation-sheet'!O65</f>
        <v>9.5550458096614985</v>
      </c>
      <c r="P78" s="2">
        <f>P12/'Output-Calculation-sheet'!P11*'Output-Calculation-sheet'!P65</f>
        <v>1084.5997883898358</v>
      </c>
      <c r="Q78" s="2">
        <f>Q12/'Output-Calculation-sheet'!Q11*'Output-Calculation-sheet'!Q65</f>
        <v>909.00921497453533</v>
      </c>
      <c r="R78" s="2">
        <f>R12/'Output-Calculation-sheet'!R11*'Output-Calculation-sheet'!R65</f>
        <v>907.09493626385313</v>
      </c>
      <c r="S78" s="2">
        <f>S12/'Output-Calculation-sheet'!S11*'Output-Calculation-sheet'!S65</f>
        <v>1034.6755486565794</v>
      </c>
      <c r="T78" s="2">
        <f>T12/'Output-Calculation-sheet'!T11*'Output-Calculation-sheet'!T65</f>
        <v>329.17965895409304</v>
      </c>
      <c r="U78" s="2">
        <f>U12/'Output-Calculation-sheet'!U11*'Output-Calculation-sheet'!U65</f>
        <v>270.78567980037047</v>
      </c>
      <c r="V78" s="2">
        <f>V12/'Output-Calculation-sheet'!V11*'Output-Calculation-sheet'!V65</f>
        <v>164.66800544113713</v>
      </c>
      <c r="W78" s="2">
        <f>W12/'Output-Calculation-sheet'!W11*'Output-Calculation-sheet'!W65</f>
        <v>117.43377104383471</v>
      </c>
      <c r="X78" s="2">
        <f>X12/'Output-Calculation-sheet'!X11*'Output-Calculation-sheet'!X65</f>
        <v>1.6323009781639055</v>
      </c>
      <c r="Y78" s="2">
        <f>Y12/'Output-Calculation-sheet'!Y11*'Output-Calculation-sheet'!Y65</f>
        <v>127.7447744496975</v>
      </c>
      <c r="AA78" s="2">
        <f t="shared" si="6"/>
        <v>37.210290311317095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257.90705761588742</v>
      </c>
      <c r="C89" s="2">
        <f>C12/'Output-Calculation-sheet'!C11*'Output-Calculation-sheet'!C74</f>
        <v>4.0802886302427197</v>
      </c>
      <c r="D89" s="2">
        <f>D12/'Output-Calculation-sheet'!D11*'Output-Calculation-sheet'!D74</f>
        <v>61.445329470463903</v>
      </c>
      <c r="E89" s="2">
        <f>E12/'Output-Calculation-sheet'!E11*'Output-Calculation-sheet'!E74</f>
        <v>68.940288889469556</v>
      </c>
      <c r="F89" s="2">
        <f>F12/'Output-Calculation-sheet'!F11*'Output-Calculation-sheet'!F74</f>
        <v>34.325636558678809</v>
      </c>
      <c r="G89" s="2">
        <f>G12/'Output-Calculation-sheet'!G11*'Output-Calculation-sheet'!G74</f>
        <v>29.821297758236167</v>
      </c>
      <c r="H89" s="2">
        <f>H12/'Output-Calculation-sheet'!H11*'Output-Calculation-sheet'!H74</f>
        <v>74.106324032284235</v>
      </c>
      <c r="I89" s="2">
        <f>I12/'Output-Calculation-sheet'!I11*'Output-Calculation-sheet'!I74</f>
        <v>25.656222595328146</v>
      </c>
      <c r="J89" s="2">
        <f>J12/'Output-Calculation-sheet'!J11*'Output-Calculation-sheet'!J74</f>
        <v>13.849724536746248</v>
      </c>
      <c r="K89" s="2">
        <f>K12/'Output-Calculation-sheet'!K11*'Output-Calculation-sheet'!K74</f>
        <v>19.48507772049571</v>
      </c>
      <c r="L89" s="2">
        <f>L12/'Output-Calculation-sheet'!L11*'Output-Calculation-sheet'!L74</f>
        <v>9.1139040016071995</v>
      </c>
      <c r="M89" s="2">
        <f>M12/'Output-Calculation-sheet'!M11*'Output-Calculation-sheet'!M74</f>
        <v>40.621034873508584</v>
      </c>
      <c r="N89" s="2">
        <f>N12/'Output-Calculation-sheet'!N11*'Output-Calculation-sheet'!N74</f>
        <v>22.08555593062891</v>
      </c>
      <c r="O89" s="2">
        <f>O12/'Output-Calculation-sheet'!O11*'Output-Calculation-sheet'!O74</f>
        <v>0.79268672719939426</v>
      </c>
      <c r="P89" s="2">
        <f>P12/'Output-Calculation-sheet'!P11*'Output-Calculation-sheet'!P74</f>
        <v>25.111599174943635</v>
      </c>
      <c r="Q89" s="2">
        <f>Q12/'Output-Calculation-sheet'!Q11*'Output-Calculation-sheet'!Q74</f>
        <v>20.094571830478344</v>
      </c>
      <c r="R89" s="2">
        <f>R12/'Output-Calculation-sheet'!R11*'Output-Calculation-sheet'!R74</f>
        <v>12.546979257207312</v>
      </c>
      <c r="S89" s="2">
        <f>S12/'Output-Calculation-sheet'!S11*'Output-Calculation-sheet'!S74</f>
        <v>15.581788418898721</v>
      </c>
      <c r="T89" s="2">
        <f>T12/'Output-Calculation-sheet'!T11*'Output-Calculation-sheet'!T74</f>
        <v>3.2766421197371463</v>
      </c>
      <c r="U89" s="2">
        <f>U12/'Output-Calculation-sheet'!U11*'Output-Calculation-sheet'!U74</f>
        <v>6.6488350369714331</v>
      </c>
      <c r="V89" s="2">
        <f>V12/'Output-Calculation-sheet'!V11*'Output-Calculation-sheet'!V74</f>
        <v>0.91550583013726428</v>
      </c>
      <c r="W89" s="2">
        <f>W12/'Output-Calculation-sheet'!W11*'Output-Calculation-sheet'!W74</f>
        <v>2.8539555703623734</v>
      </c>
      <c r="X89" s="2">
        <f>X12/'Output-Calculation-sheet'!X11*'Output-Calculation-sheet'!X74</f>
        <v>9.4813021501156211E-2</v>
      </c>
      <c r="Y89" s="2">
        <f>Y12/'Output-Calculation-sheet'!Y11*'Output-Calculation-sheet'!Y74</f>
        <v>2.6533950012220746</v>
      </c>
      <c r="AA89" s="2">
        <f t="shared" si="7"/>
        <v>0.75200851460223639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15036708129.589039</v>
      </c>
      <c r="C96" s="2">
        <f>C8/'Output-Calculation-sheet'!C7*'Output-Calculation-sheet'!C79</f>
        <v>2049228599.3025317</v>
      </c>
      <c r="D96" s="2">
        <f>D8/'Output-Calculation-sheet'!D7*'Output-Calculation-sheet'!D79</f>
        <v>6938287555.9053507</v>
      </c>
      <c r="E96" s="2">
        <f>E8/'Output-Calculation-sheet'!E7*'Output-Calculation-sheet'!E79</f>
        <v>11851731268.103989</v>
      </c>
      <c r="F96" s="2">
        <f>F8/'Output-Calculation-sheet'!F7*'Output-Calculation-sheet'!F79</f>
        <v>5125674123.8408756</v>
      </c>
      <c r="G96" s="2">
        <f>G8/'Output-Calculation-sheet'!G7*'Output-Calculation-sheet'!G79</f>
        <v>3850359985.7741876</v>
      </c>
      <c r="H96" s="2">
        <f>H8/'Output-Calculation-sheet'!H7*'Output-Calculation-sheet'!H79</f>
        <v>1792418758.0501232</v>
      </c>
      <c r="I96" s="2">
        <f>I8/'Output-Calculation-sheet'!I7*'Output-Calculation-sheet'!I79</f>
        <v>2680098842.6363873</v>
      </c>
      <c r="J96" s="2">
        <f>J8/'Output-Calculation-sheet'!J7*'Output-Calculation-sheet'!J79</f>
        <v>1943396101.8381979</v>
      </c>
      <c r="K96" s="2">
        <f>K8/'Output-Calculation-sheet'!K7*'Output-Calculation-sheet'!K79</f>
        <v>2711612915.893127</v>
      </c>
      <c r="L96" s="2">
        <f>L8/'Output-Calculation-sheet'!L7*'Output-Calculation-sheet'!L79</f>
        <v>2026990222.632504</v>
      </c>
      <c r="M96" s="2">
        <f>M8/'Output-Calculation-sheet'!M7*'Output-Calculation-sheet'!M79</f>
        <v>2777746794.8500924</v>
      </c>
      <c r="N96" s="2">
        <f>N8/'Output-Calculation-sheet'!N7*'Output-Calculation-sheet'!N79</f>
        <v>1753256461.7746396</v>
      </c>
      <c r="O96" s="2">
        <f>O8/'Output-Calculation-sheet'!O7*'Output-Calculation-sheet'!O79</f>
        <v>294532324.99689263</v>
      </c>
      <c r="P96" s="2">
        <f>P8/'Output-Calculation-sheet'!P7*'Output-Calculation-sheet'!P79</f>
        <v>2803152520.9055872</v>
      </c>
      <c r="Q96" s="2">
        <f>Q8/'Output-Calculation-sheet'!Q7*'Output-Calculation-sheet'!Q79</f>
        <v>1287534144.1507182</v>
      </c>
      <c r="R96" s="2">
        <f>R8/'Output-Calculation-sheet'!R7*'Output-Calculation-sheet'!R79</f>
        <v>1900171514.0111499</v>
      </c>
      <c r="S96" s="2">
        <f>S8/'Output-Calculation-sheet'!S7*'Output-Calculation-sheet'!S79</f>
        <v>761399672.65538406</v>
      </c>
      <c r="T96" s="2">
        <f>T8/'Output-Calculation-sheet'!T7*'Output-Calculation-sheet'!T79</f>
        <v>876858556.08263159</v>
      </c>
      <c r="U96" s="2">
        <f>U8/'Output-Calculation-sheet'!U7*'Output-Calculation-sheet'!U79</f>
        <v>451874741.5550285</v>
      </c>
      <c r="V96" s="2">
        <f>V8/'Output-Calculation-sheet'!V7*'Output-Calculation-sheet'!V79</f>
        <v>304179676.7815749</v>
      </c>
      <c r="W96" s="2">
        <f>W8/'Output-Calculation-sheet'!W7*'Output-Calculation-sheet'!W79</f>
        <v>805358945.98949122</v>
      </c>
      <c r="X96" s="2">
        <f>X8/'Output-Calculation-sheet'!X7*'Output-Calculation-sheet'!X79</f>
        <v>327080900.29920143</v>
      </c>
      <c r="Y96" s="2">
        <f>Y8/'Output-Calculation-sheet'!Y7*'Output-Calculation-sheet'!Y79</f>
        <v>380557350.66480547</v>
      </c>
      <c r="AA96" s="2">
        <f t="shared" si="8"/>
        <v>70.730210108283515</v>
      </c>
    </row>
    <row r="97" spans="1:27" x14ac:dyDescent="0.25">
      <c r="A97" s="2">
        <v>2032</v>
      </c>
      <c r="B97" s="2">
        <f>B9/'Output-Calculation-sheet'!B8*'Output-Calculation-sheet'!B80</f>
        <v>16117564614.502407</v>
      </c>
      <c r="C97" s="2">
        <f>C9/'Output-Calculation-sheet'!C8*'Output-Calculation-sheet'!C80</f>
        <v>2211984188.6453838</v>
      </c>
      <c r="D97" s="2">
        <f>D9/'Output-Calculation-sheet'!D8*'Output-Calculation-sheet'!D80</f>
        <v>7057052972.4541359</v>
      </c>
      <c r="E97" s="2">
        <f>E9/'Output-Calculation-sheet'!E8*'Output-Calculation-sheet'!E80</f>
        <v>12387834500.36272</v>
      </c>
      <c r="F97" s="2">
        <f>F9/'Output-Calculation-sheet'!F8*'Output-Calculation-sheet'!F80</f>
        <v>5340383683.3047152</v>
      </c>
      <c r="G97" s="2">
        <f>G9/'Output-Calculation-sheet'!G8*'Output-Calculation-sheet'!G80</f>
        <v>3907003292.9314899</v>
      </c>
      <c r="H97" s="2">
        <f>H9/'Output-Calculation-sheet'!H8*'Output-Calculation-sheet'!H80</f>
        <v>2354150224.6769371</v>
      </c>
      <c r="I97" s="2">
        <f>I9/'Output-Calculation-sheet'!I8*'Output-Calculation-sheet'!I80</f>
        <v>2821584352.3997903</v>
      </c>
      <c r="J97" s="2">
        <f>J9/'Output-Calculation-sheet'!J8*'Output-Calculation-sheet'!J80</f>
        <v>1989647357.8750756</v>
      </c>
      <c r="K97" s="2">
        <f>K9/'Output-Calculation-sheet'!K8*'Output-Calculation-sheet'!K80</f>
        <v>2794564691.7544422</v>
      </c>
      <c r="L97" s="2">
        <f>L9/'Output-Calculation-sheet'!L8*'Output-Calculation-sheet'!L80</f>
        <v>2160794799.6170855</v>
      </c>
      <c r="M97" s="2">
        <f>M9/'Output-Calculation-sheet'!M8*'Output-Calculation-sheet'!M80</f>
        <v>2563318227.7854934</v>
      </c>
      <c r="N97" s="2">
        <f>N9/'Output-Calculation-sheet'!N8*'Output-Calculation-sheet'!N80</f>
        <v>1874086841.3471081</v>
      </c>
      <c r="O97" s="2">
        <f>O9/'Output-Calculation-sheet'!O8*'Output-Calculation-sheet'!O80</f>
        <v>313480031.555444</v>
      </c>
      <c r="P97" s="2">
        <f>P9/'Output-Calculation-sheet'!P8*'Output-Calculation-sheet'!P80</f>
        <v>2916747818.2664657</v>
      </c>
      <c r="Q97" s="2">
        <f>Q9/'Output-Calculation-sheet'!Q8*'Output-Calculation-sheet'!Q80</f>
        <v>1340194559.4417968</v>
      </c>
      <c r="R97" s="2">
        <f>R9/'Output-Calculation-sheet'!R8*'Output-Calculation-sheet'!R80</f>
        <v>1992350639.0824747</v>
      </c>
      <c r="S97" s="2">
        <f>S9/'Output-Calculation-sheet'!S8*'Output-Calculation-sheet'!S80</f>
        <v>825101959.14711976</v>
      </c>
      <c r="T97" s="2">
        <f>T9/'Output-Calculation-sheet'!T8*'Output-Calculation-sheet'!T80</f>
        <v>900269933.20521224</v>
      </c>
      <c r="U97" s="2">
        <f>U9/'Output-Calculation-sheet'!U8*'Output-Calculation-sheet'!U80</f>
        <v>475694827.87661135</v>
      </c>
      <c r="V97" s="2">
        <f>V9/'Output-Calculation-sheet'!V8*'Output-Calculation-sheet'!V80</f>
        <v>320431182.91537327</v>
      </c>
      <c r="W97" s="2">
        <f>W9/'Output-Calculation-sheet'!W8*'Output-Calculation-sheet'!W80</f>
        <v>832562790.00760591</v>
      </c>
      <c r="X97" s="2">
        <f>X9/'Output-Calculation-sheet'!X8*'Output-Calculation-sheet'!X80</f>
        <v>339458746.90760201</v>
      </c>
      <c r="Y97" s="2">
        <f>Y9/'Output-Calculation-sheet'!Y8*'Output-Calculation-sheet'!Y80</f>
        <v>393069385.94244039</v>
      </c>
      <c r="AA97" s="2">
        <f t="shared" si="8"/>
        <v>74.229331622004949</v>
      </c>
    </row>
    <row r="98" spans="1:27" x14ac:dyDescent="0.25">
      <c r="A98" s="2">
        <v>2033</v>
      </c>
      <c r="B98" s="2">
        <f>B10/'Output-Calculation-sheet'!B9*'Output-Calculation-sheet'!B81</f>
        <v>18330234270.956509</v>
      </c>
      <c r="C98" s="2">
        <f>C10/'Output-Calculation-sheet'!C9*'Output-Calculation-sheet'!C81</f>
        <v>6284525355.4185619</v>
      </c>
      <c r="D98" s="2">
        <f>D10/'Output-Calculation-sheet'!D9*'Output-Calculation-sheet'!D81</f>
        <v>5980925826.9665699</v>
      </c>
      <c r="E98" s="2">
        <f>E10/'Output-Calculation-sheet'!E9*'Output-Calculation-sheet'!E81</f>
        <v>11250509423.425838</v>
      </c>
      <c r="F98" s="2">
        <f>F10/'Output-Calculation-sheet'!F9*'Output-Calculation-sheet'!F81</f>
        <v>4639982426.2923794</v>
      </c>
      <c r="G98" s="2">
        <f>G10/'Output-Calculation-sheet'!G9*'Output-Calculation-sheet'!G81</f>
        <v>3406821957.2821012</v>
      </c>
      <c r="H98" s="2">
        <f>H10/'Output-Calculation-sheet'!H9*'Output-Calculation-sheet'!H81</f>
        <v>3086614865.7732606</v>
      </c>
      <c r="I98" s="2">
        <f>I10/'Output-Calculation-sheet'!I9*'Output-Calculation-sheet'!I81</f>
        <v>2565877814.6172309</v>
      </c>
      <c r="J98" s="2">
        <f>J10/'Output-Calculation-sheet'!J9*'Output-Calculation-sheet'!J81</f>
        <v>1640681985.5540733</v>
      </c>
      <c r="K98" s="2">
        <f>K10/'Output-Calculation-sheet'!K9*'Output-Calculation-sheet'!K81</f>
        <v>2383159332.4743633</v>
      </c>
      <c r="L98" s="2">
        <f>L10/'Output-Calculation-sheet'!L9*'Output-Calculation-sheet'!L81</f>
        <v>1787409428.8823996</v>
      </c>
      <c r="M98" s="2">
        <f>M10/'Output-Calculation-sheet'!M9*'Output-Calculation-sheet'!M81</f>
        <v>2317915291.3598771</v>
      </c>
      <c r="N98" s="2">
        <f>N10/'Output-Calculation-sheet'!N9*'Output-Calculation-sheet'!N81</f>
        <v>1662920275.5750563</v>
      </c>
      <c r="O98" s="2">
        <f>O10/'Output-Calculation-sheet'!O9*'Output-Calculation-sheet'!O81</f>
        <v>880608943.23351312</v>
      </c>
      <c r="P98" s="2">
        <f>P10/'Output-Calculation-sheet'!P9*'Output-Calculation-sheet'!P81</f>
        <v>2814188045.7096648</v>
      </c>
      <c r="Q98" s="2">
        <f>Q10/'Output-Calculation-sheet'!Q9*'Output-Calculation-sheet'!Q81</f>
        <v>1323157495.4039545</v>
      </c>
      <c r="R98" s="2">
        <f>R10/'Output-Calculation-sheet'!R9*'Output-Calculation-sheet'!R81</f>
        <v>1692523321.3250122</v>
      </c>
      <c r="S98" s="2">
        <f>S10/'Output-Calculation-sheet'!S9*'Output-Calculation-sheet'!S81</f>
        <v>978576909.19036126</v>
      </c>
      <c r="T98" s="2">
        <f>T10/'Output-Calculation-sheet'!T9*'Output-Calculation-sheet'!T81</f>
        <v>726141144.36828637</v>
      </c>
      <c r="U98" s="2">
        <f>U10/'Output-Calculation-sheet'!U9*'Output-Calculation-sheet'!U81</f>
        <v>472475252.12634689</v>
      </c>
      <c r="V98" s="2">
        <f>V10/'Output-Calculation-sheet'!V9*'Output-Calculation-sheet'!V81</f>
        <v>250229907.67020011</v>
      </c>
      <c r="W98" s="2">
        <f>W10/'Output-Calculation-sheet'!W9*'Output-Calculation-sheet'!W81</f>
        <v>709493461.97931051</v>
      </c>
      <c r="X98" s="2">
        <f>X10/'Output-Calculation-sheet'!X9*'Output-Calculation-sheet'!X81</f>
        <v>260715891.41074258</v>
      </c>
      <c r="Y98" s="2">
        <f>Y10/'Output-Calculation-sheet'!Y9*'Output-Calculation-sheet'!Y81</f>
        <v>390121713.77762413</v>
      </c>
      <c r="AA98" s="2">
        <f t="shared" si="8"/>
        <v>75.835810340773236</v>
      </c>
    </row>
    <row r="99" spans="1:27" x14ac:dyDescent="0.25">
      <c r="A99" s="2">
        <v>2034</v>
      </c>
      <c r="B99" s="2">
        <f>B11/'Output-Calculation-sheet'!B10*'Output-Calculation-sheet'!B82</f>
        <v>20561150919.593937</v>
      </c>
      <c r="C99" s="2">
        <f>C11/'Output-Calculation-sheet'!C10*'Output-Calculation-sheet'!C82</f>
        <v>7094455013.4101229</v>
      </c>
      <c r="D99" s="2">
        <f>D11/'Output-Calculation-sheet'!D10*'Output-Calculation-sheet'!D82</f>
        <v>6453926519.0837917</v>
      </c>
      <c r="E99" s="2">
        <f>E11/'Output-Calculation-sheet'!E10*'Output-Calculation-sheet'!E82</f>
        <v>12484569527.353413</v>
      </c>
      <c r="F99" s="2">
        <f>F11/'Output-Calculation-sheet'!F10*'Output-Calculation-sheet'!F82</f>
        <v>5141754612.6295424</v>
      </c>
      <c r="G99" s="2">
        <f>G11/'Output-Calculation-sheet'!G10*'Output-Calculation-sheet'!G82</f>
        <v>3655427269.7606854</v>
      </c>
      <c r="H99" s="2">
        <f>H11/'Output-Calculation-sheet'!H10*'Output-Calculation-sheet'!H82</f>
        <v>3416665743.1549554</v>
      </c>
      <c r="I99" s="2">
        <f>I11/'Output-Calculation-sheet'!I10*'Output-Calculation-sheet'!I82</f>
        <v>2869751371.5333805</v>
      </c>
      <c r="J99" s="2">
        <f>J11/'Output-Calculation-sheet'!J10*'Output-Calculation-sheet'!J82</f>
        <v>1785839881.8400652</v>
      </c>
      <c r="K99" s="2">
        <f>K11/'Output-Calculation-sheet'!K10*'Output-Calculation-sheet'!K82</f>
        <v>2612921147.8442898</v>
      </c>
      <c r="L99" s="2">
        <f>L11/'Output-Calculation-sheet'!L10*'Output-Calculation-sheet'!L82</f>
        <v>2017369988.9768734</v>
      </c>
      <c r="M99" s="2">
        <f>M11/'Output-Calculation-sheet'!M10*'Output-Calculation-sheet'!M82</f>
        <v>2573708970.1001844</v>
      </c>
      <c r="N99" s="2">
        <f>N11/'Output-Calculation-sheet'!N10*'Output-Calculation-sheet'!N82</f>
        <v>1813177029.6316779</v>
      </c>
      <c r="O99" s="2">
        <f>O11/'Output-Calculation-sheet'!O10*'Output-Calculation-sheet'!O82</f>
        <v>983013156.44783914</v>
      </c>
      <c r="P99" s="2">
        <f>P11/'Output-Calculation-sheet'!P10*'Output-Calculation-sheet'!P82</f>
        <v>3064293503.4504004</v>
      </c>
      <c r="Q99" s="2">
        <f>Q11/'Output-Calculation-sheet'!Q10*'Output-Calculation-sheet'!Q82</f>
        <v>1450213222.5181167</v>
      </c>
      <c r="R99" s="2">
        <f>R11/'Output-Calculation-sheet'!R10*'Output-Calculation-sheet'!R82</f>
        <v>1877297734.9285097</v>
      </c>
      <c r="S99" s="2">
        <f>S11/'Output-Calculation-sheet'!S10*'Output-Calculation-sheet'!S82</f>
        <v>1081373357.9458568</v>
      </c>
      <c r="T99" s="2">
        <f>T11/'Output-Calculation-sheet'!T10*'Output-Calculation-sheet'!T82</f>
        <v>790354633.38193822</v>
      </c>
      <c r="U99" s="2">
        <f>U11/'Output-Calculation-sheet'!U10*'Output-Calculation-sheet'!U82</f>
        <v>523389759.20564502</v>
      </c>
      <c r="V99" s="2">
        <f>V11/'Output-Calculation-sheet'!V10*'Output-Calculation-sheet'!V82</f>
        <v>279848549.42297906</v>
      </c>
      <c r="W99" s="2">
        <f>W11/'Output-Calculation-sheet'!W10*'Output-Calculation-sheet'!W82</f>
        <v>776036151.12477136</v>
      </c>
      <c r="X99" s="2">
        <f>X11/'Output-Calculation-sheet'!X10*'Output-Calculation-sheet'!X82</f>
        <v>292275133.69882309</v>
      </c>
      <c r="Y99" s="2">
        <f>Y11/'Output-Calculation-sheet'!Y10*'Output-Calculation-sheet'!Y82</f>
        <v>427064005.98816139</v>
      </c>
      <c r="AA99" s="2">
        <f t="shared" si="8"/>
        <v>84.025877203025971</v>
      </c>
    </row>
    <row r="100" spans="1:27" x14ac:dyDescent="0.25">
      <c r="A100" s="2">
        <v>2035</v>
      </c>
      <c r="B100" s="2">
        <f>B12/'Output-Calculation-sheet'!B11*'Output-Calculation-sheet'!B83</f>
        <v>21499072144.546932</v>
      </c>
      <c r="C100" s="2">
        <f>C12/'Output-Calculation-sheet'!C11*'Output-Calculation-sheet'!C83</f>
        <v>7464137275.9210911</v>
      </c>
      <c r="D100" s="2">
        <f>D12/'Output-Calculation-sheet'!D11*'Output-Calculation-sheet'!D83</f>
        <v>6496546010.7203875</v>
      </c>
      <c r="E100" s="2">
        <f>E12/'Output-Calculation-sheet'!E11*'Output-Calculation-sheet'!E83</f>
        <v>12919964532.709747</v>
      </c>
      <c r="F100" s="2">
        <f>F12/'Output-Calculation-sheet'!F11*'Output-Calculation-sheet'!F83</f>
        <v>5314755738.1895189</v>
      </c>
      <c r="G100" s="2">
        <f>G12/'Output-Calculation-sheet'!G11*'Output-Calculation-sheet'!G83</f>
        <v>3652283055.0938439</v>
      </c>
      <c r="H100" s="2">
        <f>H12/'Output-Calculation-sheet'!H11*'Output-Calculation-sheet'!H83</f>
        <v>3527835323.6750622</v>
      </c>
      <c r="I100" s="2">
        <f>I12/'Output-Calculation-sheet'!I11*'Output-Calculation-sheet'!I83</f>
        <v>2993289332.550148</v>
      </c>
      <c r="J100" s="2">
        <f>J12/'Output-Calculation-sheet'!J11*'Output-Calculation-sheet'!J83</f>
        <v>1814056540.2661173</v>
      </c>
      <c r="K100" s="2">
        <f>K12/'Output-Calculation-sheet'!K11*'Output-Calculation-sheet'!K83</f>
        <v>2672881582.8435926</v>
      </c>
      <c r="L100" s="2">
        <f>L12/'Output-Calculation-sheet'!L11*'Output-Calculation-sheet'!L83</f>
        <v>2122118774.7406268</v>
      </c>
      <c r="M100" s="2">
        <f>M12/'Output-Calculation-sheet'!M11*'Output-Calculation-sheet'!M83</f>
        <v>2665857398.2998533</v>
      </c>
      <c r="N100" s="2">
        <f>N12/'Output-Calculation-sheet'!N11*'Output-Calculation-sheet'!N83</f>
        <v>1844560997.4368193</v>
      </c>
      <c r="O100" s="2">
        <f>O12/'Output-Calculation-sheet'!O11*'Output-Calculation-sheet'!O83</f>
        <v>1023846067.1516457</v>
      </c>
      <c r="P100" s="2">
        <f>P12/'Output-Calculation-sheet'!P11*'Output-Calculation-sheet'!P83</f>
        <v>3109514394.2100749</v>
      </c>
      <c r="Q100" s="2">
        <f>Q12/'Output-Calculation-sheet'!Q11*'Output-Calculation-sheet'!Q83</f>
        <v>1483249561.4439116</v>
      </c>
      <c r="R100" s="2">
        <f>R12/'Output-Calculation-sheet'!R11*'Output-Calculation-sheet'!R83</f>
        <v>1942236962.2507305</v>
      </c>
      <c r="S100" s="2">
        <f>S12/'Output-Calculation-sheet'!S11*'Output-Calculation-sheet'!S83</f>
        <v>1114742081.5162024</v>
      </c>
      <c r="T100" s="2">
        <f>T12/'Output-Calculation-sheet'!T11*'Output-Calculation-sheet'!T83</f>
        <v>802224112.92438519</v>
      </c>
      <c r="U100" s="2">
        <f>U12/'Output-Calculation-sheet'!U11*'Output-Calculation-sheet'!U83</f>
        <v>540609178.1875335</v>
      </c>
      <c r="V100" s="2">
        <f>V12/'Output-Calculation-sheet'!V11*'Output-Calculation-sheet'!V83</f>
        <v>291688763.23653567</v>
      </c>
      <c r="W100" s="2">
        <f>W12/'Output-Calculation-sheet'!W11*'Output-Calculation-sheet'!W83</f>
        <v>790262992.83582425</v>
      </c>
      <c r="X100" s="2">
        <f>X12/'Output-Calculation-sheet'!X11*'Output-Calculation-sheet'!X83</f>
        <v>305521498.33842272</v>
      </c>
      <c r="Y100" s="2">
        <f>Y12/'Output-Calculation-sheet'!Y11*'Output-Calculation-sheet'!Y83</f>
        <v>435479945.41229326</v>
      </c>
      <c r="AA100" s="2">
        <f t="shared" si="8"/>
        <v>86.826734264501312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640.68076296481547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117.14002034271384</v>
      </c>
      <c r="Y107" s="2">
        <f>Y8/'Output-Calculation-sheet'!Y7*'Output-Calculation-sheet'!Y88</f>
        <v>0</v>
      </c>
      <c r="AA107" s="2">
        <f t="shared" si="9"/>
        <v>0.75782078330752922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115.33471753738311</v>
      </c>
      <c r="Y108" s="2">
        <f>Y9/'Output-Calculation-sheet'!Y8*'Output-Calculation-sheet'!Y89</f>
        <v>0</v>
      </c>
      <c r="AA108" s="2">
        <f t="shared" si="9"/>
        <v>0.11533471753738311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3212.584909726741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624.11599980121196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41.472404109217862</v>
      </c>
      <c r="Y109" s="2">
        <f>Y10/'Output-Calculation-sheet'!Y9*'Output-Calculation-sheet'!Y90</f>
        <v>0</v>
      </c>
      <c r="AA109" s="2">
        <f t="shared" si="9"/>
        <v>3.8781733136371703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3776.4590147641766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105.68283740636434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800.35753477067772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63.820349661484478</v>
      </c>
      <c r="Y110" s="2">
        <f>Y11/'Output-Calculation-sheet'!Y10*'Output-Calculation-sheet'!Y91</f>
        <v>0</v>
      </c>
      <c r="AA110" s="2">
        <f t="shared" si="9"/>
        <v>4.7463197366027021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4712.733367930341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465.84548503874737</v>
      </c>
      <c r="N111" s="2">
        <f>N12/'Output-Calculation-sheet'!N11*'Output-Calculation-sheet'!N92</f>
        <v>0</v>
      </c>
      <c r="O111" s="2">
        <f>O12/'Output-Calculation-sheet'!O11*'Output-Calculation-sheet'!O92</f>
        <v>915.55316991530037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109.50903983383543</v>
      </c>
      <c r="Y111" s="2">
        <f>Y12/'Output-Calculation-sheet'!Y11*'Output-Calculation-sheet'!Y92</f>
        <v>0</v>
      </c>
      <c r="AA111" s="2">
        <f t="shared" si="9"/>
        <v>6.2036410627182237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5065694638.3190546</v>
      </c>
      <c r="C118" s="2">
        <f>C8/'Output-Calculation-sheet'!C7*'Output-Calculation-sheet'!C97</f>
        <v>11674841677.019293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6219715675.7564564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605695597.25999415</v>
      </c>
      <c r="M118" s="2">
        <f>M8/'Output-Calculation-sheet'!M7*'Output-Calculation-sheet'!M97</f>
        <v>3793102845.2150187</v>
      </c>
      <c r="N118" s="2">
        <f>N8/'Output-Calculation-sheet'!N7*'Output-Calculation-sheet'!N97</f>
        <v>4429479812.8762445</v>
      </c>
      <c r="O118" s="2">
        <f>O8/'Output-Calculation-sheet'!O7*'Output-Calculation-sheet'!O97</f>
        <v>2267116353.4480138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593896713.69438601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6504816.7698095199</v>
      </c>
      <c r="Y118" s="2">
        <f>Y8/'Output-Calculation-sheet'!Y7*'Output-Calculation-sheet'!Y97</f>
        <v>0</v>
      </c>
      <c r="AA118" s="2">
        <f t="shared" si="10"/>
        <v>34656.048130358271</v>
      </c>
    </row>
    <row r="119" spans="1:27" x14ac:dyDescent="0.25">
      <c r="A119" s="2">
        <v>2032</v>
      </c>
      <c r="B119" s="2">
        <f>B9/'Output-Calculation-sheet'!B8*'Output-Calculation-sheet'!B98</f>
        <v>6729855763.5125446</v>
      </c>
      <c r="C119" s="2">
        <f>C9/'Output-Calculation-sheet'!C8*'Output-Calculation-sheet'!C98</f>
        <v>12523984402.244747</v>
      </c>
      <c r="D119" s="2">
        <f>D9/'Output-Calculation-sheet'!D8*'Output-Calculation-sheet'!D98</f>
        <v>1.4149455346072989E-7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8293477147.0344915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697177444.66494191</v>
      </c>
      <c r="M119" s="2">
        <f>M9/'Output-Calculation-sheet'!M8*'Output-Calculation-sheet'!M98</f>
        <v>8321918272.5223618</v>
      </c>
      <c r="N119" s="2">
        <f>N9/'Output-Calculation-sheet'!N8*'Output-Calculation-sheet'!N98</f>
        <v>5239881459.2760639</v>
      </c>
      <c r="O119" s="2">
        <f>O9/'Output-Calculation-sheet'!O8*'Output-Calculation-sheet'!O98</f>
        <v>2430834071.590097</v>
      </c>
      <c r="P119" s="2">
        <f>P9/'Output-Calculation-sheet'!P8*'Output-Calculation-sheet'!P98</f>
        <v>2.1236118077929443E-8</v>
      </c>
      <c r="Q119" s="2">
        <f>Q9/'Output-Calculation-sheet'!Q8*'Output-Calculation-sheet'!Q98</f>
        <v>74896733.868994072</v>
      </c>
      <c r="R119" s="2">
        <f>R9/'Output-Calculation-sheet'!R8*'Output-Calculation-sheet'!R98</f>
        <v>0</v>
      </c>
      <c r="S119" s="2">
        <f>S9/'Output-Calculation-sheet'!S8*'Output-Calculation-sheet'!S98</f>
        <v>823893134.47887361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77781230.656401873</v>
      </c>
      <c r="Y119" s="2">
        <f>Y9/'Output-Calculation-sheet'!Y8*'Output-Calculation-sheet'!Y98</f>
        <v>0</v>
      </c>
      <c r="AA119" s="2">
        <f t="shared" si="10"/>
        <v>45213.699659849524</v>
      </c>
    </row>
    <row r="120" spans="1:27" x14ac:dyDescent="0.25">
      <c r="A120" s="2">
        <v>2033</v>
      </c>
      <c r="B120" s="2">
        <f>B10/'Output-Calculation-sheet'!B9*'Output-Calculation-sheet'!B99</f>
        <v>14878311012.149492</v>
      </c>
      <c r="C120" s="2">
        <f>C10/'Output-Calculation-sheet'!C9*'Output-Calculation-sheet'!C99</f>
        <v>8617362662.4635105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11031927401.336021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7611065297.0220871</v>
      </c>
      <c r="N120" s="2">
        <f>N10/'Output-Calculation-sheet'!N9*'Output-Calculation-sheet'!N99</f>
        <v>4472986687.9687548</v>
      </c>
      <c r="O120" s="2">
        <f>O10/'Output-Calculation-sheet'!O9*'Output-Calculation-sheet'!O99</f>
        <v>1653742589.6204503</v>
      </c>
      <c r="P120" s="2">
        <f>P10/'Output-Calculation-sheet'!P9*'Output-Calculation-sheet'!P99</f>
        <v>0</v>
      </c>
      <c r="Q120" s="2">
        <f>Q10/'Output-Calculation-sheet'!Q9*'Output-Calculation-sheet'!Q99</f>
        <v>146807161.22944719</v>
      </c>
      <c r="R120" s="2">
        <f>R10/'Output-Calculation-sheet'!R9*'Output-Calculation-sheet'!R99</f>
        <v>0</v>
      </c>
      <c r="S120" s="2">
        <f>S10/'Output-Calculation-sheet'!S9*'Output-Calculation-sheet'!S99</f>
        <v>1778219809.9937875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489483166.22422618</v>
      </c>
      <c r="Y120" s="2">
        <f>Y10/'Output-Calculation-sheet'!Y9*'Output-Calculation-sheet'!Y99</f>
        <v>0</v>
      </c>
      <c r="AA120" s="2">
        <f t="shared" si="10"/>
        <v>50679.905788007782</v>
      </c>
    </row>
    <row r="121" spans="1:27" x14ac:dyDescent="0.25">
      <c r="A121" s="2">
        <v>2034</v>
      </c>
      <c r="B121" s="2">
        <f>B11/'Output-Calculation-sheet'!B10*'Output-Calculation-sheet'!B100</f>
        <v>32821614464.892735</v>
      </c>
      <c r="C121" s="2">
        <f>C11/'Output-Calculation-sheet'!C10*'Output-Calculation-sheet'!C100</f>
        <v>8204546701.3203058</v>
      </c>
      <c r="D121" s="2">
        <f>D11/'Output-Calculation-sheet'!D10*'Output-Calculation-sheet'!D100</f>
        <v>0</v>
      </c>
      <c r="E121" s="2">
        <f>E11/'Output-Calculation-sheet'!E10*'Output-Calculation-sheet'!E100</f>
        <v>693418743.65876353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11643219565.010494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569207983.53920114</v>
      </c>
      <c r="M121" s="2">
        <f>M11/'Output-Calculation-sheet'!M10*'Output-Calculation-sheet'!M100</f>
        <v>8540464963.8411999</v>
      </c>
      <c r="N121" s="2">
        <f>N11/'Output-Calculation-sheet'!N10*'Output-Calculation-sheet'!N100</f>
        <v>5901580207.399353</v>
      </c>
      <c r="O121" s="2">
        <f>O11/'Output-Calculation-sheet'!O10*'Output-Calculation-sheet'!O100</f>
        <v>874540457.22778285</v>
      </c>
      <c r="P121" s="2">
        <f>P11/'Output-Calculation-sheet'!P10*'Output-Calculation-sheet'!P100</f>
        <v>0</v>
      </c>
      <c r="Q121" s="2">
        <f>Q11/'Output-Calculation-sheet'!Q10*'Output-Calculation-sheet'!Q100</f>
        <v>1502676149.2501426</v>
      </c>
      <c r="R121" s="2">
        <f>R11/'Output-Calculation-sheet'!R10*'Output-Calculation-sheet'!R100</f>
        <v>0</v>
      </c>
      <c r="S121" s="2">
        <f>S11/'Output-Calculation-sheet'!S10*'Output-Calculation-sheet'!S100</f>
        <v>2900084437.8721461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409147599.47890884</v>
      </c>
      <c r="Y121" s="2">
        <f>Y11/'Output-Calculation-sheet'!Y10*'Output-Calculation-sheet'!Y100</f>
        <v>37117702.388984926</v>
      </c>
      <c r="AA121" s="2">
        <f t="shared" si="10"/>
        <v>74097.618975880017</v>
      </c>
    </row>
    <row r="122" spans="1:27" x14ac:dyDescent="0.25">
      <c r="A122" s="2">
        <v>2035</v>
      </c>
      <c r="B122" s="2">
        <f>B12/'Output-Calculation-sheet'!B11*'Output-Calculation-sheet'!B101</f>
        <v>38838902961.628204</v>
      </c>
      <c r="C122" s="2">
        <f>C12/'Output-Calculation-sheet'!C11*'Output-Calculation-sheet'!C101</f>
        <v>256338175.97359872</v>
      </c>
      <c r="D122" s="2">
        <f>D12/'Output-Calculation-sheet'!D11*'Output-Calculation-sheet'!D101</f>
        <v>0</v>
      </c>
      <c r="E122" s="2">
        <f>E12/'Output-Calculation-sheet'!E11*'Output-Calculation-sheet'!E101</f>
        <v>4528601401.7881432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11938459719.434521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1470035348.4528346</v>
      </c>
      <c r="M122" s="2">
        <f>M12/'Output-Calculation-sheet'!M11*'Output-Calculation-sheet'!M101</f>
        <v>5300883431.1307144</v>
      </c>
      <c r="N122" s="2">
        <f>N12/'Output-Calculation-sheet'!N11*'Output-Calculation-sheet'!N101</f>
        <v>6090772452.8824768</v>
      </c>
      <c r="O122" s="2">
        <f>O12/'Output-Calculation-sheet'!O11*'Output-Calculation-sheet'!O101</f>
        <v>42778369.726060674</v>
      </c>
      <c r="P122" s="2">
        <f>P12/'Output-Calculation-sheet'!P11*'Output-Calculation-sheet'!P101</f>
        <v>305141557.0568946</v>
      </c>
      <c r="Q122" s="2">
        <f>Q12/'Output-Calculation-sheet'!Q11*'Output-Calculation-sheet'!Q101</f>
        <v>2140556402.4000785</v>
      </c>
      <c r="R122" s="2">
        <f>R12/'Output-Calculation-sheet'!R11*'Output-Calculation-sheet'!R101</f>
        <v>0</v>
      </c>
      <c r="S122" s="2">
        <f>S12/'Output-Calculation-sheet'!S11*'Output-Calculation-sheet'!S101</f>
        <v>3080754758.0352249</v>
      </c>
      <c r="T122" s="2">
        <f>T12/'Output-Calculation-sheet'!T11*'Output-Calculation-sheet'!T101</f>
        <v>0</v>
      </c>
      <c r="U122" s="2">
        <f>U12/'Output-Calculation-sheet'!U11*'Output-Calculation-sheet'!U101</f>
        <v>60938187.830923595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12695112.770825263</v>
      </c>
      <c r="Y122" s="2">
        <f>Y12/'Output-Calculation-sheet'!Y11*'Output-Calculation-sheet'!Y101</f>
        <v>220456317.21636319</v>
      </c>
      <c r="AA122" s="2">
        <f t="shared" si="10"/>
        <v>74287.314196326872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56433134129.4375</v>
      </c>
      <c r="C129" s="2">
        <f>C8/'Output-Calculation-sheet'!C7*'Output-Calculation-sheet'!C106</f>
        <v>0</v>
      </c>
      <c r="D129" s="2">
        <f>D8/'Output-Calculation-sheet'!D7*'Output-Calculation-sheet'!D106</f>
        <v>33748088229.204548</v>
      </c>
      <c r="E129" s="2">
        <f>E8/'Output-Calculation-sheet'!E7*'Output-Calculation-sheet'!E106</f>
        <v>25724775202.123806</v>
      </c>
      <c r="F129" s="2">
        <f>F8/'Output-Calculation-sheet'!F7*'Output-Calculation-sheet'!F106</f>
        <v>17304180716.527122</v>
      </c>
      <c r="G129" s="2">
        <f>G8/'Output-Calculation-sheet'!G7*'Output-Calculation-sheet'!G106</f>
        <v>11725387726.007465</v>
      </c>
      <c r="H129" s="2">
        <f>H8/'Output-Calculation-sheet'!H7*'Output-Calculation-sheet'!H106</f>
        <v>0</v>
      </c>
      <c r="I129" s="2">
        <f>I8/'Output-Calculation-sheet'!I7*'Output-Calculation-sheet'!I106</f>
        <v>10674684827.512115</v>
      </c>
      <c r="J129" s="2">
        <f>J8/'Output-Calculation-sheet'!J7*'Output-Calculation-sheet'!J106</f>
        <v>11140907197.205563</v>
      </c>
      <c r="K129" s="2">
        <f>K8/'Output-Calculation-sheet'!K7*'Output-Calculation-sheet'!K106</f>
        <v>10763509311.678112</v>
      </c>
      <c r="L129" s="2">
        <f>L8/'Output-Calculation-sheet'!L7*'Output-Calculation-sheet'!L106</f>
        <v>8539883216.2199984</v>
      </c>
      <c r="M129" s="2">
        <f>M8/'Output-Calculation-sheet'!M7*'Output-Calculation-sheet'!M106</f>
        <v>0</v>
      </c>
      <c r="N129" s="2">
        <f>N8/'Output-Calculation-sheet'!N7*'Output-Calculation-sheet'!N106</f>
        <v>2987505047.3820858</v>
      </c>
      <c r="O129" s="2">
        <f>O8/'Output-Calculation-sheet'!O7*'Output-Calculation-sheet'!O106</f>
        <v>0</v>
      </c>
      <c r="P129" s="2">
        <f>P8/'Output-Calculation-sheet'!P7*'Output-Calculation-sheet'!P106</f>
        <v>6384895516.6474762</v>
      </c>
      <c r="Q129" s="2">
        <f>Q8/'Output-Calculation-sheet'!Q7*'Output-Calculation-sheet'!Q106</f>
        <v>6191341523.6668396</v>
      </c>
      <c r="R129" s="2">
        <f>R8/'Output-Calculation-sheet'!R7*'Output-Calculation-sheet'!R106</f>
        <v>7045279605.9067125</v>
      </c>
      <c r="S129" s="2">
        <f>S8/'Output-Calculation-sheet'!S7*'Output-Calculation-sheet'!S106</f>
        <v>2626442833.8125796</v>
      </c>
      <c r="T129" s="2">
        <f>T8/'Output-Calculation-sheet'!T7*'Output-Calculation-sheet'!T106</f>
        <v>2685402165.0747156</v>
      </c>
      <c r="U129" s="2">
        <f>U8/'Output-Calculation-sheet'!U7*'Output-Calculation-sheet'!U106</f>
        <v>1919216865.8031039</v>
      </c>
      <c r="V129" s="2">
        <f>V8/'Output-Calculation-sheet'!V7*'Output-Calculation-sheet'!V106</f>
        <v>1917848275.0594072</v>
      </c>
      <c r="W129" s="2">
        <f>W8/'Output-Calculation-sheet'!W7*'Output-Calculation-sheet'!W106</f>
        <v>1487115445.0722919</v>
      </c>
      <c r="X129" s="2">
        <f>X8/'Output-Calculation-sheet'!X7*'Output-Calculation-sheet'!X106</f>
        <v>0</v>
      </c>
      <c r="Y129" s="2">
        <f>Y8/'Output-Calculation-sheet'!Y7*'Output-Calculation-sheet'!Y106</f>
        <v>745910161.31527865</v>
      </c>
      <c r="AA129" s="2">
        <f t="shared" si="11"/>
        <v>220045.50799565675</v>
      </c>
    </row>
    <row r="130" spans="1:27" x14ac:dyDescent="0.25">
      <c r="A130" s="2">
        <v>2032</v>
      </c>
      <c r="B130" s="2">
        <f>B9/'Output-Calculation-sheet'!B8*'Output-Calculation-sheet'!B107</f>
        <v>59226009647.669518</v>
      </c>
      <c r="C130" s="2">
        <f>C9/'Output-Calculation-sheet'!C8*'Output-Calculation-sheet'!C107</f>
        <v>0</v>
      </c>
      <c r="D130" s="2">
        <f>D9/'Output-Calculation-sheet'!D8*'Output-Calculation-sheet'!D107</f>
        <v>35740324673.826004</v>
      </c>
      <c r="E130" s="2">
        <f>E9/'Output-Calculation-sheet'!E8*'Output-Calculation-sheet'!E107</f>
        <v>27217718376.870541</v>
      </c>
      <c r="F130" s="2">
        <f>F9/'Output-Calculation-sheet'!F8*'Output-Calculation-sheet'!F107</f>
        <v>18284084854.119637</v>
      </c>
      <c r="G130" s="2">
        <f>G9/'Output-Calculation-sheet'!G8*'Output-Calculation-sheet'!G107</f>
        <v>12416415182.296659</v>
      </c>
      <c r="H130" s="2">
        <f>H9/'Output-Calculation-sheet'!H8*'Output-Calculation-sheet'!H107</f>
        <v>0</v>
      </c>
      <c r="I130" s="2">
        <f>I9/'Output-Calculation-sheet'!I8*'Output-Calculation-sheet'!I107</f>
        <v>11288736408.292065</v>
      </c>
      <c r="J130" s="2">
        <f>J9/'Output-Calculation-sheet'!J8*'Output-Calculation-sheet'!J107</f>
        <v>11785238985.727013</v>
      </c>
      <c r="K130" s="2">
        <f>K9/'Output-Calculation-sheet'!K8*'Output-Calculation-sheet'!K107</f>
        <v>11371761521.970816</v>
      </c>
      <c r="L130" s="2">
        <f>L9/'Output-Calculation-sheet'!L8*'Output-Calculation-sheet'!L107</f>
        <v>8993940031.4944477</v>
      </c>
      <c r="M130" s="2">
        <f>M9/'Output-Calculation-sheet'!M8*'Output-Calculation-sheet'!M107</f>
        <v>0</v>
      </c>
      <c r="N130" s="2">
        <f>N9/'Output-Calculation-sheet'!N8*'Output-Calculation-sheet'!N107</f>
        <v>2933468174.4742627</v>
      </c>
      <c r="O130" s="2">
        <f>O9/'Output-Calculation-sheet'!O8*'Output-Calculation-sheet'!O107</f>
        <v>0</v>
      </c>
      <c r="P130" s="2">
        <f>P9/'Output-Calculation-sheet'!P8*'Output-Calculation-sheet'!P107</f>
        <v>6842088955.1122284</v>
      </c>
      <c r="Q130" s="2">
        <f>Q9/'Output-Calculation-sheet'!Q8*'Output-Calculation-sheet'!Q107</f>
        <v>6537817661.8374491</v>
      </c>
      <c r="R130" s="2">
        <f>R9/'Output-Calculation-sheet'!R8*'Output-Calculation-sheet'!R107</f>
        <v>7484522550.271718</v>
      </c>
      <c r="S130" s="2">
        <f>S9/'Output-Calculation-sheet'!S8*'Output-Calculation-sheet'!S107</f>
        <v>2725788634.811655</v>
      </c>
      <c r="T130" s="2">
        <f>T9/'Output-Calculation-sheet'!T8*'Output-Calculation-sheet'!T107</f>
        <v>2844462513.5512547</v>
      </c>
      <c r="U130" s="2">
        <f>U9/'Output-Calculation-sheet'!U8*'Output-Calculation-sheet'!U107</f>
        <v>2048237266.3978665</v>
      </c>
      <c r="V130" s="2">
        <f>V9/'Output-Calculation-sheet'!V8*'Output-Calculation-sheet'!V107</f>
        <v>2026667333.8966429</v>
      </c>
      <c r="W130" s="2">
        <f>W9/'Output-Calculation-sheet'!W8*'Output-Calculation-sheet'!W107</f>
        <v>1573540694.1709924</v>
      </c>
      <c r="X130" s="2">
        <f>X9/'Output-Calculation-sheet'!X8*'Output-Calculation-sheet'!X107</f>
        <v>0</v>
      </c>
      <c r="Y130" s="2">
        <f>Y9/'Output-Calculation-sheet'!Y8*'Output-Calculation-sheet'!Y107</f>
        <v>788614220.67958856</v>
      </c>
      <c r="AA130" s="2">
        <f t="shared" si="11"/>
        <v>232129.4376874704</v>
      </c>
    </row>
    <row r="131" spans="1:27" x14ac:dyDescent="0.25">
      <c r="A131" s="2">
        <v>2033</v>
      </c>
      <c r="B131" s="2">
        <f>B10/'Output-Calculation-sheet'!B9*'Output-Calculation-sheet'!B108</f>
        <v>60161916666.821007</v>
      </c>
      <c r="C131" s="2">
        <f>C10/'Output-Calculation-sheet'!C9*'Output-Calculation-sheet'!C108</f>
        <v>0</v>
      </c>
      <c r="D131" s="2">
        <f>D10/'Output-Calculation-sheet'!D9*'Output-Calculation-sheet'!D108</f>
        <v>31519574953.520145</v>
      </c>
      <c r="E131" s="2">
        <f>E10/'Output-Calculation-sheet'!E9*'Output-Calculation-sheet'!E108</f>
        <v>25007613493.424946</v>
      </c>
      <c r="F131" s="2">
        <f>F10/'Output-Calculation-sheet'!F9*'Output-Calculation-sheet'!F108</f>
        <v>16098292472.410166</v>
      </c>
      <c r="G131" s="2">
        <f>G10/'Output-Calculation-sheet'!G9*'Output-Calculation-sheet'!G108</f>
        <v>11311129714.660675</v>
      </c>
      <c r="H131" s="2">
        <f>H10/'Output-Calculation-sheet'!H9*'Output-Calculation-sheet'!H108</f>
        <v>0</v>
      </c>
      <c r="I131" s="2">
        <f>I10/'Output-Calculation-sheet'!I9*'Output-Calculation-sheet'!I108</f>
        <v>10305305581.339287</v>
      </c>
      <c r="J131" s="2">
        <f>J10/'Output-Calculation-sheet'!J9*'Output-Calculation-sheet'!J108</f>
        <v>10030442302.565842</v>
      </c>
      <c r="K131" s="2">
        <f>K10/'Output-Calculation-sheet'!K9*'Output-Calculation-sheet'!K108</f>
        <v>9934294772.5447979</v>
      </c>
      <c r="L131" s="2">
        <f>L10/'Output-Calculation-sheet'!L9*'Output-Calculation-sheet'!L108</f>
        <v>7969439303.4598455</v>
      </c>
      <c r="M131" s="2">
        <f>M10/'Output-Calculation-sheet'!M9*'Output-Calculation-sheet'!M108</f>
        <v>0</v>
      </c>
      <c r="N131" s="2">
        <f>N10/'Output-Calculation-sheet'!N9*'Output-Calculation-sheet'!N108</f>
        <v>2997237856.9365892</v>
      </c>
      <c r="O131" s="2">
        <f>O10/'Output-Calculation-sheet'!O9*'Output-Calculation-sheet'!O108</f>
        <v>0</v>
      </c>
      <c r="P131" s="2">
        <f>P10/'Output-Calculation-sheet'!P9*'Output-Calculation-sheet'!P108</f>
        <v>6801141301.770298</v>
      </c>
      <c r="Q131" s="2">
        <f>Q10/'Output-Calculation-sheet'!Q9*'Output-Calculation-sheet'!Q108</f>
        <v>6544730669.3451357</v>
      </c>
      <c r="R131" s="2">
        <f>R10/'Output-Calculation-sheet'!R9*'Output-Calculation-sheet'!R108</f>
        <v>6437340294.4713106</v>
      </c>
      <c r="S131" s="2">
        <f>S10/'Output-Calculation-sheet'!S9*'Output-Calculation-sheet'!S108</f>
        <v>2500043475.685535</v>
      </c>
      <c r="T131" s="2">
        <f>T10/'Output-Calculation-sheet'!T9*'Output-Calculation-sheet'!T108</f>
        <v>2366386292.6627069</v>
      </c>
      <c r="U131" s="2">
        <f>U10/'Output-Calculation-sheet'!U9*'Output-Calculation-sheet'!U108</f>
        <v>2061508906.8577564</v>
      </c>
      <c r="V131" s="2">
        <f>V10/'Output-Calculation-sheet'!V9*'Output-Calculation-sheet'!V108</f>
        <v>1587052828.2448916</v>
      </c>
      <c r="W131" s="2">
        <f>W10/'Output-Calculation-sheet'!W9*'Output-Calculation-sheet'!W108</f>
        <v>1374046650.4779601</v>
      </c>
      <c r="X131" s="2">
        <f>X10/'Output-Calculation-sheet'!X9*'Output-Calculation-sheet'!X108</f>
        <v>0</v>
      </c>
      <c r="Y131" s="2">
        <f>Y10/'Output-Calculation-sheet'!Y9*'Output-Calculation-sheet'!Y108</f>
        <v>801739218.81992626</v>
      </c>
      <c r="AA131" s="2">
        <f t="shared" si="11"/>
        <v>215809.23675601883</v>
      </c>
    </row>
    <row r="132" spans="1:27" x14ac:dyDescent="0.25">
      <c r="A132" s="2">
        <v>2034</v>
      </c>
      <c r="B132" s="2">
        <f>B11/'Output-Calculation-sheet'!B10*'Output-Calculation-sheet'!B109</f>
        <v>51374554265.307732</v>
      </c>
      <c r="C132" s="2">
        <f>C11/'Output-Calculation-sheet'!C10*'Output-Calculation-sheet'!C109</f>
        <v>0</v>
      </c>
      <c r="D132" s="2">
        <f>D11/'Output-Calculation-sheet'!D10*'Output-Calculation-sheet'!D109</f>
        <v>35367727126.037422</v>
      </c>
      <c r="E132" s="2">
        <f>E11/'Output-Calculation-sheet'!E10*'Output-Calculation-sheet'!E109</f>
        <v>27371941691.432098</v>
      </c>
      <c r="F132" s="2">
        <f>F11/'Output-Calculation-sheet'!F10*'Output-Calculation-sheet'!F109</f>
        <v>18063823162.23275</v>
      </c>
      <c r="G132" s="2">
        <f>G11/'Output-Calculation-sheet'!G10*'Output-Calculation-sheet'!G109</f>
        <v>12691392763.314447</v>
      </c>
      <c r="H132" s="2">
        <f>H11/'Output-Calculation-sheet'!H10*'Output-Calculation-sheet'!H109</f>
        <v>0</v>
      </c>
      <c r="I132" s="2">
        <f>I11/'Output-Calculation-sheet'!I10*'Output-Calculation-sheet'!I109</f>
        <v>11563051103.052504</v>
      </c>
      <c r="J132" s="2">
        <f>J11/'Output-Calculation-sheet'!J10*'Output-Calculation-sheet'!J109</f>
        <v>11254752939.160208</v>
      </c>
      <c r="K132" s="2">
        <f>K11/'Output-Calculation-sheet'!K10*'Output-Calculation-sheet'!K109</f>
        <v>11147149066.111431</v>
      </c>
      <c r="L132" s="2">
        <f>L11/'Output-Calculation-sheet'!L10*'Output-Calculation-sheet'!L109</f>
        <v>8372945063.7508821</v>
      </c>
      <c r="M132" s="2">
        <f>M11/'Output-Calculation-sheet'!M10*'Output-Calculation-sheet'!M109</f>
        <v>-2.5287226304322013E-8</v>
      </c>
      <c r="N132" s="2">
        <f>N11/'Output-Calculation-sheet'!N10*'Output-Calculation-sheet'!N109</f>
        <v>2480845645.0250874</v>
      </c>
      <c r="O132" s="2">
        <f>O11/'Output-Calculation-sheet'!O10*'Output-Calculation-sheet'!O109</f>
        <v>0</v>
      </c>
      <c r="P132" s="2">
        <f>P11/'Output-Calculation-sheet'!P10*'Output-Calculation-sheet'!P109</f>
        <v>7631161105.4746513</v>
      </c>
      <c r="Q132" s="2">
        <f>Q11/'Output-Calculation-sheet'!Q10*'Output-Calculation-sheet'!Q109</f>
        <v>6005198063.4878979</v>
      </c>
      <c r="R132" s="2">
        <f>R11/'Output-Calculation-sheet'!R10*'Output-Calculation-sheet'!R109</f>
        <v>7222947934.6331081</v>
      </c>
      <c r="S132" s="2">
        <f>S11/'Output-Calculation-sheet'!S10*'Output-Calculation-sheet'!S109</f>
        <v>1900461611.1273468</v>
      </c>
      <c r="T132" s="2">
        <f>T11/'Output-Calculation-sheet'!T10*'Output-Calculation-sheet'!T109</f>
        <v>2655134151.7645278</v>
      </c>
      <c r="U132" s="2">
        <f>U11/'Output-Calculation-sheet'!U10*'Output-Calculation-sheet'!U109</f>
        <v>2313937864.8713264</v>
      </c>
      <c r="V132" s="2">
        <f>V11/'Output-Calculation-sheet'!V10*'Output-Calculation-sheet'!V109</f>
        <v>1780812279.6869926</v>
      </c>
      <c r="W132" s="2">
        <f>W11/'Output-Calculation-sheet'!W10*'Output-Calculation-sheet'!W109</f>
        <v>1541847325.8966153</v>
      </c>
      <c r="X132" s="2">
        <f>X11/'Output-Calculation-sheet'!X10*'Output-Calculation-sheet'!X109</f>
        <v>0</v>
      </c>
      <c r="Y132" s="2">
        <f>Y11/'Output-Calculation-sheet'!Y10*'Output-Calculation-sheet'!Y109</f>
        <v>862494462.56305003</v>
      </c>
      <c r="AA132" s="2">
        <f t="shared" si="11"/>
        <v>221602.17762493005</v>
      </c>
    </row>
    <row r="133" spans="1:27" x14ac:dyDescent="0.25">
      <c r="A133" s="2">
        <v>2035</v>
      </c>
      <c r="B133" s="2">
        <f>B12/'Output-Calculation-sheet'!B11*'Output-Calculation-sheet'!B110</f>
        <v>44081371124.88443</v>
      </c>
      <c r="C133" s="2">
        <f>C12/'Output-Calculation-sheet'!C11*'Output-Calculation-sheet'!C110</f>
        <v>0</v>
      </c>
      <c r="D133" s="2">
        <f>D12/'Output-Calculation-sheet'!D11*'Output-Calculation-sheet'!D110</f>
        <v>34429173513.980423</v>
      </c>
      <c r="E133" s="2">
        <f>E12/'Output-Calculation-sheet'!E11*'Output-Calculation-sheet'!E110</f>
        <v>24126682456.179138</v>
      </c>
      <c r="F133" s="2">
        <f>F12/'Output-Calculation-sheet'!F11*'Output-Calculation-sheet'!F110</f>
        <v>18131885197.76442</v>
      </c>
      <c r="G133" s="2">
        <f>G12/'Output-Calculation-sheet'!G11*'Output-Calculation-sheet'!G110</f>
        <v>12569090951.766687</v>
      </c>
      <c r="H133" s="2">
        <f>H12/'Output-Calculation-sheet'!H11*'Output-Calculation-sheet'!H110</f>
        <v>0</v>
      </c>
      <c r="I133" s="2">
        <f>I12/'Output-Calculation-sheet'!I11*'Output-Calculation-sheet'!I110</f>
        <v>11414210864.738773</v>
      </c>
      <c r="J133" s="2">
        <f>J12/'Output-Calculation-sheet'!J11*'Output-Calculation-sheet'!J110</f>
        <v>11050715982.456636</v>
      </c>
      <c r="K133" s="2">
        <f>K12/'Output-Calculation-sheet'!K11*'Output-Calculation-sheet'!K110</f>
        <v>11107229002.730722</v>
      </c>
      <c r="L133" s="2">
        <f>L12/'Output-Calculation-sheet'!L11*'Output-Calculation-sheet'!L110</f>
        <v>7592341374.1004782</v>
      </c>
      <c r="M133" s="2">
        <f>M12/'Output-Calculation-sheet'!M11*'Output-Calculation-sheet'!M110</f>
        <v>0</v>
      </c>
      <c r="N133" s="2">
        <f>N12/'Output-Calculation-sheet'!N11*'Output-Calculation-sheet'!N110</f>
        <v>2148913549.2722278</v>
      </c>
      <c r="O133" s="2">
        <f>O12/'Output-Calculation-sheet'!O11*'Output-Calculation-sheet'!O110</f>
        <v>0</v>
      </c>
      <c r="P133" s="2">
        <f>P12/'Output-Calculation-sheet'!P11*'Output-Calculation-sheet'!P110</f>
        <v>7400244669.8981075</v>
      </c>
      <c r="Q133" s="2">
        <f>Q12/'Output-Calculation-sheet'!Q11*'Output-Calculation-sheet'!Q110</f>
        <v>5141587674.8568783</v>
      </c>
      <c r="R133" s="2">
        <f>R12/'Output-Calculation-sheet'!R11*'Output-Calculation-sheet'!R110</f>
        <v>7250881599.357625</v>
      </c>
      <c r="S133" s="2">
        <f>S12/'Output-Calculation-sheet'!S11*'Output-Calculation-sheet'!S110</f>
        <v>1619294511.5158978</v>
      </c>
      <c r="T133" s="2">
        <f>T12/'Output-Calculation-sheet'!T11*'Output-Calculation-sheet'!T110</f>
        <v>2703667999.6666603</v>
      </c>
      <c r="U133" s="2">
        <f>U12/'Output-Calculation-sheet'!U11*'Output-Calculation-sheet'!U110</f>
        <v>2190399338.3316941</v>
      </c>
      <c r="V133" s="2">
        <f>V12/'Output-Calculation-sheet'!V11*'Output-Calculation-sheet'!V110</f>
        <v>1821293932.0899537</v>
      </c>
      <c r="W133" s="2">
        <f>W12/'Output-Calculation-sheet'!W11*'Output-Calculation-sheet'!W110</f>
        <v>1588575091.6985939</v>
      </c>
      <c r="X133" s="2">
        <f>X12/'Output-Calculation-sheet'!X11*'Output-Calculation-sheet'!X110</f>
        <v>0</v>
      </c>
      <c r="Y133" s="2">
        <f>Y12/'Output-Calculation-sheet'!Y11*'Output-Calculation-sheet'!Y110</f>
        <v>697800796.98690355</v>
      </c>
      <c r="AA133" s="2">
        <f t="shared" si="11"/>
        <v>207065.35963227623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5115922795.5810051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1024523859.3056508</v>
      </c>
      <c r="Y140" s="2">
        <f>Y8/'Output-Calculation-sheet'!Y7*'Output-Calculation-sheet'!Y115</f>
        <v>0</v>
      </c>
      <c r="AA140" s="2">
        <f t="shared" si="12"/>
        <v>6140.4466548866558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994175208.1560564</v>
      </c>
      <c r="Y141" s="2">
        <f>Y9/'Output-Calculation-sheet'!Y8*'Output-Calculation-sheet'!Y116</f>
        <v>0</v>
      </c>
      <c r="AA141" s="2">
        <f t="shared" si="12"/>
        <v>994.17520815605644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26746642222.397961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5217473767.6945972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334836233.79897797</v>
      </c>
      <c r="Y142" s="2">
        <f>Y10/'Output-Calculation-sheet'!Y9*'Output-Calculation-sheet'!Y117</f>
        <v>0</v>
      </c>
      <c r="AA142" s="2">
        <f t="shared" si="12"/>
        <v>32298.952223891538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31476482701.267197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735888949.17229974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6835694325.919651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515839579.83888674</v>
      </c>
      <c r="Y143" s="2">
        <f>Y11/'Output-Calculation-sheet'!Y10*'Output-Calculation-sheet'!Y118</f>
        <v>0</v>
      </c>
      <c r="AA143" s="2">
        <f t="shared" si="12"/>
        <v>39563.905556198035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41210915165.451469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3380523143.2082582</v>
      </c>
      <c r="N144" s="2">
        <f>N12/'Output-Calculation-sheet'!N11*'Output-Calculation-sheet'!N119</f>
        <v>0</v>
      </c>
      <c r="O144" s="2">
        <f>O12/'Output-Calculation-sheet'!O11*'Output-Calculation-sheet'!O119</f>
        <v>8010812796.4043589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953515594.63282776</v>
      </c>
      <c r="Y144" s="2">
        <f>Y12/'Output-Calculation-sheet'!Y11*'Output-Calculation-sheet'!Y119</f>
        <v>0</v>
      </c>
      <c r="AA144" s="2">
        <f t="shared" si="12"/>
        <v>53555.766699696913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32707968189.252632</v>
      </c>
      <c r="C151" s="2">
        <f>C8/'Output-Calculation-sheet'!C7*'Output-Calculation-sheet'!C124</f>
        <v>32720404067.683563</v>
      </c>
      <c r="D151" s="2">
        <f>D8/'Output-Calculation-sheet'!D7*'Output-Calculation-sheet'!D124</f>
        <v>5819899114.3373432</v>
      </c>
      <c r="E151" s="2">
        <f>E8/'Output-Calculation-sheet'!E7*'Output-Calculation-sheet'!E124</f>
        <v>5667992591.8701477</v>
      </c>
      <c r="F151" s="2">
        <f>F8/'Output-Calculation-sheet'!F7*'Output-Calculation-sheet'!F124</f>
        <v>2904752033.9772749</v>
      </c>
      <c r="G151" s="2">
        <f>G8/'Output-Calculation-sheet'!G7*'Output-Calculation-sheet'!G124</f>
        <v>2473790598.9983974</v>
      </c>
      <c r="H151" s="2">
        <f>H8/'Output-Calculation-sheet'!H7*'Output-Calculation-sheet'!H124</f>
        <v>7630287973.1353607</v>
      </c>
      <c r="I151" s="2">
        <f>I8/'Output-Calculation-sheet'!I7*'Output-Calculation-sheet'!I124</f>
        <v>2262098673.9621725</v>
      </c>
      <c r="J151" s="2">
        <f>J8/'Output-Calculation-sheet'!J7*'Output-Calculation-sheet'!J124</f>
        <v>1450471146.6656697</v>
      </c>
      <c r="K151" s="2">
        <f>K8/'Output-Calculation-sheet'!K7*'Output-Calculation-sheet'!K124</f>
        <v>1709654592.3964999</v>
      </c>
      <c r="L151" s="2">
        <f>L8/'Output-Calculation-sheet'!L7*'Output-Calculation-sheet'!L124</f>
        <v>858611586.73423409</v>
      </c>
      <c r="M151" s="2">
        <f>M8/'Output-Calculation-sheet'!M7*'Output-Calculation-sheet'!M124</f>
        <v>646175917.9243921</v>
      </c>
      <c r="N151" s="2">
        <f>N8/'Output-Calculation-sheet'!N7*'Output-Calculation-sheet'!N124</f>
        <v>1961085317.6173437</v>
      </c>
      <c r="O151" s="2">
        <f>O8/'Output-Calculation-sheet'!O7*'Output-Calculation-sheet'!O124</f>
        <v>6358880288.9537182</v>
      </c>
      <c r="P151" s="2">
        <f>P8/'Output-Calculation-sheet'!P7*'Output-Calculation-sheet'!P124</f>
        <v>2153046309.001029</v>
      </c>
      <c r="Q151" s="2">
        <f>Q8/'Output-Calculation-sheet'!Q7*'Output-Calculation-sheet'!Q124</f>
        <v>2208902211.3037825</v>
      </c>
      <c r="R151" s="2">
        <f>R8/'Output-Calculation-sheet'!R7*'Output-Calculation-sheet'!R124</f>
        <v>1035590475.0813355</v>
      </c>
      <c r="S151" s="2">
        <f>S8/'Output-Calculation-sheet'!S7*'Output-Calculation-sheet'!S124</f>
        <v>2150901585.3865108</v>
      </c>
      <c r="T151" s="2">
        <f>T8/'Output-Calculation-sheet'!T7*'Output-Calculation-sheet'!T124</f>
        <v>285054409.49286973</v>
      </c>
      <c r="U151" s="2">
        <f>U8/'Output-Calculation-sheet'!U7*'Output-Calculation-sheet'!U124</f>
        <v>668450872.45263302</v>
      </c>
      <c r="V151" s="2">
        <f>V8/'Output-Calculation-sheet'!V7*'Output-Calculation-sheet'!V124</f>
        <v>75300728.367639139</v>
      </c>
      <c r="W151" s="2">
        <f>W8/'Output-Calculation-sheet'!W7*'Output-Calculation-sheet'!W124</f>
        <v>237796752.08794078</v>
      </c>
      <c r="X151" s="2">
        <f>X8/'Output-Calculation-sheet'!X7*'Output-Calculation-sheet'!X124</f>
        <v>3912121.7096880279</v>
      </c>
      <c r="Y151" s="2">
        <f>Y8/'Output-Calculation-sheet'!Y7*'Output-Calculation-sheet'!Y124</f>
        <v>260556670.31248906</v>
      </c>
      <c r="AA151" s="2">
        <f t="shared" si="13"/>
        <v>114251.58422870467</v>
      </c>
    </row>
    <row r="152" spans="1:27" x14ac:dyDescent="0.25">
      <c r="A152" s="2">
        <v>2032</v>
      </c>
      <c r="B152" s="2">
        <f>B9/'Output-Calculation-sheet'!B8*'Output-Calculation-sheet'!B125</f>
        <v>33423857315.859264</v>
      </c>
      <c r="C152" s="2">
        <f>C9/'Output-Calculation-sheet'!C8*'Output-Calculation-sheet'!C125</f>
        <v>34309282007.606628</v>
      </c>
      <c r="D152" s="2">
        <f>D9/'Output-Calculation-sheet'!D8*'Output-Calculation-sheet'!D125</f>
        <v>6000588378.3972301</v>
      </c>
      <c r="E152" s="2">
        <f>E9/'Output-Calculation-sheet'!E8*'Output-Calculation-sheet'!E125</f>
        <v>5899995104.6752415</v>
      </c>
      <c r="F152" s="2">
        <f>F9/'Output-Calculation-sheet'!F8*'Output-Calculation-sheet'!F125</f>
        <v>3034646813.8106332</v>
      </c>
      <c r="G152" s="2">
        <f>G9/'Output-Calculation-sheet'!G8*'Output-Calculation-sheet'!G125</f>
        <v>2562489346.1670423</v>
      </c>
      <c r="H152" s="2">
        <f>H9/'Output-Calculation-sheet'!H8*'Output-Calculation-sheet'!H125</f>
        <v>6316490375.1308746</v>
      </c>
      <c r="I152" s="2">
        <f>I9/'Output-Calculation-sheet'!I8*'Output-Calculation-sheet'!I125</f>
        <v>2358499962.9124422</v>
      </c>
      <c r="J152" s="2">
        <f>J9/'Output-Calculation-sheet'!J8*'Output-Calculation-sheet'!J125</f>
        <v>1497571639.3220611</v>
      </c>
      <c r="K152" s="2">
        <f>K9/'Output-Calculation-sheet'!K8*'Output-Calculation-sheet'!K125</f>
        <v>1784079621.4169812</v>
      </c>
      <c r="L152" s="2">
        <f>L9/'Output-Calculation-sheet'!L8*'Output-Calculation-sheet'!L125</f>
        <v>862459533.90739155</v>
      </c>
      <c r="M152" s="2">
        <f>M9/'Output-Calculation-sheet'!M8*'Output-Calculation-sheet'!M125</f>
        <v>1757681830.7127998</v>
      </c>
      <c r="N152" s="2">
        <f>N9/'Output-Calculation-sheet'!N8*'Output-Calculation-sheet'!N125</f>
        <v>1719730002.0925984</v>
      </c>
      <c r="O152" s="2">
        <f>O9/'Output-Calculation-sheet'!O8*'Output-Calculation-sheet'!O125</f>
        <v>6668869113.2095356</v>
      </c>
      <c r="P152" s="2">
        <f>P9/'Output-Calculation-sheet'!P8*'Output-Calculation-sheet'!P125</f>
        <v>2164678619.6259551</v>
      </c>
      <c r="Q152" s="2">
        <f>Q9/'Output-Calculation-sheet'!Q8*'Output-Calculation-sheet'!Q125</f>
        <v>2248830420.0263171</v>
      </c>
      <c r="R152" s="2">
        <f>R9/'Output-Calculation-sheet'!R8*'Output-Calculation-sheet'!R125</f>
        <v>1040095338.3655518</v>
      </c>
      <c r="S152" s="2">
        <f>S9/'Output-Calculation-sheet'!S8*'Output-Calculation-sheet'!S125</f>
        <v>2116449790.6997719</v>
      </c>
      <c r="T152" s="2">
        <f>T9/'Output-Calculation-sheet'!T8*'Output-Calculation-sheet'!T125</f>
        <v>289112433.34533828</v>
      </c>
      <c r="U152" s="2">
        <f>U9/'Output-Calculation-sheet'!U8*'Output-Calculation-sheet'!U125</f>
        <v>681617756.90999687</v>
      </c>
      <c r="V152" s="2">
        <f>V9/'Output-Calculation-sheet'!V8*'Output-Calculation-sheet'!V125</f>
        <v>75958508.073783517</v>
      </c>
      <c r="W152" s="2">
        <f>W9/'Output-Calculation-sheet'!W8*'Output-Calculation-sheet'!W125</f>
        <v>246104915.55688864</v>
      </c>
      <c r="X152" s="2">
        <f>X9/'Output-Calculation-sheet'!X8*'Output-Calculation-sheet'!X125</f>
        <v>19799461.744456965</v>
      </c>
      <c r="Y152" s="2">
        <f>Y9/'Output-Calculation-sheet'!Y8*'Output-Calculation-sheet'!Y125</f>
        <v>273124000.78135389</v>
      </c>
      <c r="AA152" s="2">
        <f t="shared" si="13"/>
        <v>117352.01229035018</v>
      </c>
    </row>
    <row r="153" spans="1:27" x14ac:dyDescent="0.25">
      <c r="A153" s="2">
        <v>2033</v>
      </c>
      <c r="B153" s="2">
        <f>B10/'Output-Calculation-sheet'!B9*'Output-Calculation-sheet'!B126</f>
        <v>25014923150.642902</v>
      </c>
      <c r="C153" s="2">
        <f>C10/'Output-Calculation-sheet'!C9*'Output-Calculation-sheet'!C126</f>
        <v>11788313769.774298</v>
      </c>
      <c r="D153" s="2">
        <f>D10/'Output-Calculation-sheet'!D9*'Output-Calculation-sheet'!D126</f>
        <v>10506524984.506716</v>
      </c>
      <c r="E153" s="2">
        <f>E10/'Output-Calculation-sheet'!E9*'Output-Calculation-sheet'!E126</f>
        <v>8335871164.4749823</v>
      </c>
      <c r="F153" s="2">
        <f>F10/'Output-Calculation-sheet'!F9*'Output-Calculation-sheet'!F126</f>
        <v>5366097490.8033886</v>
      </c>
      <c r="G153" s="2">
        <f>G10/'Output-Calculation-sheet'!G9*'Output-Calculation-sheet'!G126</f>
        <v>3770376080.5236521</v>
      </c>
      <c r="H153" s="2">
        <f>H10/'Output-Calculation-sheet'!H9*'Output-Calculation-sheet'!H126</f>
        <v>3677861395.2170696</v>
      </c>
      <c r="I153" s="2">
        <f>I10/'Output-Calculation-sheet'!I9*'Output-Calculation-sheet'!I126</f>
        <v>3435101418.7953711</v>
      </c>
      <c r="J153" s="2">
        <f>J10/'Output-Calculation-sheet'!J9*'Output-Calculation-sheet'!J126</f>
        <v>3343481204.6101956</v>
      </c>
      <c r="K153" s="2">
        <f>K10/'Output-Calculation-sheet'!K9*'Output-Calculation-sheet'!K126</f>
        <v>3311431156.7755775</v>
      </c>
      <c r="L153" s="2">
        <f>L10/'Output-Calculation-sheet'!L9*'Output-Calculation-sheet'!L126</f>
        <v>2656479422.665329</v>
      </c>
      <c r="M153" s="2">
        <f>M10/'Output-Calculation-sheet'!M9*'Output-Calculation-sheet'!M126</f>
        <v>2537401775.289465</v>
      </c>
      <c r="N153" s="2">
        <f>N10/'Output-Calculation-sheet'!N9*'Output-Calculation-sheet'!N126</f>
        <v>2490448657.8206587</v>
      </c>
      <c r="O153" s="2">
        <f>O10/'Output-Calculation-sheet'!O9*'Output-Calculation-sheet'!O126</f>
        <v>2290468794.658627</v>
      </c>
      <c r="P153" s="2">
        <f>P10/'Output-Calculation-sheet'!P9*'Output-Calculation-sheet'!P126</f>
        <v>2267180241.5386958</v>
      </c>
      <c r="Q153" s="2">
        <f>Q10/'Output-Calculation-sheet'!Q9*'Output-Calculation-sheet'!Q126</f>
        <v>2230534369.3218603</v>
      </c>
      <c r="R153" s="2">
        <f>R10/'Output-Calculation-sheet'!R9*'Output-Calculation-sheet'!R126</f>
        <v>2145881001.7663918</v>
      </c>
      <c r="S153" s="2">
        <f>S10/'Output-Calculation-sheet'!S9*'Output-Calculation-sheet'!S126</f>
        <v>1426259075.665729</v>
      </c>
      <c r="T153" s="2">
        <f>T10/'Output-Calculation-sheet'!T9*'Output-Calculation-sheet'!T126</f>
        <v>788802152.45191848</v>
      </c>
      <c r="U153" s="2">
        <f>U10/'Output-Calculation-sheet'!U9*'Output-Calculation-sheet'!U126</f>
        <v>687020804.15133679</v>
      </c>
      <c r="V153" s="2">
        <f>V10/'Output-Calculation-sheet'!V9*'Output-Calculation-sheet'!V126</f>
        <v>529017678.75760043</v>
      </c>
      <c r="W153" s="2">
        <f>W10/'Output-Calculation-sheet'!W9*'Output-Calculation-sheet'!W126</f>
        <v>458015490.11333925</v>
      </c>
      <c r="X153" s="2">
        <f>X10/'Output-Calculation-sheet'!X9*'Output-Calculation-sheet'!X126</f>
        <v>274807891.16546434</v>
      </c>
      <c r="Y153" s="2">
        <f>Y10/'Output-Calculation-sheet'!Y9*'Output-Calculation-sheet'!Y126</f>
        <v>267248138.81284374</v>
      </c>
      <c r="AA153" s="2">
        <f t="shared" si="13"/>
        <v>99599.547310303402</v>
      </c>
    </row>
    <row r="154" spans="1:27" x14ac:dyDescent="0.25">
      <c r="A154" s="2">
        <v>2034</v>
      </c>
      <c r="B154" s="2">
        <f>B11/'Output-Calculation-sheet'!B10*'Output-Calculation-sheet'!B127</f>
        <v>12029548622.971411</v>
      </c>
      <c r="C154" s="2">
        <f>C11/'Output-Calculation-sheet'!C10*'Output-Calculation-sheet'!C127</f>
        <v>5668937595.8665361</v>
      </c>
      <c r="D154" s="2">
        <f>D11/'Output-Calculation-sheet'!D10*'Output-Calculation-sheet'!D127</f>
        <v>5052534139.2520514</v>
      </c>
      <c r="E154" s="2">
        <f>E11/'Output-Calculation-sheet'!E10*'Output-Calculation-sheet'!E127</f>
        <v>4008676250.1823659</v>
      </c>
      <c r="F154" s="2">
        <f>F11/'Output-Calculation-sheet'!F10*'Output-Calculation-sheet'!F127</f>
        <v>2580527834.8374705</v>
      </c>
      <c r="G154" s="2">
        <f>G11/'Output-Calculation-sheet'!G10*'Output-Calculation-sheet'!G127</f>
        <v>1813153868.3878858</v>
      </c>
      <c r="H154" s="2">
        <f>H11/'Output-Calculation-sheet'!H10*'Output-Calculation-sheet'!H127</f>
        <v>1768664046.6926928</v>
      </c>
      <c r="I154" s="2">
        <f>I11/'Output-Calculation-sheet'!I10*'Output-Calculation-sheet'!I127</f>
        <v>1651922698.1920803</v>
      </c>
      <c r="J154" s="2">
        <f>J11/'Output-Calculation-sheet'!J10*'Output-Calculation-sheet'!J127</f>
        <v>1607862385.7541561</v>
      </c>
      <c r="K154" s="2">
        <f>K11/'Output-Calculation-sheet'!K10*'Output-Calculation-sheet'!K127</f>
        <v>1592449687.6645575</v>
      </c>
      <c r="L154" s="2">
        <f>L11/'Output-Calculation-sheet'!L10*'Output-Calculation-sheet'!L127</f>
        <v>1277487368.9217765</v>
      </c>
      <c r="M154" s="2">
        <f>M11/'Output-Calculation-sheet'!M10*'Output-Calculation-sheet'!M127</f>
        <v>1220223061.6425431</v>
      </c>
      <c r="N154" s="2">
        <f>N11/'Output-Calculation-sheet'!N10*'Output-Calculation-sheet'!N127</f>
        <v>1197643092.2706599</v>
      </c>
      <c r="O154" s="2">
        <f>O11/'Output-Calculation-sheet'!O10*'Output-Calculation-sheet'!O127</f>
        <v>1101474733.4719813</v>
      </c>
      <c r="P154" s="2">
        <f>P11/'Output-Calculation-sheet'!P10*'Output-Calculation-sheet'!P127</f>
        <v>1090275387.3982394</v>
      </c>
      <c r="Q154" s="2">
        <f>Q11/'Output-Calculation-sheet'!Q10*'Output-Calculation-sheet'!Q127</f>
        <v>1072652559.6036792</v>
      </c>
      <c r="R154" s="2">
        <f>R11/'Output-Calculation-sheet'!R10*'Output-Calculation-sheet'!R127</f>
        <v>1031942797.3117275</v>
      </c>
      <c r="S154" s="2">
        <f>S11/'Output-Calculation-sheet'!S10*'Output-Calculation-sheet'!S127</f>
        <v>685880694.18272591</v>
      </c>
      <c r="T154" s="2">
        <f>T11/'Output-Calculation-sheet'!T10*'Output-Calculation-sheet'!T127</f>
        <v>379330624.07522285</v>
      </c>
      <c r="U154" s="2">
        <f>U11/'Output-Calculation-sheet'!U10*'Output-Calculation-sheet'!U127</f>
        <v>330384662.459705</v>
      </c>
      <c r="V154" s="2">
        <f>V11/'Output-Calculation-sheet'!V10*'Output-Calculation-sheet'!V127</f>
        <v>254401697.07555956</v>
      </c>
      <c r="W154" s="2">
        <f>W11/'Output-Calculation-sheet'!W10*'Output-Calculation-sheet'!W127</f>
        <v>220257221.01579753</v>
      </c>
      <c r="X154" s="2">
        <f>X11/'Output-Calculation-sheet'!X10*'Output-Calculation-sheet'!X127</f>
        <v>132153606.15885305</v>
      </c>
      <c r="Y154" s="2">
        <f>Y11/'Output-Calculation-sheet'!Y10*'Output-Calculation-sheet'!Y127</f>
        <v>128518163.14276689</v>
      </c>
      <c r="AA154" s="2">
        <f t="shared" si="13"/>
        <v>47896.90279853245</v>
      </c>
    </row>
    <row r="155" spans="1:27" x14ac:dyDescent="0.25">
      <c r="A155" s="2">
        <v>2035</v>
      </c>
      <c r="B155" s="2">
        <f>B12/'Output-Calculation-sheet'!B11*'Output-Calculation-sheet'!B128</f>
        <v>7371241613.7196779</v>
      </c>
      <c r="C155" s="2">
        <f>C12/'Output-Calculation-sheet'!C11*'Output-Calculation-sheet'!C128</f>
        <v>45918058.537958376</v>
      </c>
      <c r="D155" s="2">
        <f>D12/'Output-Calculation-sheet'!D11*'Output-Calculation-sheet'!D128</f>
        <v>3274480161.2655759</v>
      </c>
      <c r="E155" s="2">
        <f>E12/'Output-Calculation-sheet'!E11*'Output-Calculation-sheet'!E128</f>
        <v>1519647628.2273366</v>
      </c>
      <c r="F155" s="2">
        <f>F12/'Output-Calculation-sheet'!F11*'Output-Calculation-sheet'!F128</f>
        <v>1168142422.1944652</v>
      </c>
      <c r="G155" s="2">
        <f>G12/'Output-Calculation-sheet'!G11*'Output-Calculation-sheet'!G128</f>
        <v>1068972164.9166722</v>
      </c>
      <c r="H155" s="2">
        <f>H12/'Output-Calculation-sheet'!H11*'Output-Calculation-sheet'!H128</f>
        <v>1523386118.5802019</v>
      </c>
      <c r="I155" s="2">
        <f>I12/'Output-Calculation-sheet'!I11*'Output-Calculation-sheet'!I128</f>
        <v>980404965.84947014</v>
      </c>
      <c r="J155" s="2">
        <f>J12/'Output-Calculation-sheet'!J11*'Output-Calculation-sheet'!J128</f>
        <v>890043775.86179101</v>
      </c>
      <c r="K155" s="2">
        <f>K12/'Output-Calculation-sheet'!K11*'Output-Calculation-sheet'!K128</f>
        <v>770413267.05011284</v>
      </c>
      <c r="L155" s="2">
        <f>L12/'Output-Calculation-sheet'!L11*'Output-Calculation-sheet'!L128</f>
        <v>403012369.13810956</v>
      </c>
      <c r="M155" s="2">
        <f>M12/'Output-Calculation-sheet'!M11*'Output-Calculation-sheet'!M128</f>
        <v>398788280.66955942</v>
      </c>
      <c r="N155" s="2">
        <f>N12/'Output-Calculation-sheet'!N11*'Output-Calculation-sheet'!N128</f>
        <v>713618374.84142077</v>
      </c>
      <c r="O155" s="2">
        <f>O12/'Output-Calculation-sheet'!O11*'Output-Calculation-sheet'!O128</f>
        <v>12428471.780821126</v>
      </c>
      <c r="P155" s="2">
        <f>P12/'Output-Calculation-sheet'!P11*'Output-Calculation-sheet'!P128</f>
        <v>533503928.79391456</v>
      </c>
      <c r="Q155" s="2">
        <f>Q12/'Output-Calculation-sheet'!Q11*'Output-Calculation-sheet'!Q128</f>
        <v>744487512.96439779</v>
      </c>
      <c r="R155" s="2">
        <f>R12/'Output-Calculation-sheet'!R11*'Output-Calculation-sheet'!R128</f>
        <v>445289341.6078741</v>
      </c>
      <c r="S155" s="2">
        <f>S12/'Output-Calculation-sheet'!S11*'Output-Calculation-sheet'!S128</f>
        <v>442683916.52759284</v>
      </c>
      <c r="T155" s="2">
        <f>T12/'Output-Calculation-sheet'!T11*'Output-Calculation-sheet'!T128</f>
        <v>114024142.17824294</v>
      </c>
      <c r="U155" s="2">
        <f>U12/'Output-Calculation-sheet'!U11*'Output-Calculation-sheet'!U128</f>
        <v>233716786.00633493</v>
      </c>
      <c r="V155" s="2">
        <f>V12/'Output-Calculation-sheet'!V11*'Output-Calculation-sheet'!V128</f>
        <v>51157367.181074165</v>
      </c>
      <c r="W155" s="2">
        <f>W12/'Output-Calculation-sheet'!W11*'Output-Calculation-sheet'!W128</f>
        <v>62465476.887044713</v>
      </c>
      <c r="X155" s="2">
        <f>X12/'Output-Calculation-sheet'!X11*'Output-Calculation-sheet'!X128</f>
        <v>2141924.7612534799</v>
      </c>
      <c r="Y155" s="2">
        <f>Y12/'Output-Calculation-sheet'!Y11*'Output-Calculation-sheet'!Y128</f>
        <v>52901669.402433902</v>
      </c>
      <c r="AA155" s="2">
        <f t="shared" si="13"/>
        <v>22822.86973894334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95717261888.128738</v>
      </c>
      <c r="C8" s="2">
        <v>45106790365.061943</v>
      </c>
      <c r="D8" s="2">
        <v>40202344354.873215</v>
      </c>
      <c r="E8" s="2">
        <v>31896480640.395882</v>
      </c>
      <c r="F8" s="2">
        <v>20532909182.350151</v>
      </c>
      <c r="G8" s="2">
        <v>14426985502.001913</v>
      </c>
      <c r="H8" s="2">
        <v>14072970551.636932</v>
      </c>
      <c r="I8" s="2">
        <v>13144119444.243698</v>
      </c>
      <c r="J8" s="2">
        <v>12793578046.510546</v>
      </c>
      <c r="K8" s="2">
        <v>12670931144.250944</v>
      </c>
      <c r="L8" s="2">
        <v>10164785703.548477</v>
      </c>
      <c r="M8" s="2">
        <v>9709122896.1480312</v>
      </c>
      <c r="N8" s="2">
        <v>9529476081.781147</v>
      </c>
      <c r="O8" s="2">
        <v>8764288539.5105858</v>
      </c>
      <c r="P8" s="2">
        <v>8675118833.2008457</v>
      </c>
      <c r="Q8" s="2">
        <v>8534914892.4622488</v>
      </c>
      <c r="R8" s="2">
        <v>8210980697.5827503</v>
      </c>
      <c r="S8" s="2">
        <v>5457438393.2499704</v>
      </c>
      <c r="T8" s="2">
        <v>3018285900.5309463</v>
      </c>
      <c r="U8" s="2">
        <v>2628823888.848743</v>
      </c>
      <c r="V8" s="2">
        <v>2024246970.8913107</v>
      </c>
      <c r="W8" s="2">
        <v>1752549259.2324944</v>
      </c>
      <c r="X8" s="2">
        <v>1051529555.5394973</v>
      </c>
      <c r="Y8" s="2">
        <v>1022601977.466604</v>
      </c>
    </row>
    <row r="9" spans="1:27" x14ac:dyDescent="0.25">
      <c r="A9" s="2">
        <v>2032</v>
      </c>
      <c r="B9" s="2">
        <v>105051615904.83611</v>
      </c>
      <c r="C9" s="2">
        <v>49505607689.328857</v>
      </c>
      <c r="D9" s="2">
        <v>44122879764.134705</v>
      </c>
      <c r="E9" s="2">
        <v>35007027644.263268</v>
      </c>
      <c r="F9" s="2">
        <v>22535279909.638256</v>
      </c>
      <c r="G9" s="2">
        <v>15833906128.575884</v>
      </c>
      <c r="H9" s="2">
        <v>15445367615.702646</v>
      </c>
      <c r="I9" s="2">
        <v>14425934883.906567</v>
      </c>
      <c r="J9" s="2">
        <v>14041208664.758686</v>
      </c>
      <c r="K9" s="2">
        <v>13906601228.085955</v>
      </c>
      <c r="L9" s="2">
        <v>11156056310.221098</v>
      </c>
      <c r="M9" s="2">
        <v>10655957234.245672</v>
      </c>
      <c r="N9" s="2">
        <v>10458791250.084379</v>
      </c>
      <c r="O9" s="2">
        <v>9618982565.6307545</v>
      </c>
      <c r="P9" s="2">
        <v>9521117023.3783417</v>
      </c>
      <c r="Q9" s="2">
        <v>9367240384.6166725</v>
      </c>
      <c r="R9" s="2">
        <v>9011716104.5897713</v>
      </c>
      <c r="S9" s="2">
        <v>5989648163.7979927</v>
      </c>
      <c r="T9" s="2">
        <v>3312629350.8494573</v>
      </c>
      <c r="U9" s="2">
        <v>2885186976.7813182</v>
      </c>
      <c r="V9" s="2">
        <v>2221651675.8611522</v>
      </c>
      <c r="W9" s="2">
        <v>1923457984.5208771</v>
      </c>
      <c r="X9" s="2">
        <v>1154074790.712527</v>
      </c>
      <c r="Y9" s="2">
        <v>1122326193.2200234</v>
      </c>
    </row>
    <row r="10" spans="1:27" x14ac:dyDescent="0.25">
      <c r="A10" s="2">
        <v>2033</v>
      </c>
      <c r="B10" s="2">
        <v>112844557527.96516</v>
      </c>
      <c r="C10" s="2">
        <v>53178033928.730553</v>
      </c>
      <c r="D10" s="2">
        <v>47396004344.700195</v>
      </c>
      <c r="E10" s="2">
        <v>37603919852.738564</v>
      </c>
      <c r="F10" s="2">
        <v>24206992612.808578</v>
      </c>
      <c r="G10" s="2">
        <v>17008497352.74016</v>
      </c>
      <c r="H10" s="2">
        <v>16591136266.096128</v>
      </c>
      <c r="I10" s="2">
        <v>15496079949.653904</v>
      </c>
      <c r="J10" s="2">
        <v>15082813960.404604</v>
      </c>
      <c r="K10" s="2">
        <v>14938221071.466389</v>
      </c>
      <c r="L10" s="2">
        <v>11983635161.065706</v>
      </c>
      <c r="M10" s="2">
        <v>11446437722.811041</v>
      </c>
      <c r="N10" s="2">
        <v>11234645566.635149</v>
      </c>
      <c r="O10" s="2">
        <v>10332538173.150026</v>
      </c>
      <c r="P10" s="2">
        <v>10227412766.771584</v>
      </c>
      <c r="Q10" s="2">
        <v>10062121247.308611</v>
      </c>
      <c r="R10" s="2">
        <v>9680223456.1653786</v>
      </c>
      <c r="S10" s="2">
        <v>6433972395.0962858</v>
      </c>
      <c r="T10" s="2">
        <v>3558366904.9830275</v>
      </c>
      <c r="U10" s="2">
        <v>3099215989.9307852</v>
      </c>
      <c r="V10" s="2">
        <v>2386458296.566505</v>
      </c>
      <c r="W10" s="2">
        <v>2066143993.2871888</v>
      </c>
      <c r="X10" s="2">
        <v>1239686395.9723141</v>
      </c>
      <c r="Y10" s="2">
        <v>1205582623.2191138</v>
      </c>
    </row>
    <row r="11" spans="1:27" x14ac:dyDescent="0.25">
      <c r="A11" s="2">
        <v>2034</v>
      </c>
      <c r="B11" s="2">
        <v>119624550102.04453</v>
      </c>
      <c r="C11" s="2">
        <v>56373107603.875069</v>
      </c>
      <c r="D11" s="2">
        <v>50243678743.338921</v>
      </c>
      <c r="E11" s="2">
        <v>39863260515.177338</v>
      </c>
      <c r="F11" s="2">
        <v>25661411272.875217</v>
      </c>
      <c r="G11" s="2">
        <v>18030411818.745747</v>
      </c>
      <c r="H11" s="2">
        <v>17587974599.675434</v>
      </c>
      <c r="I11" s="2">
        <v>16427124470.431583</v>
      </c>
      <c r="J11" s="2">
        <v>15989028392.788029</v>
      </c>
      <c r="K11" s="2">
        <v>15835747989.496073</v>
      </c>
      <c r="L11" s="2">
        <v>12703642923.800446</v>
      </c>
      <c r="M11" s="2">
        <v>12134169275.492155</v>
      </c>
      <c r="N11" s="2">
        <v>11909652099.36335</v>
      </c>
      <c r="O11" s="2">
        <v>10953343762.89225</v>
      </c>
      <c r="P11" s="2">
        <v>10841902150.484854</v>
      </c>
      <c r="Q11" s="2">
        <v>10666679489.466917</v>
      </c>
      <c r="R11" s="2">
        <v>10261836292.318024</v>
      </c>
      <c r="S11" s="2">
        <v>6820542080.1231775</v>
      </c>
      <c r="T11" s="2">
        <v>3772162782.4284759</v>
      </c>
      <c r="U11" s="2">
        <v>3285424894.0863218</v>
      </c>
      <c r="V11" s="2">
        <v>2529842876.9443512</v>
      </c>
      <c r="W11" s="2">
        <v>2190283262.7242126</v>
      </c>
      <c r="X11" s="2">
        <v>1314169957.6345284</v>
      </c>
      <c r="Y11" s="2">
        <v>1278017142.1000006</v>
      </c>
    </row>
    <row r="12" spans="1:27" x14ac:dyDescent="0.25">
      <c r="A12" s="2">
        <v>2035</v>
      </c>
      <c r="B12" s="2">
        <v>125545401740.44113</v>
      </c>
      <c r="C12" s="2">
        <v>59163310837.518898</v>
      </c>
      <c r="D12" s="2">
        <v>52730504126.195564</v>
      </c>
      <c r="E12" s="2">
        <v>41836304101.395889</v>
      </c>
      <c r="F12" s="2">
        <v>26931530231.307777</v>
      </c>
      <c r="G12" s="2">
        <v>18922832256.414433</v>
      </c>
      <c r="H12" s="2">
        <v>18458496479.471298</v>
      </c>
      <c r="I12" s="2">
        <v>17240189737.986874</v>
      </c>
      <c r="J12" s="2">
        <v>16780409968.518538</v>
      </c>
      <c r="K12" s="2">
        <v>16619542907.419373</v>
      </c>
      <c r="L12" s="2">
        <v>13332413397.376537</v>
      </c>
      <c r="M12" s="2">
        <v>12734753486.459663</v>
      </c>
      <c r="N12" s="2">
        <v>12499123767.888721</v>
      </c>
      <c r="O12" s="2">
        <v>11495482674.253836</v>
      </c>
      <c r="P12" s="2">
        <v>11378525227.071344</v>
      </c>
      <c r="Q12" s="2">
        <v>11194629869.866154</v>
      </c>
      <c r="R12" s="2">
        <v>10769748841.811413</v>
      </c>
      <c r="S12" s="2">
        <v>7158126779.2121334</v>
      </c>
      <c r="T12" s="2">
        <v>3958867068.2258997</v>
      </c>
      <c r="U12" s="2">
        <v>3448037947.5973797</v>
      </c>
      <c r="V12" s="2">
        <v>2655058180.408936</v>
      </c>
      <c r="W12" s="2">
        <v>2298691965.064918</v>
      </c>
      <c r="X12" s="2">
        <v>1379215179.0389516</v>
      </c>
      <c r="Y12" s="2">
        <v>1341272969.4635878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5286.2474956811557</v>
      </c>
      <c r="C19" s="2">
        <f>C8/'Output-Calculation-sheet'!C7*'Output-Calculation-sheet'!C25</f>
        <v>8008.4242440359876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4297.0250012470178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869.07927238570471</v>
      </c>
      <c r="M19" s="2">
        <f>M8/'Output-Calculation-sheet'!M7*'Output-Calculation-sheet'!M25</f>
        <v>2458.6381391315881</v>
      </c>
      <c r="N19" s="2">
        <f>N8/'Output-Calculation-sheet'!N7*'Output-Calculation-sheet'!N25</f>
        <v>2893.0271496158375</v>
      </c>
      <c r="O19" s="2">
        <f>O8/'Output-Calculation-sheet'!O7*'Output-Calculation-sheet'!O25</f>
        <v>1564.3278514627036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551.95677974010448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4.0587629118124084</v>
      </c>
      <c r="Y19" s="2">
        <f>Y8/'Output-Calculation-sheet'!Y7*'Output-Calculation-sheet'!Y25</f>
        <v>0</v>
      </c>
      <c r="AA19" s="2">
        <f t="shared" si="0"/>
        <v>25.932784696211911</v>
      </c>
    </row>
    <row r="20" spans="1:27" x14ac:dyDescent="0.25">
      <c r="A20" s="2">
        <v>2032</v>
      </c>
      <c r="B20" s="2">
        <f>B9/'Output-Calculation-sheet'!B8*'Output-Calculation-sheet'!B26</f>
        <v>7265.3215186194002</v>
      </c>
      <c r="C20" s="2">
        <f>C9/'Output-Calculation-sheet'!C8*'Output-Calculation-sheet'!C26</f>
        <v>9033.1186089128059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5959.2381645100459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1029.9251182532767</v>
      </c>
      <c r="M20" s="2">
        <f>M9/'Output-Calculation-sheet'!M8*'Output-Calculation-sheet'!M26</f>
        <v>6289.7312574043926</v>
      </c>
      <c r="N20" s="2">
        <f>N9/'Output-Calculation-sheet'!N8*'Output-Calculation-sheet'!N26</f>
        <v>3541.7693164003263</v>
      </c>
      <c r="O20" s="2">
        <f>O9/'Output-Calculation-sheet'!O8*'Output-Calculation-sheet'!O26</f>
        <v>1762.9153397808079</v>
      </c>
      <c r="P20" s="2">
        <f>P9/'Output-Calculation-sheet'!P8*'Output-Calculation-sheet'!P26</f>
        <v>0</v>
      </c>
      <c r="Q20" s="2">
        <f>Q9/'Output-Calculation-sheet'!Q8*'Output-Calculation-sheet'!Q26</f>
        <v>107.02589474008941</v>
      </c>
      <c r="R20" s="2">
        <f>R9/'Output-Calculation-sheet'!R8*'Output-Calculation-sheet'!R26</f>
        <v>0</v>
      </c>
      <c r="S20" s="2">
        <f>S9/'Output-Calculation-sheet'!S8*'Output-Calculation-sheet'!S26</f>
        <v>748.33545731500919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50.492030272128318</v>
      </c>
      <c r="Y20" s="2">
        <f>Y9/'Output-Calculation-sheet'!Y8*'Output-Calculation-sheet'!Y26</f>
        <v>0</v>
      </c>
      <c r="AA20" s="2">
        <f t="shared" si="0"/>
        <v>35.787872706208283</v>
      </c>
    </row>
    <row r="21" spans="1:27" x14ac:dyDescent="0.25">
      <c r="A21" s="2">
        <v>2033</v>
      </c>
      <c r="B21" s="2">
        <f>B10/'Output-Calculation-sheet'!B9*'Output-Calculation-sheet'!B27</f>
        <v>14632.682124265113</v>
      </c>
      <c r="C21" s="2">
        <f>C10/'Output-Calculation-sheet'!C9*'Output-Calculation-sheet'!C27</f>
        <v>6068.4472378387636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8483.6855561992325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5896.1197267575262</v>
      </c>
      <c r="N21" s="2">
        <f>N10/'Output-Calculation-sheet'!N9*'Output-Calculation-sheet'!N27</f>
        <v>3219.5800195147935</v>
      </c>
      <c r="O21" s="2">
        <f>O10/'Output-Calculation-sheet'!O9*'Output-Calculation-sheet'!O27</f>
        <v>1166.8066290895692</v>
      </c>
      <c r="P21" s="2">
        <f>P10/'Output-Calculation-sheet'!P9*'Output-Calculation-sheet'!P27</f>
        <v>0</v>
      </c>
      <c r="Q21" s="2">
        <f>Q10/'Output-Calculation-sheet'!Q9*'Output-Calculation-sheet'!Q27</f>
        <v>219.64598815890656</v>
      </c>
      <c r="R21" s="2">
        <f>R10/'Output-Calculation-sheet'!R9*'Output-Calculation-sheet'!R27</f>
        <v>0</v>
      </c>
      <c r="S21" s="2">
        <f>S10/'Output-Calculation-sheet'!S9*'Output-Calculation-sheet'!S27</f>
        <v>1401.4909366067168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373.5528812563125</v>
      </c>
      <c r="Y21" s="2">
        <f>Y10/'Output-Calculation-sheet'!Y9*'Output-Calculation-sheet'!Y27</f>
        <v>0</v>
      </c>
      <c r="AA21" s="2">
        <f t="shared" si="0"/>
        <v>41.462011099686933</v>
      </c>
    </row>
    <row r="22" spans="1:27" x14ac:dyDescent="0.25">
      <c r="A22" s="2">
        <v>2034</v>
      </c>
      <c r="B22" s="2">
        <f>B11/'Output-Calculation-sheet'!B10*'Output-Calculation-sheet'!B28</f>
        <v>29562.411367141314</v>
      </c>
      <c r="C22" s="2">
        <f>C11/'Output-Calculation-sheet'!C10*'Output-Calculation-sheet'!C28</f>
        <v>6292.3940261146718</v>
      </c>
      <c r="D22" s="2">
        <f>D11/'Output-Calculation-sheet'!D10*'Output-Calculation-sheet'!D28</f>
        <v>0</v>
      </c>
      <c r="E22" s="2">
        <f>E11/'Output-Calculation-sheet'!E10*'Output-Calculation-sheet'!E28</f>
        <v>1520.5035003324056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10784.927053099849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900.69595846663174</v>
      </c>
      <c r="M22" s="2">
        <f>M11/'Output-Calculation-sheet'!M10*'Output-Calculation-sheet'!M28</f>
        <v>8191.0438143901583</v>
      </c>
      <c r="N22" s="2">
        <f>N11/'Output-Calculation-sheet'!N10*'Output-Calculation-sheet'!N28</f>
        <v>4716.6662097757253</v>
      </c>
      <c r="O22" s="2">
        <f>O11/'Output-Calculation-sheet'!O10*'Output-Calculation-sheet'!O28</f>
        <v>667.58751937338388</v>
      </c>
      <c r="P22" s="2">
        <f>P11/'Output-Calculation-sheet'!P10*'Output-Calculation-sheet'!P28</f>
        <v>0</v>
      </c>
      <c r="Q22" s="2">
        <f>Q11/'Output-Calculation-sheet'!Q10*'Output-Calculation-sheet'!Q28</f>
        <v>1758.8421117139578</v>
      </c>
      <c r="R22" s="2">
        <f>R11/'Output-Calculation-sheet'!R10*'Output-Calculation-sheet'!R28</f>
        <v>0</v>
      </c>
      <c r="S22" s="2">
        <f>S11/'Output-Calculation-sheet'!S10*'Output-Calculation-sheet'!S28</f>
        <v>2391.1144300235874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335.40445401764185</v>
      </c>
      <c r="Y22" s="2">
        <f>Y11/'Output-Calculation-sheet'!Y10*'Output-Calculation-sheet'!Y28</f>
        <v>81.986101482174746</v>
      </c>
      <c r="AA22" s="2">
        <f t="shared" si="0"/>
        <v>67.203576545931497</v>
      </c>
    </row>
    <row r="23" spans="1:27" x14ac:dyDescent="0.25">
      <c r="A23" s="2">
        <v>2035</v>
      </c>
      <c r="B23" s="2">
        <f>B12/'Output-Calculation-sheet'!B11*'Output-Calculation-sheet'!B29</f>
        <v>38511.766451972297</v>
      </c>
      <c r="C23" s="2">
        <f>C12/'Output-Calculation-sheet'!C11*'Output-Calculation-sheet'!C29</f>
        <v>224.40714296888561</v>
      </c>
      <c r="D23" s="2">
        <f>D12/'Output-Calculation-sheet'!D11*'Output-Calculation-sheet'!D29</f>
        <v>0</v>
      </c>
      <c r="E23" s="2">
        <f>E12/'Output-Calculation-sheet'!E11*'Output-Calculation-sheet'!E29</f>
        <v>7340.7278296966106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12786.71336571537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2153.9499937962732</v>
      </c>
      <c r="M23" s="2">
        <f>M12/'Output-Calculation-sheet'!M11*'Output-Calculation-sheet'!M29</f>
        <v>5362.4125808728686</v>
      </c>
      <c r="N23" s="2">
        <f>N12/'Output-Calculation-sheet'!N11*'Output-Calculation-sheet'!N29</f>
        <v>5675.3519782091134</v>
      </c>
      <c r="O23" s="2">
        <f>O12/'Output-Calculation-sheet'!O11*'Output-Calculation-sheet'!O29</f>
        <v>37.448938013727016</v>
      </c>
      <c r="P23" s="2">
        <f>P12/'Output-Calculation-sheet'!P11*'Output-Calculation-sheet'!P29</f>
        <v>794.8299678899275</v>
      </c>
      <c r="Q23" s="2">
        <f>Q12/'Output-Calculation-sheet'!Q11*'Output-Calculation-sheet'!Q29</f>
        <v>2466.831013931263</v>
      </c>
      <c r="R23" s="2">
        <f>R12/'Output-Calculation-sheet'!R11*'Output-Calculation-sheet'!R29</f>
        <v>0</v>
      </c>
      <c r="S23" s="2">
        <f>S12/'Output-Calculation-sheet'!S11*'Output-Calculation-sheet'!S29</f>
        <v>2924.1611479560074</v>
      </c>
      <c r="T23" s="2">
        <f>T12/'Output-Calculation-sheet'!T11*'Output-Calculation-sheet'!T29</f>
        <v>0</v>
      </c>
      <c r="U23" s="2">
        <f>U12/'Output-Calculation-sheet'!U11*'Output-Calculation-sheet'!U29</f>
        <v>169.73552572869147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11.113599542048693</v>
      </c>
      <c r="Y23" s="2">
        <f>Y12/'Output-Calculation-sheet'!Y11*'Output-Calculation-sheet'!Y29</f>
        <v>300.73182945866034</v>
      </c>
      <c r="AA23" s="2">
        <f t="shared" si="0"/>
        <v>78.760181365751762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25402.242342624133</v>
      </c>
      <c r="C30" s="2">
        <f>C8/'Output-Calculation-sheet'!C7*'Output-Calculation-sheet'!C16</f>
        <v>0</v>
      </c>
      <c r="D30" s="2">
        <f>D8/'Output-Calculation-sheet'!D7*'Output-Calculation-sheet'!D16</f>
        <v>6931.1676309996283</v>
      </c>
      <c r="E30" s="2">
        <f>E8/'Output-Calculation-sheet'!E7*'Output-Calculation-sheet'!E16</f>
        <v>8467.994403255645</v>
      </c>
      <c r="F30" s="2">
        <f>F8/'Output-Calculation-sheet'!F7*'Output-Calculation-sheet'!F16</f>
        <v>3808.8140092633685</v>
      </c>
      <c r="G30" s="2">
        <f>G8/'Output-Calculation-sheet'!G7*'Output-Calculation-sheet'!G16</f>
        <v>2195.9850395430462</v>
      </c>
      <c r="H30" s="2">
        <f>H8/'Output-Calculation-sheet'!H7*'Output-Calculation-sheet'!H16</f>
        <v>0</v>
      </c>
      <c r="I30" s="2">
        <f>I8/'Output-Calculation-sheet'!I7*'Output-Calculation-sheet'!I16</f>
        <v>2327.1384319550407</v>
      </c>
      <c r="J30" s="2">
        <f>J8/'Output-Calculation-sheet'!J7*'Output-Calculation-sheet'!J16</f>
        <v>2365.6435037167312</v>
      </c>
      <c r="K30" s="2">
        <f>K8/'Output-Calculation-sheet'!K7*'Output-Calculation-sheet'!K16</f>
        <v>3083.8844248920827</v>
      </c>
      <c r="L30" s="2">
        <f>L8/'Output-Calculation-sheet'!L7*'Output-Calculation-sheet'!L16</f>
        <v>2808.6089377159033</v>
      </c>
      <c r="M30" s="2">
        <f>M8/'Output-Calculation-sheet'!M7*'Output-Calculation-sheet'!M16</f>
        <v>0</v>
      </c>
      <c r="N30" s="2">
        <f>N8/'Output-Calculation-sheet'!N7*'Output-Calculation-sheet'!N16</f>
        <v>1654.6448583770368</v>
      </c>
      <c r="O30" s="2">
        <f>O8/'Output-Calculation-sheet'!O7*'Output-Calculation-sheet'!O16</f>
        <v>0</v>
      </c>
      <c r="P30" s="2">
        <f>P8/'Output-Calculation-sheet'!P7*'Output-Calculation-sheet'!P16</f>
        <v>2490.2467799240362</v>
      </c>
      <c r="Q30" s="2">
        <f>Q8/'Output-Calculation-sheet'!Q7*'Output-Calculation-sheet'!Q16</f>
        <v>2775.3797373192747</v>
      </c>
      <c r="R30" s="2">
        <f>R8/'Output-Calculation-sheet'!R7*'Output-Calculation-sheet'!R16</f>
        <v>2265.7327018972519</v>
      </c>
      <c r="S30" s="2">
        <f>S8/'Output-Calculation-sheet'!S7*'Output-Calculation-sheet'!S16</f>
        <v>1221.528120174891</v>
      </c>
      <c r="T30" s="2">
        <f>T8/'Output-Calculation-sheet'!T7*'Output-Calculation-sheet'!T16</f>
        <v>718.71005902647437</v>
      </c>
      <c r="U30" s="2">
        <f>U8/'Output-Calculation-sheet'!U7*'Output-Calculation-sheet'!U16</f>
        <v>575.15194003962631</v>
      </c>
      <c r="V30" s="2">
        <f>V8/'Output-Calculation-sheet'!V7*'Output-Calculation-sheet'!V16</f>
        <v>677.12664120578609</v>
      </c>
      <c r="W30" s="2">
        <f>W8/'Output-Calculation-sheet'!W7*'Output-Calculation-sheet'!W16</f>
        <v>312.75154225531213</v>
      </c>
      <c r="X30" s="2">
        <f>X8/'Output-Calculation-sheet'!X7*'Output-Calculation-sheet'!X16</f>
        <v>0</v>
      </c>
      <c r="Y30" s="2">
        <f>Y8/'Output-Calculation-sheet'!Y7*'Output-Calculation-sheet'!Y16</f>
        <v>240.31360268710105</v>
      </c>
      <c r="AA30" s="2">
        <f t="shared" si="1"/>
        <v>70.323064706872358</v>
      </c>
    </row>
    <row r="31" spans="1:27" x14ac:dyDescent="0.25">
      <c r="A31" s="2">
        <v>2032</v>
      </c>
      <c r="B31" s="2">
        <f>B9/'Output-Calculation-sheet'!B8*'Output-Calculation-sheet'!B17</f>
        <v>27393.590133807233</v>
      </c>
      <c r="C31" s="2">
        <f>C9/'Output-Calculation-sheet'!C8*'Output-Calculation-sheet'!C17</f>
        <v>0</v>
      </c>
      <c r="D31" s="2">
        <f>D9/'Output-Calculation-sheet'!D8*'Output-Calculation-sheet'!D17</f>
        <v>7601.5037463047929</v>
      </c>
      <c r="E31" s="2">
        <f>E9/'Output-Calculation-sheet'!E8*'Output-Calculation-sheet'!E17</f>
        <v>9329.2397521589191</v>
      </c>
      <c r="F31" s="2">
        <f>F9/'Output-Calculation-sheet'!F8*'Output-Calculation-sheet'!F17</f>
        <v>4201.8532907192966</v>
      </c>
      <c r="G31" s="2">
        <f>G9/'Output-Calculation-sheet'!G8*'Output-Calculation-sheet'!G17</f>
        <v>2419.5532438623559</v>
      </c>
      <c r="H31" s="2">
        <f>H9/'Output-Calculation-sheet'!H8*'Output-Calculation-sheet'!H17</f>
        <v>0</v>
      </c>
      <c r="I31" s="2">
        <f>I9/'Output-Calculation-sheet'!I8*'Output-Calculation-sheet'!I17</f>
        <v>2563.8880702859351</v>
      </c>
      <c r="J31" s="2">
        <f>J9/'Output-Calculation-sheet'!J8*'Output-Calculation-sheet'!J17</f>
        <v>2600.5001832853791</v>
      </c>
      <c r="K31" s="2">
        <f>K9/'Output-Calculation-sheet'!K8*'Output-Calculation-sheet'!K17</f>
        <v>3385.7488743747354</v>
      </c>
      <c r="L31" s="2">
        <f>L9/'Output-Calculation-sheet'!L8*'Output-Calculation-sheet'!L17</f>
        <v>3064.7606543409852</v>
      </c>
      <c r="M31" s="2">
        <f>M9/'Output-Calculation-sheet'!M8*'Output-Calculation-sheet'!M17</f>
        <v>0</v>
      </c>
      <c r="N31" s="2">
        <f>N9/'Output-Calculation-sheet'!N8*'Output-Calculation-sheet'!N17</f>
        <v>1709.71782262392</v>
      </c>
      <c r="O31" s="2">
        <f>O9/'Output-Calculation-sheet'!O8*'Output-Calculation-sheet'!O17</f>
        <v>0</v>
      </c>
      <c r="P31" s="2">
        <f>P9/'Output-Calculation-sheet'!P8*'Output-Calculation-sheet'!P17</f>
        <v>2779.9656691093019</v>
      </c>
      <c r="Q31" s="2">
        <f>Q9/'Output-Calculation-sheet'!Q8*'Output-Calculation-sheet'!Q17</f>
        <v>3016.4143942021146</v>
      </c>
      <c r="R31" s="2">
        <f>R9/'Output-Calculation-sheet'!R8*'Output-Calculation-sheet'!R17</f>
        <v>2504.2082060417929</v>
      </c>
      <c r="S31" s="2">
        <f>S9/'Output-Calculation-sheet'!S8*'Output-Calculation-sheet'!S17</f>
        <v>1305.4231517241872</v>
      </c>
      <c r="T31" s="2">
        <f>T9/'Output-Calculation-sheet'!T8*'Output-Calculation-sheet'!T17</f>
        <v>790.19891179909894</v>
      </c>
      <c r="U31" s="2">
        <f>U9/'Output-Calculation-sheet'!U8*'Output-Calculation-sheet'!U17</f>
        <v>635.06375058435185</v>
      </c>
      <c r="V31" s="2">
        <f>V9/'Output-Calculation-sheet'!V8*'Output-Calculation-sheet'!V17</f>
        <v>746.98939750872205</v>
      </c>
      <c r="W31" s="2">
        <f>W9/'Output-Calculation-sheet'!W8*'Output-Calculation-sheet'!W17</f>
        <v>344.97704909068676</v>
      </c>
      <c r="X31" s="2">
        <f>X9/'Output-Calculation-sheet'!X8*'Output-Calculation-sheet'!X17</f>
        <v>0</v>
      </c>
      <c r="Y31" s="2">
        <f>Y9/'Output-Calculation-sheet'!Y8*'Output-Calculation-sheet'!Y17</f>
        <v>265.29582243638038</v>
      </c>
      <c r="AA31" s="2">
        <f t="shared" si="1"/>
        <v>76.658892124260191</v>
      </c>
    </row>
    <row r="32" spans="1:27" x14ac:dyDescent="0.25">
      <c r="A32" s="2">
        <v>2033</v>
      </c>
      <c r="B32" s="2">
        <f>B10/'Output-Calculation-sheet'!B9*'Output-Calculation-sheet'!B18</f>
        <v>29794.206074983467</v>
      </c>
      <c r="C32" s="2">
        <f>C10/'Output-Calculation-sheet'!C9*'Output-Calculation-sheet'!C18</f>
        <v>0</v>
      </c>
      <c r="D32" s="2">
        <f>D10/'Output-Calculation-sheet'!D9*'Output-Calculation-sheet'!D18</f>
        <v>5715.4975063696738</v>
      </c>
      <c r="E32" s="2">
        <f>E10/'Output-Calculation-sheet'!E9*'Output-Calculation-sheet'!E18</f>
        <v>7984.2953728962366</v>
      </c>
      <c r="F32" s="2">
        <f>F10/'Output-Calculation-sheet'!F9*'Output-Calculation-sheet'!F18</f>
        <v>3223.1499321140473</v>
      </c>
      <c r="G32" s="2">
        <f>G10/'Output-Calculation-sheet'!G9*'Output-Calculation-sheet'!G18</f>
        <v>2010.7456202796902</v>
      </c>
      <c r="H32" s="2">
        <f>H10/'Output-Calculation-sheet'!H9*'Output-Calculation-sheet'!H18</f>
        <v>0</v>
      </c>
      <c r="I32" s="2">
        <f>I10/'Output-Calculation-sheet'!I9*'Output-Calculation-sheet'!I18</f>
        <v>2122.8770339475677</v>
      </c>
      <c r="J32" s="2">
        <f>J10/'Output-Calculation-sheet'!J9*'Output-Calculation-sheet'!J18</f>
        <v>1703.8952582716333</v>
      </c>
      <c r="K32" s="2">
        <f>K10/'Output-Calculation-sheet'!K9*'Output-Calculation-sheet'!K18</f>
        <v>2837.4895167491172</v>
      </c>
      <c r="L32" s="2">
        <f>L10/'Output-Calculation-sheet'!L9*'Output-Calculation-sheet'!L18</f>
        <v>2449.7763966739572</v>
      </c>
      <c r="M32" s="2">
        <f>M10/'Output-Calculation-sheet'!M9*'Output-Calculation-sheet'!M18</f>
        <v>0</v>
      </c>
      <c r="N32" s="2">
        <f>N10/'Output-Calculation-sheet'!N9*'Output-Calculation-sheet'!N18</f>
        <v>1818.235883472543</v>
      </c>
      <c r="O32" s="2">
        <f>O10/'Output-Calculation-sheet'!O9*'Output-Calculation-sheet'!O18</f>
        <v>0</v>
      </c>
      <c r="P32" s="2">
        <f>P10/'Output-Calculation-sheet'!P9*'Output-Calculation-sheet'!P18</f>
        <v>2920.7299302177826</v>
      </c>
      <c r="Q32" s="2">
        <f>Q10/'Output-Calculation-sheet'!Q9*'Output-Calculation-sheet'!Q18</f>
        <v>3180.0439866569923</v>
      </c>
      <c r="R32" s="2">
        <f>R10/'Output-Calculation-sheet'!R9*'Output-Calculation-sheet'!R18</f>
        <v>2097.4905015782742</v>
      </c>
      <c r="S32" s="2">
        <f>S10/'Output-Calculation-sheet'!S9*'Output-Calculation-sheet'!S18</f>
        <v>1373.6746935146168</v>
      </c>
      <c r="T32" s="2">
        <f>T10/'Output-Calculation-sheet'!T9*'Output-Calculation-sheet'!T18</f>
        <v>612.35874386740966</v>
      </c>
      <c r="U32" s="2">
        <f>U10/'Output-Calculation-sheet'!U9*'Output-Calculation-sheet'!U18</f>
        <v>676.95728645701342</v>
      </c>
      <c r="V32" s="2">
        <f>V10/'Output-Calculation-sheet'!V9*'Output-Calculation-sheet'!V18</f>
        <v>499.67140684095722</v>
      </c>
      <c r="W32" s="2">
        <f>W10/'Output-Calculation-sheet'!W9*'Output-Calculation-sheet'!W18</f>
        <v>249.26326975955763</v>
      </c>
      <c r="X32" s="2">
        <f>X10/'Output-Calculation-sheet'!X9*'Output-Calculation-sheet'!X18</f>
        <v>0</v>
      </c>
      <c r="Y32" s="2">
        <f>Y10/'Output-Calculation-sheet'!Y9*'Output-Calculation-sheet'!Y18</f>
        <v>289.28203288534593</v>
      </c>
      <c r="AA32" s="2">
        <f t="shared" si="1"/>
        <v>71.559640447535884</v>
      </c>
    </row>
    <row r="33" spans="1:27" x14ac:dyDescent="0.25">
      <c r="A33" s="2">
        <v>2034</v>
      </c>
      <c r="B33" s="2">
        <f>B11/'Output-Calculation-sheet'!B10*'Output-Calculation-sheet'!B19</f>
        <v>29880.121019163529</v>
      </c>
      <c r="C33" s="2">
        <f>C11/'Output-Calculation-sheet'!C10*'Output-Calculation-sheet'!C19</f>
        <v>0</v>
      </c>
      <c r="D33" s="2">
        <f>D11/'Output-Calculation-sheet'!D10*'Output-Calculation-sheet'!D19</f>
        <v>8914.5819447287522</v>
      </c>
      <c r="E33" s="2">
        <f>E11/'Output-Calculation-sheet'!E10*'Output-Calculation-sheet'!E19</f>
        <v>11025.446134014401</v>
      </c>
      <c r="F33" s="2">
        <f>F11/'Output-Calculation-sheet'!F10*'Output-Calculation-sheet'!F19</f>
        <v>5059.4014319227217</v>
      </c>
      <c r="G33" s="2">
        <f>G11/'Output-Calculation-sheet'!G10*'Output-Calculation-sheet'!G19</f>
        <v>3034.2692858256019</v>
      </c>
      <c r="H33" s="2">
        <f>H11/'Output-Calculation-sheet'!H10*'Output-Calculation-sheet'!H19</f>
        <v>0</v>
      </c>
      <c r="I33" s="2">
        <f>I11/'Output-Calculation-sheet'!I10*'Output-Calculation-sheet'!I19</f>
        <v>3311.0639121354375</v>
      </c>
      <c r="J33" s="2">
        <f>J11/'Output-Calculation-sheet'!J10*'Output-Calculation-sheet'!J19</f>
        <v>2800.3554263391261</v>
      </c>
      <c r="K33" s="2">
        <f>K11/'Output-Calculation-sheet'!K10*'Output-Calculation-sheet'!K19</f>
        <v>3883.5079156972988</v>
      </c>
      <c r="L33" s="2">
        <f>L11/'Output-Calculation-sheet'!L10*'Output-Calculation-sheet'!L19</f>
        <v>3158.5289486179067</v>
      </c>
      <c r="M33" s="2">
        <f>M11/'Output-Calculation-sheet'!M10*'Output-Calculation-sheet'!M19</f>
        <v>0</v>
      </c>
      <c r="N33" s="2">
        <f>N11/'Output-Calculation-sheet'!N10*'Output-Calculation-sheet'!N19</f>
        <v>1783.7525612469378</v>
      </c>
      <c r="O33" s="2">
        <f>O11/'Output-Calculation-sheet'!O10*'Output-Calculation-sheet'!O19</f>
        <v>0</v>
      </c>
      <c r="P33" s="2">
        <f>P11/'Output-Calculation-sheet'!P10*'Output-Calculation-sheet'!P19</f>
        <v>3928.1845728138587</v>
      </c>
      <c r="Q33" s="2">
        <f>Q11/'Output-Calculation-sheet'!Q10*'Output-Calculation-sheet'!Q19</f>
        <v>3147.8719002085554</v>
      </c>
      <c r="R33" s="2">
        <f>R11/'Output-Calculation-sheet'!R10*'Output-Calculation-sheet'!R19</f>
        <v>2805.2878803520384</v>
      </c>
      <c r="S33" s="2">
        <f>S11/'Output-Calculation-sheet'!S10*'Output-Calculation-sheet'!S19</f>
        <v>1309.5131262234402</v>
      </c>
      <c r="T33" s="2">
        <f>T11/'Output-Calculation-sheet'!T10*'Output-Calculation-sheet'!T19</f>
        <v>823.02815745445139</v>
      </c>
      <c r="U33" s="2">
        <f>U11/'Output-Calculation-sheet'!U10*'Output-Calculation-sheet'!U19</f>
        <v>946.66050084314884</v>
      </c>
      <c r="V33" s="2">
        <f>V11/'Output-Calculation-sheet'!V10*'Output-Calculation-sheet'!V19</f>
        <v>645.55474088631172</v>
      </c>
      <c r="W33" s="2">
        <f>W11/'Output-Calculation-sheet'!W10*'Output-Calculation-sheet'!W19</f>
        <v>401.92278268164711</v>
      </c>
      <c r="X33" s="2">
        <f>X11/'Output-Calculation-sheet'!X10*'Output-Calculation-sheet'!X19</f>
        <v>0</v>
      </c>
      <c r="Y33" s="2">
        <f>Y11/'Output-Calculation-sheet'!Y10*'Output-Calculation-sheet'!Y19</f>
        <v>362.30850783417179</v>
      </c>
      <c r="AA33" s="2">
        <f t="shared" si="1"/>
        <v>87.221360748989326</v>
      </c>
    </row>
    <row r="34" spans="1:27" x14ac:dyDescent="0.25">
      <c r="A34" s="2">
        <v>2035</v>
      </c>
      <c r="B34" s="2">
        <f>B12/'Output-Calculation-sheet'!B11*'Output-Calculation-sheet'!B20</f>
        <v>29755.169535510704</v>
      </c>
      <c r="C34" s="2">
        <f>C12/'Output-Calculation-sheet'!C11*'Output-Calculation-sheet'!C20</f>
        <v>0</v>
      </c>
      <c r="D34" s="2">
        <f>D12/'Output-Calculation-sheet'!D11*'Output-Calculation-sheet'!D20</f>
        <v>10243.560324239323</v>
      </c>
      <c r="E34" s="2">
        <f>E12/'Output-Calculation-sheet'!E11*'Output-Calculation-sheet'!E20</f>
        <v>10048.161450813146</v>
      </c>
      <c r="F34" s="2">
        <f>F12/'Output-Calculation-sheet'!F11*'Output-Calculation-sheet'!F20</f>
        <v>6556.09722947304</v>
      </c>
      <c r="G34" s="2">
        <f>G12/'Output-Calculation-sheet'!G11*'Output-Calculation-sheet'!G20</f>
        <v>3520.9017912053041</v>
      </c>
      <c r="H34" s="2">
        <f>H12/'Output-Calculation-sheet'!H11*'Output-Calculation-sheet'!H20</f>
        <v>0</v>
      </c>
      <c r="I34" s="2">
        <f>I12/'Output-Calculation-sheet'!I11*'Output-Calculation-sheet'!I20</f>
        <v>3914.8239189363053</v>
      </c>
      <c r="J34" s="2">
        <f>J12/'Output-Calculation-sheet'!J11*'Output-Calculation-sheet'!J20</f>
        <v>3385.7129667639192</v>
      </c>
      <c r="K34" s="2">
        <f>K12/'Output-Calculation-sheet'!K11*'Output-Calculation-sheet'!K20</f>
        <v>4772.6160184040391</v>
      </c>
      <c r="L34" s="2">
        <f>L12/'Output-Calculation-sheet'!L11*'Output-Calculation-sheet'!L20</f>
        <v>3474.7878497388815</v>
      </c>
      <c r="M34" s="2">
        <f>M12/'Output-Calculation-sheet'!M11*'Output-Calculation-sheet'!M20</f>
        <v>0</v>
      </c>
      <c r="N34" s="2">
        <f>N12/'Output-Calculation-sheet'!N11*'Output-Calculation-sheet'!N20</f>
        <v>1845.2815013650725</v>
      </c>
      <c r="O34" s="2">
        <f>O12/'Output-Calculation-sheet'!O11*'Output-Calculation-sheet'!O20</f>
        <v>0</v>
      </c>
      <c r="P34" s="2">
        <f>P12/'Output-Calculation-sheet'!P11*'Output-Calculation-sheet'!P20</f>
        <v>4152.9189594467462</v>
      </c>
      <c r="Q34" s="2">
        <f>Q12/'Output-Calculation-sheet'!Q11*'Output-Calculation-sheet'!Q20</f>
        <v>3085.3550819735538</v>
      </c>
      <c r="R34" s="2">
        <f>R12/'Output-Calculation-sheet'!R11*'Output-Calculation-sheet'!R20</f>
        <v>3523.4469095831109</v>
      </c>
      <c r="S34" s="2">
        <f>S12/'Output-Calculation-sheet'!S11*'Output-Calculation-sheet'!S20</f>
        <v>1297.299071169647</v>
      </c>
      <c r="T34" s="2">
        <f>T12/'Output-Calculation-sheet'!T11*'Output-Calculation-sheet'!T20</f>
        <v>1050.8826976185883</v>
      </c>
      <c r="U34" s="2">
        <f>U12/'Output-Calculation-sheet'!U11*'Output-Calculation-sheet'!U20</f>
        <v>956.45597920373075</v>
      </c>
      <c r="V34" s="2">
        <f>V12/'Output-Calculation-sheet'!V11*'Output-Calculation-sheet'!V20</f>
        <v>924.34294517341038</v>
      </c>
      <c r="W34" s="2">
        <f>W12/'Output-Calculation-sheet'!W11*'Output-Calculation-sheet'!W20</f>
        <v>561.48132961013152</v>
      </c>
      <c r="X34" s="2">
        <f>X12/'Output-Calculation-sheet'!X11*'Output-Calculation-sheet'!X20</f>
        <v>0</v>
      </c>
      <c r="Y34" s="2">
        <f>Y12/'Output-Calculation-sheet'!Y11*'Output-Calculation-sheet'!Y20</f>
        <v>302.6971429320767</v>
      </c>
      <c r="AA34" s="2">
        <f t="shared" si="1"/>
        <v>93.371992703160743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0.55882924518411192</v>
      </c>
      <c r="C45" s="2">
        <f>C12/'Output-Calculation-sheet'!C11*'Output-Calculation-sheet'!C38*0.0114</f>
        <v>6.6308323523114887E-2</v>
      </c>
      <c r="D45" s="2">
        <f>D12/'Output-Calculation-sheet'!D11*'Output-Calculation-sheet'!D38*0.0114</f>
        <v>0.17621317371492251</v>
      </c>
      <c r="E45" s="2">
        <f>E12/'Output-Calculation-sheet'!E11*'Output-Calculation-sheet'!E38*0.0114</f>
        <v>0.18672351369042006</v>
      </c>
      <c r="F45" s="2">
        <f>F12/'Output-Calculation-sheet'!F11*'Output-Calculation-sheet'!F38*0.0114</f>
        <v>8.807718303887449E-2</v>
      </c>
      <c r="G45" s="2">
        <f>G12/'Output-Calculation-sheet'!G11*'Output-Calculation-sheet'!G38*0.0114</f>
        <v>8.4282198758790602E-2</v>
      </c>
      <c r="H45" s="2">
        <f>H12/'Output-Calculation-sheet'!H11*'Output-Calculation-sheet'!H38*0.0114</f>
        <v>0.1632940682433755</v>
      </c>
      <c r="I45" s="2">
        <f>I12/'Output-Calculation-sheet'!I11*'Output-Calculation-sheet'!I38*0.0114</f>
        <v>5.6854972184480122E-2</v>
      </c>
      <c r="J45" s="2">
        <f>J12/'Output-Calculation-sheet'!J11*'Output-Calculation-sheet'!J38*0.0114</f>
        <v>3.7511726028474766E-2</v>
      </c>
      <c r="K45" s="2">
        <f>K12/'Output-Calculation-sheet'!K11*'Output-Calculation-sheet'!K38*0.0114</f>
        <v>5.587938765729844E-2</v>
      </c>
      <c r="L45" s="2">
        <f>L12/'Output-Calculation-sheet'!L11*'Output-Calculation-sheet'!L38*0.0114</f>
        <v>2.9621811095321096E-2</v>
      </c>
      <c r="M45" s="2">
        <f>M12/'Output-Calculation-sheet'!M11*'Output-Calculation-sheet'!M38*0.0114</f>
        <v>9.8316934320741581E-2</v>
      </c>
      <c r="N45" s="2">
        <f>N12/'Output-Calculation-sheet'!N11*'Output-Calculation-sheet'!N38*0.0114</f>
        <v>5.521691536840264E-2</v>
      </c>
      <c r="O45" s="2">
        <f>O12/'Output-Calculation-sheet'!O11*'Output-Calculation-sheet'!O38*0.0114</f>
        <v>1.2881865162683324E-2</v>
      </c>
      <c r="P45" s="2">
        <f>P12/'Output-Calculation-sheet'!P11*'Output-Calculation-sheet'!P38*0.0114</f>
        <v>6.3763413616645032E-2</v>
      </c>
      <c r="Q45" s="2">
        <f>Q12/'Output-Calculation-sheet'!Q11*'Output-Calculation-sheet'!Q38*0.0114</f>
        <v>4.8378471911246217E-2</v>
      </c>
      <c r="R45" s="2">
        <f>R12/'Output-Calculation-sheet'!R11*'Output-Calculation-sheet'!R38*0.0114</f>
        <v>3.5982279768075415E-2</v>
      </c>
      <c r="S45" s="2">
        <f>S12/'Output-Calculation-sheet'!S11*'Output-Calculation-sheet'!S38*0.0114</f>
        <v>3.956530258864005E-2</v>
      </c>
      <c r="T45" s="2">
        <f>T12/'Output-Calculation-sheet'!T11*'Output-Calculation-sheet'!T38*0.0114</f>
        <v>8.8747253537662611E-3</v>
      </c>
      <c r="U45" s="2">
        <f>U12/'Output-Calculation-sheet'!U11*'Output-Calculation-sheet'!U38*0.0114</f>
        <v>1.5435641398209394E-2</v>
      </c>
      <c r="V45" s="2">
        <f>V12/'Output-Calculation-sheet'!V11*'Output-Calculation-sheet'!V38*0.0114</f>
        <v>2.9755569898705153E-3</v>
      </c>
      <c r="W45" s="2">
        <f>W12/'Output-Calculation-sheet'!W11*'Output-Calculation-sheet'!W38*0.0114</f>
        <v>7.7298865525323932E-3</v>
      </c>
      <c r="X45" s="2">
        <f>X12/'Output-Calculation-sheet'!X11*'Output-Calculation-sheet'!X38*0.0114</f>
        <v>1.540796025385276E-3</v>
      </c>
      <c r="Y45" s="2">
        <f>Y12/'Output-Calculation-sheet'!Y11*'Output-Calculation-sheet'!Y38*0.0114</f>
        <v>5.9475905486983619E-3</v>
      </c>
      <c r="AA45" s="2">
        <f t="shared" si="2"/>
        <v>1.9002049827240803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1214.6386362751098</v>
      </c>
      <c r="C52" s="2">
        <f>C8/'Output-Calculation-sheet'!C7*'Output-Calculation-sheet'!C43</f>
        <v>0</v>
      </c>
      <c r="D52" s="2">
        <f>D8/'Output-Calculation-sheet'!D7*'Output-Calculation-sheet'!D43</f>
        <v>2466.9557904320241</v>
      </c>
      <c r="E52" s="2">
        <f>E8/'Output-Calculation-sheet'!E7*'Output-Calculation-sheet'!E43</f>
        <v>1754.5265315215463</v>
      </c>
      <c r="F52" s="2">
        <f>F8/'Output-Calculation-sheet'!F7*'Output-Calculation-sheet'!F43</f>
        <v>0</v>
      </c>
      <c r="G52" s="2">
        <f>G8/'Output-Calculation-sheet'!G7*'Output-Calculation-sheet'!G43</f>
        <v>631.30391725892332</v>
      </c>
      <c r="H52" s="2">
        <f>H8/'Output-Calculation-sheet'!H7*'Output-Calculation-sheet'!H43</f>
        <v>4732.8078011199086</v>
      </c>
      <c r="I52" s="2">
        <f>I8/'Output-Calculation-sheet'!I7*'Output-Calculation-sheet'!I43</f>
        <v>215.46697898090051</v>
      </c>
      <c r="J52" s="2">
        <f>J8/'Output-Calculation-sheet'!J7*'Output-Calculation-sheet'!J43</f>
        <v>1108.85286177633</v>
      </c>
      <c r="K52" s="2">
        <f>K8/'Output-Calculation-sheet'!K7*'Output-Calculation-sheet'!K43</f>
        <v>2217.3537792863222</v>
      </c>
      <c r="L52" s="2">
        <f>L8/'Output-Calculation-sheet'!L7*'Output-Calculation-sheet'!L43</f>
        <v>2051.380938613223</v>
      </c>
      <c r="M52" s="2">
        <f>M8/'Output-Calculation-sheet'!M7*'Output-Calculation-sheet'!M43</f>
        <v>5480.9488984475838</v>
      </c>
      <c r="N52" s="2">
        <f>N8/'Output-Calculation-sheet'!N7*'Output-Calculation-sheet'!N43</f>
        <v>7692.1193847629884</v>
      </c>
      <c r="O52" s="2">
        <f>O8/'Output-Calculation-sheet'!O7*'Output-Calculation-sheet'!O43</f>
        <v>0</v>
      </c>
      <c r="P52" s="2">
        <f>P8/'Output-Calculation-sheet'!P7*'Output-Calculation-sheet'!P43</f>
        <v>1635.8171695779645</v>
      </c>
      <c r="Q52" s="2">
        <f>Q8/'Output-Calculation-sheet'!Q7*'Output-Calculation-sheet'!Q43</f>
        <v>378.54944413434163</v>
      </c>
      <c r="R52" s="2">
        <f>R8/'Output-Calculation-sheet'!R7*'Output-Calculation-sheet'!R43</f>
        <v>2978.3585211575232</v>
      </c>
      <c r="S52" s="2">
        <f>S8/'Output-Calculation-sheet'!S7*'Output-Calculation-sheet'!S43</f>
        <v>496.40017967383653</v>
      </c>
      <c r="T52" s="2">
        <f>T8/'Output-Calculation-sheet'!T7*'Output-Calculation-sheet'!T43</f>
        <v>879.30831931658531</v>
      </c>
      <c r="U52" s="2">
        <f>U8/'Output-Calculation-sheet'!U7*'Output-Calculation-sheet'!U43</f>
        <v>325.17701399436652</v>
      </c>
      <c r="V52" s="2">
        <f>V8/'Output-Calculation-sheet'!V7*'Output-Calculation-sheet'!V43</f>
        <v>861.66960450245028</v>
      </c>
      <c r="W52" s="2">
        <f>W8/'Output-Calculation-sheet'!W7*'Output-Calculation-sheet'!W43</f>
        <v>11.890101460826338</v>
      </c>
      <c r="X52" s="2">
        <f>X8/'Output-Calculation-sheet'!X7*'Output-Calculation-sheet'!X43</f>
        <v>6.9040599952125357</v>
      </c>
      <c r="Y52" s="2">
        <f>Y8/'Output-Calculation-sheet'!Y7*'Output-Calculation-sheet'!Y43</f>
        <v>0</v>
      </c>
      <c r="AA52" s="2">
        <f t="shared" si="3"/>
        <v>37.140429932287972</v>
      </c>
    </row>
    <row r="53" spans="1:27" x14ac:dyDescent="0.25">
      <c r="A53" s="2">
        <v>2032</v>
      </c>
      <c r="B53" s="2">
        <f>B9/'Output-Calculation-sheet'!B8*'Output-Calculation-sheet'!B44</f>
        <v>3824.9436504337855</v>
      </c>
      <c r="C53" s="2">
        <f>C9/'Output-Calculation-sheet'!C8*'Output-Calculation-sheet'!C44</f>
        <v>0</v>
      </c>
      <c r="D53" s="2">
        <f>D9/'Output-Calculation-sheet'!D8*'Output-Calculation-sheet'!D44</f>
        <v>3487.889480187313</v>
      </c>
      <c r="E53" s="2">
        <f>E9/'Output-Calculation-sheet'!E8*'Output-Calculation-sheet'!E44</f>
        <v>2240.8554531558671</v>
      </c>
      <c r="F53" s="2">
        <f>F9/'Output-Calculation-sheet'!F8*'Output-Calculation-sheet'!F44</f>
        <v>0</v>
      </c>
      <c r="G53" s="2">
        <f>G9/'Output-Calculation-sheet'!G8*'Output-Calculation-sheet'!G44</f>
        <v>839.79400545191493</v>
      </c>
      <c r="H53" s="2">
        <f>H9/'Output-Calculation-sheet'!H8*'Output-Calculation-sheet'!H44</f>
        <v>10459.119741317882</v>
      </c>
      <c r="I53" s="2">
        <f>I9/'Output-Calculation-sheet'!I8*'Output-Calculation-sheet'!I44</f>
        <v>297.6857494967461</v>
      </c>
      <c r="J53" s="2">
        <f>J9/'Output-Calculation-sheet'!J8*'Output-Calculation-sheet'!J44</f>
        <v>1411.1006521406032</v>
      </c>
      <c r="K53" s="2">
        <f>K9/'Output-Calculation-sheet'!K8*'Output-Calculation-sheet'!K44</f>
        <v>2536.1291896240987</v>
      </c>
      <c r="L53" s="2">
        <f>L9/'Output-Calculation-sheet'!L8*'Output-Calculation-sheet'!L44</f>
        <v>2471.0305976547024</v>
      </c>
      <c r="M53" s="2">
        <f>M9/'Output-Calculation-sheet'!M8*'Output-Calculation-sheet'!M44</f>
        <v>14900.999957797949</v>
      </c>
      <c r="N53" s="2">
        <f>N9/'Output-Calculation-sheet'!N8*'Output-Calculation-sheet'!N44</f>
        <v>9931.707565570041</v>
      </c>
      <c r="O53" s="2">
        <f>O9/'Output-Calculation-sheet'!O8*'Output-Calculation-sheet'!O44</f>
        <v>0</v>
      </c>
      <c r="P53" s="2">
        <f>P9/'Output-Calculation-sheet'!P8*'Output-Calculation-sheet'!P44</f>
        <v>2052.7556758296337</v>
      </c>
      <c r="Q53" s="2">
        <f>Q9/'Output-Calculation-sheet'!Q8*'Output-Calculation-sheet'!Q44</f>
        <v>624.97391233357064</v>
      </c>
      <c r="R53" s="2">
        <f>R9/'Output-Calculation-sheet'!R8*'Output-Calculation-sheet'!R44</f>
        <v>3488.0200078529033</v>
      </c>
      <c r="S53" s="2">
        <f>S9/'Output-Calculation-sheet'!S8*'Output-Calculation-sheet'!S44</f>
        <v>1011.2076192905926</v>
      </c>
      <c r="T53" s="2">
        <f>T9/'Output-Calculation-sheet'!T8*'Output-Calculation-sheet'!T44</f>
        <v>1034.4333053081771</v>
      </c>
      <c r="U53" s="2">
        <f>U9/'Output-Calculation-sheet'!U8*'Output-Calculation-sheet'!U44</f>
        <v>443.84441623140384</v>
      </c>
      <c r="V53" s="2">
        <f>V9/'Output-Calculation-sheet'!V8*'Output-Calculation-sheet'!V44</f>
        <v>967.54032344008647</v>
      </c>
      <c r="W53" s="2">
        <f>W9/'Output-Calculation-sheet'!W8*'Output-Calculation-sheet'!W44</f>
        <v>25.342749960748211</v>
      </c>
      <c r="X53" s="2">
        <f>X9/'Output-Calculation-sheet'!X8*'Output-Calculation-sheet'!X44</f>
        <v>103.82092781362142</v>
      </c>
      <c r="Y53" s="2">
        <f>Y9/'Output-Calculation-sheet'!Y8*'Output-Calculation-sheet'!Y44</f>
        <v>0</v>
      </c>
      <c r="AA53" s="2">
        <f t="shared" si="3"/>
        <v>62.153194980891634</v>
      </c>
    </row>
    <row r="54" spans="1:27" x14ac:dyDescent="0.25">
      <c r="A54" s="2">
        <v>2033</v>
      </c>
      <c r="B54" s="2">
        <f>B10/'Output-Calculation-sheet'!B9*'Output-Calculation-sheet'!B45</f>
        <v>28044.809209538806</v>
      </c>
      <c r="C54" s="2">
        <f>C10/'Output-Calculation-sheet'!C9*'Output-Calculation-sheet'!C45</f>
        <v>4914.404016379598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20437.364992400377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255.53746831258803</v>
      </c>
      <c r="L54" s="2">
        <f>L10/'Output-Calculation-sheet'!L9*'Output-Calculation-sheet'!L45</f>
        <v>0</v>
      </c>
      <c r="M54" s="2">
        <f>M10/'Output-Calculation-sheet'!M9*'Output-Calculation-sheet'!M45</f>
        <v>14009.740780674176</v>
      </c>
      <c r="N54" s="2">
        <f>N10/'Output-Calculation-sheet'!N9*'Output-Calculation-sheet'!N45</f>
        <v>7840.8078376741023</v>
      </c>
      <c r="O54" s="2">
        <f>O10/'Output-Calculation-sheet'!O9*'Output-Calculation-sheet'!O45</f>
        <v>1045.1270291426779</v>
      </c>
      <c r="P54" s="2">
        <f>P10/'Output-Calculation-sheet'!P9*'Output-Calculation-sheet'!P45</f>
        <v>2121.5778184246374</v>
      </c>
      <c r="Q54" s="2">
        <f>Q10/'Output-Calculation-sheet'!Q9*'Output-Calculation-sheet'!Q45</f>
        <v>823.9120480751576</v>
      </c>
      <c r="R54" s="2">
        <f>R10/'Output-Calculation-sheet'!R9*'Output-Calculation-sheet'!R45</f>
        <v>1391.0894272363325</v>
      </c>
      <c r="S54" s="2">
        <f>S10/'Output-Calculation-sheet'!S9*'Output-Calculation-sheet'!S45</f>
        <v>3351.0012930125044</v>
      </c>
      <c r="T54" s="2">
        <f>T10/'Output-Calculation-sheet'!T9*'Output-Calculation-sheet'!T45</f>
        <v>66.82412015414458</v>
      </c>
      <c r="U54" s="2">
        <f>U10/'Output-Calculation-sheet'!U9*'Output-Calculation-sheet'!U45</f>
        <v>503.2399960088668</v>
      </c>
      <c r="V54" s="2">
        <f>V10/'Output-Calculation-sheet'!V9*'Output-Calculation-sheet'!V45</f>
        <v>38.006531988849282</v>
      </c>
      <c r="W54" s="2">
        <f>W10/'Output-Calculation-sheet'!W9*'Output-Calculation-sheet'!W45</f>
        <v>0</v>
      </c>
      <c r="X54" s="2">
        <f>X10/'Output-Calculation-sheet'!X9*'Output-Calculation-sheet'!X45</f>
        <v>786.4892672374699</v>
      </c>
      <c r="Y54" s="2">
        <f>Y10/'Output-Calculation-sheet'!Y9*'Output-Calculation-sheet'!Y45</f>
        <v>17.350729638394402</v>
      </c>
      <c r="AA54" s="2">
        <f t="shared" si="3"/>
        <v>85.647282565898664</v>
      </c>
    </row>
    <row r="55" spans="1:27" x14ac:dyDescent="0.25">
      <c r="A55" s="2">
        <v>2034</v>
      </c>
      <c r="B55" s="2">
        <f>B11/'Output-Calculation-sheet'!B10*'Output-Calculation-sheet'!B46</f>
        <v>84880.603519167707</v>
      </c>
      <c r="C55" s="2">
        <f>C11/'Output-Calculation-sheet'!C10*'Output-Calculation-sheet'!C46</f>
        <v>10796.218255962547</v>
      </c>
      <c r="D55" s="2">
        <f>D11/'Output-Calculation-sheet'!D10*'Output-Calculation-sheet'!D46</f>
        <v>7781.459122755512</v>
      </c>
      <c r="E55" s="2">
        <f>E11/'Output-Calculation-sheet'!E10*'Output-Calculation-sheet'!E46</f>
        <v>9656.7030875376986</v>
      </c>
      <c r="F55" s="2">
        <f>F11/'Output-Calculation-sheet'!F10*'Output-Calculation-sheet'!F46</f>
        <v>292.0140705598094</v>
      </c>
      <c r="G55" s="2">
        <f>G11/'Output-Calculation-sheet'!G10*'Output-Calculation-sheet'!G46</f>
        <v>3464.1355779911005</v>
      </c>
      <c r="H55" s="2">
        <f>H11/'Output-Calculation-sheet'!H10*'Output-Calculation-sheet'!H46</f>
        <v>24205.622568429353</v>
      </c>
      <c r="I55" s="2">
        <f>I11/'Output-Calculation-sheet'!I10*'Output-Calculation-sheet'!I46</f>
        <v>1870.7327515143629</v>
      </c>
      <c r="J55" s="2">
        <f>J11/'Output-Calculation-sheet'!J10*'Output-Calculation-sheet'!J46</f>
        <v>1356.0253703451851</v>
      </c>
      <c r="K55" s="2">
        <f>K11/'Output-Calculation-sheet'!K10*'Output-Calculation-sheet'!K46</f>
        <v>3677.2650344770022</v>
      </c>
      <c r="L55" s="2">
        <f>L11/'Output-Calculation-sheet'!L10*'Output-Calculation-sheet'!L46</f>
        <v>1360.4856337221486</v>
      </c>
      <c r="M55" s="2">
        <f>M11/'Output-Calculation-sheet'!M10*'Output-Calculation-sheet'!M46</f>
        <v>17931.893973969669</v>
      </c>
      <c r="N55" s="2">
        <f>N11/'Output-Calculation-sheet'!N10*'Output-Calculation-sheet'!N46</f>
        <v>13582.416976391212</v>
      </c>
      <c r="O55" s="2">
        <f>O11/'Output-Calculation-sheet'!O10*'Output-Calculation-sheet'!O46</f>
        <v>525.42801666074433</v>
      </c>
      <c r="P55" s="2">
        <f>P11/'Output-Calculation-sheet'!P10*'Output-Calculation-sheet'!P46</f>
        <v>5036.3745783397826</v>
      </c>
      <c r="Q55" s="2">
        <f>Q11/'Output-Calculation-sheet'!Q10*'Output-Calculation-sheet'!Q46</f>
        <v>5383.0253211720701</v>
      </c>
      <c r="R55" s="2">
        <f>R11/'Output-Calculation-sheet'!R10*'Output-Calculation-sheet'!R46</f>
        <v>4074.1383792952975</v>
      </c>
      <c r="S55" s="2">
        <f>S11/'Output-Calculation-sheet'!S10*'Output-Calculation-sheet'!S46</f>
        <v>6719.0844994347935</v>
      </c>
      <c r="T55" s="2">
        <f>T11/'Output-Calculation-sheet'!T10*'Output-Calculation-sheet'!T46</f>
        <v>922.76254364813121</v>
      </c>
      <c r="U55" s="2">
        <f>U11/'Output-Calculation-sheet'!U10*'Output-Calculation-sheet'!U46</f>
        <v>1547.2092848100456</v>
      </c>
      <c r="V55" s="2">
        <f>V11/'Output-Calculation-sheet'!V10*'Output-Calculation-sheet'!V46</f>
        <v>623.00374620241644</v>
      </c>
      <c r="W55" s="2">
        <f>W11/'Output-Calculation-sheet'!W10*'Output-Calculation-sheet'!W46</f>
        <v>83.344603666978387</v>
      </c>
      <c r="X55" s="2">
        <f>X11/'Output-Calculation-sheet'!X10*'Output-Calculation-sheet'!X46</f>
        <v>777.46523928067495</v>
      </c>
      <c r="Y55" s="2">
        <f>Y11/'Output-Calculation-sheet'!Y10*'Output-Calculation-sheet'!Y46</f>
        <v>473.50078391607934</v>
      </c>
      <c r="AA55" s="2">
        <f t="shared" si="3"/>
        <v>207.02091293925034</v>
      </c>
    </row>
    <row r="56" spans="1:27" x14ac:dyDescent="0.25">
      <c r="A56" s="2">
        <v>2035</v>
      </c>
      <c r="B56" s="2">
        <f>B12/'Output-Calculation-sheet'!B11*'Output-Calculation-sheet'!B47</f>
        <v>115466.86728343646</v>
      </c>
      <c r="C56" s="2">
        <f>C12/'Output-Calculation-sheet'!C11*'Output-Calculation-sheet'!C47</f>
        <v>412.97289211764536</v>
      </c>
      <c r="D56" s="2">
        <f>D12/'Output-Calculation-sheet'!D11*'Output-Calculation-sheet'!D47</f>
        <v>16616.593135398394</v>
      </c>
      <c r="E56" s="2">
        <f>E12/'Output-Calculation-sheet'!E11*'Output-Calculation-sheet'!E47</f>
        <v>30633.302761360359</v>
      </c>
      <c r="F56" s="2">
        <f>F12/'Output-Calculation-sheet'!F11*'Output-Calculation-sheet'!F47</f>
        <v>3533.3887464718068</v>
      </c>
      <c r="G56" s="2">
        <f>G12/'Output-Calculation-sheet'!G11*'Output-Calculation-sheet'!G47</f>
        <v>7901.4561336366187</v>
      </c>
      <c r="H56" s="2">
        <f>H12/'Output-Calculation-sheet'!H11*'Output-Calculation-sheet'!H47</f>
        <v>27715.228973017649</v>
      </c>
      <c r="I56" s="2">
        <f>I12/'Output-Calculation-sheet'!I11*'Output-Calculation-sheet'!I47</f>
        <v>4629.8566530344187</v>
      </c>
      <c r="J56" s="2">
        <f>J12/'Output-Calculation-sheet'!J11*'Output-Calculation-sheet'!J47</f>
        <v>4919.3009133833139</v>
      </c>
      <c r="K56" s="2">
        <f>K12/'Output-Calculation-sheet'!K11*'Output-Calculation-sheet'!K47</f>
        <v>6798.6588316379766</v>
      </c>
      <c r="L56" s="2">
        <f>L12/'Output-Calculation-sheet'!L11*'Output-Calculation-sheet'!L47</f>
        <v>6340.1069361915324</v>
      </c>
      <c r="M56" s="2">
        <f>M12/'Output-Calculation-sheet'!M11*'Output-Calculation-sheet'!M47</f>
        <v>10897.409574773925</v>
      </c>
      <c r="N56" s="2">
        <f>N12/'Output-Calculation-sheet'!N11*'Output-Calculation-sheet'!N47</f>
        <v>16492.420774509734</v>
      </c>
      <c r="O56" s="2">
        <f>O12/'Output-Calculation-sheet'!O11*'Output-Calculation-sheet'!O47</f>
        <v>75.709207535068657</v>
      </c>
      <c r="P56" s="2">
        <f>P12/'Output-Calculation-sheet'!P11*'Output-Calculation-sheet'!P47</f>
        <v>8105.7841239685958</v>
      </c>
      <c r="Q56" s="2">
        <f>Q12/'Output-Calculation-sheet'!Q11*'Output-Calculation-sheet'!Q47</f>
        <v>7575.0502071556566</v>
      </c>
      <c r="R56" s="2">
        <f>R12/'Output-Calculation-sheet'!R11*'Output-Calculation-sheet'!R47</f>
        <v>6183.2707075140115</v>
      </c>
      <c r="S56" s="2">
        <f>S12/'Output-Calculation-sheet'!S11*'Output-Calculation-sheet'!S47</f>
        <v>8169.1937923807845</v>
      </c>
      <c r="T56" s="2">
        <f>T12/'Output-Calculation-sheet'!T11*'Output-Calculation-sheet'!T47</f>
        <v>2245.149817566833</v>
      </c>
      <c r="U56" s="2">
        <f>U12/'Output-Calculation-sheet'!U11*'Output-Calculation-sheet'!U47</f>
        <v>2092.2741114546548</v>
      </c>
      <c r="V56" s="2">
        <f>V12/'Output-Calculation-sheet'!V11*'Output-Calculation-sheet'!V47</f>
        <v>1283.4047122099407</v>
      </c>
      <c r="W56" s="2">
        <f>W12/'Output-Calculation-sheet'!W11*'Output-Calculation-sheet'!W47</f>
        <v>761.68765152146682</v>
      </c>
      <c r="X56" s="2">
        <f>X12/'Output-Calculation-sheet'!X11*'Output-Calculation-sheet'!X47</f>
        <v>11.758706509519211</v>
      </c>
      <c r="Y56" s="2">
        <f>Y12/'Output-Calculation-sheet'!Y11*'Output-Calculation-sheet'!Y47</f>
        <v>1147.519772970355</v>
      </c>
      <c r="AA56" s="2">
        <f t="shared" si="3"/>
        <v>290.00836641975678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6.9267582844869988</v>
      </c>
      <c r="C63" s="2">
        <f>C8*'Output-Calculation-sheet'!C52/10^9</f>
        <v>4.2555533099127265</v>
      </c>
      <c r="D63" s="2">
        <f>D8*'Output-Calculation-sheet'!D52/10^9</f>
        <v>1.499347034169151</v>
      </c>
      <c r="E63" s="2">
        <f>E8*'Output-Calculation-sheet'!E52/10^9</f>
        <v>1.7929617665688387</v>
      </c>
      <c r="F63" s="2">
        <f>F8*'Output-Calculation-sheet'!F52/10^9</f>
        <v>0.69611660787604202</v>
      </c>
      <c r="G63" s="2">
        <f>G8*'Output-Calculation-sheet'!G52/10^9</f>
        <v>0.49132432220542449</v>
      </c>
      <c r="H63" s="2">
        <f>H8*'Output-Calculation-sheet'!H52/10^9</f>
        <v>1.3090686720616442</v>
      </c>
      <c r="I63" s="2">
        <f>I8*'Output-Calculation-sheet'!I52/10^9</f>
        <v>0.48136218249027901</v>
      </c>
      <c r="J63" s="2">
        <f>J8*'Output-Calculation-sheet'!J52/10^9</f>
        <v>0.5011464867171509</v>
      </c>
      <c r="K63" s="2">
        <f>K8*'Output-Calculation-sheet'!K52/10^9</f>
        <v>0.60452864864561318</v>
      </c>
      <c r="L63" s="2">
        <f>L8*'Output-Calculation-sheet'!L52/10^9</f>
        <v>0.63103035667981966</v>
      </c>
      <c r="M63" s="2">
        <f>M8*'Output-Calculation-sheet'!M52/10^9</f>
        <v>0.98109780469177998</v>
      </c>
      <c r="N63" s="2">
        <f>N8*'Output-Calculation-sheet'!N52/10^9</f>
        <v>0.84941329469457472</v>
      </c>
      <c r="O63" s="2">
        <f>O8*'Output-Calculation-sheet'!O52/10^9</f>
        <v>0.89070407920424166</v>
      </c>
      <c r="P63" s="2">
        <f>P8*'Output-Calculation-sheet'!P52/10^9</f>
        <v>0.54228959005156441</v>
      </c>
      <c r="Q63" s="2">
        <f>Q8*'Output-Calculation-sheet'!Q52/10^9</f>
        <v>0.59042790723602911</v>
      </c>
      <c r="R63" s="2">
        <f>R8*'Output-Calculation-sheet'!R52/10^9</f>
        <v>0.45543047363663847</v>
      </c>
      <c r="S63" s="2">
        <f>S8*'Output-Calculation-sheet'!S52/10^9</f>
        <v>0.43375119593742062</v>
      </c>
      <c r="T63" s="2">
        <f>T8*'Output-Calculation-sheet'!T52/10^9</f>
        <v>0.14114838039354929</v>
      </c>
      <c r="U63" s="2">
        <f>U8*'Output-Calculation-sheet'!U52/10^9</f>
        <v>0.13764593404938058</v>
      </c>
      <c r="V63" s="2">
        <f>V8*'Output-Calculation-sheet'!V52/10^9</f>
        <v>0.11736639992999374</v>
      </c>
      <c r="W63" s="2">
        <f>W8*'Output-Calculation-sheet'!W52/10^9</f>
        <v>6.0459471302346267E-2</v>
      </c>
      <c r="X63" s="2">
        <f>X8*'Output-Calculation-sheet'!X52/10^9</f>
        <v>0.10789575589582083</v>
      </c>
      <c r="Y63" s="2">
        <f>Y8*'Output-Calculation-sheet'!Y52/10^9</f>
        <v>5.5064111019254264E-2</v>
      </c>
      <c r="AA63" s="2">
        <f t="shared" si="4"/>
        <v>24.551892069856283</v>
      </c>
    </row>
    <row r="64" spans="1:27" x14ac:dyDescent="0.25">
      <c r="A64" s="2">
        <v>2032</v>
      </c>
      <c r="B64" s="2">
        <f>B9*'Output-Calculation-sheet'!B53/10^9</f>
        <v>7.5469880466044321</v>
      </c>
      <c r="C64" s="2">
        <f>C9*'Output-Calculation-sheet'!C53/10^9</f>
        <v>4.6354111594180534</v>
      </c>
      <c r="D64" s="2">
        <f>D9*'Output-Calculation-sheet'!D53/10^9</f>
        <v>1.6347345379136684</v>
      </c>
      <c r="E64" s="2">
        <f>E9*'Output-Calculation-sheet'!E53/10^9</f>
        <v>1.9558546517480679</v>
      </c>
      <c r="F64" s="2">
        <f>F9*'Output-Calculation-sheet'!F53/10^9</f>
        <v>0.75937278708517453</v>
      </c>
      <c r="G64" s="2">
        <f>G9*'Output-Calculation-sheet'!G53/10^9</f>
        <v>0.53594931975664561</v>
      </c>
      <c r="H64" s="2">
        <f>H9*'Output-Calculation-sheet'!H53/10^9</f>
        <v>1.4136318526567566</v>
      </c>
      <c r="I64" s="2">
        <f>I9*'Output-Calculation-sheet'!I53/10^9</f>
        <v>0.52526008843207517</v>
      </c>
      <c r="J64" s="2">
        <f>J9*'Output-Calculation-sheet'!J53/10^9</f>
        <v>0.54610091361294555</v>
      </c>
      <c r="K64" s="2">
        <f>K9*'Output-Calculation-sheet'!K53/10^9</f>
        <v>0.65786144960222037</v>
      </c>
      <c r="L64" s="2">
        <f>L9*'Output-Calculation-sheet'!L53/10^9</f>
        <v>0.68368723888363603</v>
      </c>
      <c r="M64" s="2">
        <f>M9*'Output-Calculation-sheet'!M53/10^9</f>
        <v>1.0523821220889604</v>
      </c>
      <c r="N64" s="2">
        <f>N9*'Output-Calculation-sheet'!N53/10^9</f>
        <v>0.91221642793676738</v>
      </c>
      <c r="O64" s="2">
        <f>O9*'Output-Calculation-sheet'!O53/10^9</f>
        <v>0.9701773738249041</v>
      </c>
      <c r="P64" s="2">
        <f>P9*'Output-Calculation-sheet'!P53/10^9</f>
        <v>0.59067381762057647</v>
      </c>
      <c r="Q64" s="2">
        <f>Q9*'Output-Calculation-sheet'!Q53/10^9</f>
        <v>0.6441246842777637</v>
      </c>
      <c r="R64" s="2">
        <f>R9*'Output-Calculation-sheet'!R53/10^9</f>
        <v>0.49448317759673471</v>
      </c>
      <c r="S64" s="2">
        <f>S9*'Output-Calculation-sheet'!S53/10^9</f>
        <v>0.4716766549183713</v>
      </c>
      <c r="T64" s="2">
        <f>T9*'Output-Calculation-sheet'!T53/10^9</f>
        <v>0.15325965657580859</v>
      </c>
      <c r="U64" s="2">
        <f>U9*'Output-Calculation-sheet'!U53/10^9</f>
        <v>0.15004992241438803</v>
      </c>
      <c r="V64" s="2">
        <f>V9*'Output-Calculation-sheet'!V53/10^9</f>
        <v>0.12726278031005286</v>
      </c>
      <c r="W64" s="2">
        <f>W9*'Output-Calculation-sheet'!W53/10^9</f>
        <v>6.596107693437428E-2</v>
      </c>
      <c r="X64" s="2">
        <f>X9*'Output-Calculation-sheet'!X53/10^9</f>
        <v>0.11830568731645741</v>
      </c>
      <c r="Y64" s="2">
        <f>Y9*'Output-Calculation-sheet'!Y53/10^9</f>
        <v>6.0141892292011744E-2</v>
      </c>
      <c r="AA64" s="2">
        <f t="shared" si="4"/>
        <v>26.705567319820844</v>
      </c>
    </row>
    <row r="65" spans="1:27" x14ac:dyDescent="0.25">
      <c r="A65" s="2">
        <v>2033</v>
      </c>
      <c r="B65" s="2">
        <f>B10*'Output-Calculation-sheet'!B54/10^9</f>
        <v>8.0839935293252001</v>
      </c>
      <c r="C65" s="2">
        <f>C10*'Output-Calculation-sheet'!C54/10^9</f>
        <v>5.2482887903917348</v>
      </c>
      <c r="D65" s="2">
        <f>D10*'Output-Calculation-sheet'!D54/10^9</f>
        <v>1.9098490358863194</v>
      </c>
      <c r="E65" s="2">
        <f>E10*'Output-Calculation-sheet'!E54/10^9</f>
        <v>2.1504574626605484</v>
      </c>
      <c r="F65" s="2">
        <f>F10*'Output-Calculation-sheet'!F54/10^9</f>
        <v>0.87304802265255366</v>
      </c>
      <c r="G65" s="2">
        <f>G10*'Output-Calculation-sheet'!G54/10^9</f>
        <v>0.59942693977443096</v>
      </c>
      <c r="H65" s="2">
        <f>H10*'Output-Calculation-sheet'!H54/10^9</f>
        <v>1.4813603226281007</v>
      </c>
      <c r="I65" s="2">
        <f>I10*'Output-Calculation-sheet'!I54/10^9</f>
        <v>0.58367839594006932</v>
      </c>
      <c r="J65" s="2">
        <f>J10*'Output-Calculation-sheet'!J54/10^9</f>
        <v>0.69762503892833672</v>
      </c>
      <c r="K65" s="2">
        <f>K10*'Output-Calculation-sheet'!K54/10^9</f>
        <v>0.74427587927910843</v>
      </c>
      <c r="L65" s="2">
        <f>L10*'Output-Calculation-sheet'!L54/10^9</f>
        <v>0.87914605660413192</v>
      </c>
      <c r="M65" s="2">
        <f>M10*'Output-Calculation-sheet'!M54/10^9</f>
        <v>1.1185408283950811</v>
      </c>
      <c r="N65" s="2">
        <f>N10*'Output-Calculation-sheet'!N54/10^9</f>
        <v>0.96583898384194722</v>
      </c>
      <c r="O65" s="2">
        <f>O10*'Output-Calculation-sheet'!O54/10^9</f>
        <v>1.0490934236037848</v>
      </c>
      <c r="P65" s="2">
        <f>P10*'Output-Calculation-sheet'!P54/10^9</f>
        <v>0.62974218725841513</v>
      </c>
      <c r="Q65" s="2">
        <f>Q10*'Output-Calculation-sheet'!Q54/10^9</f>
        <v>0.6871914195925336</v>
      </c>
      <c r="R65" s="2">
        <f>R10*'Output-Calculation-sheet'!R54/10^9</f>
        <v>0.55441522101125795</v>
      </c>
      <c r="S65" s="2">
        <f>S10*'Output-Calculation-sheet'!S54/10^9</f>
        <v>0.50359478602357466</v>
      </c>
      <c r="T65" s="2">
        <f>T10*'Output-Calculation-sheet'!T54/10^9</f>
        <v>0.18536631463131995</v>
      </c>
      <c r="U65" s="2">
        <f>U10*'Output-Calculation-sheet'!U54/10^9</f>
        <v>0.16005870928911137</v>
      </c>
      <c r="V65" s="2">
        <f>V10*'Output-Calculation-sheet'!V54/10^9</f>
        <v>0.20514348739182167</v>
      </c>
      <c r="W65" s="2">
        <f>W10*'Output-Calculation-sheet'!W54/10^9</f>
        <v>7.8102843509243139E-2</v>
      </c>
      <c r="X65" s="2">
        <f>X10*'Output-Calculation-sheet'!X54/10^9</f>
        <v>0.12770941720115001</v>
      </c>
      <c r="Y65" s="2">
        <f>Y10*'Output-Calculation-sheet'!Y54/10^9</f>
        <v>6.4284037289070617E-2</v>
      </c>
      <c r="AA65" s="2">
        <f t="shared" si="4"/>
        <v>29.580231133108843</v>
      </c>
    </row>
    <row r="66" spans="1:27" x14ac:dyDescent="0.25">
      <c r="A66" s="2">
        <v>2034</v>
      </c>
      <c r="B66" s="2">
        <f>B11*'Output-Calculation-sheet'!B55/10^9</f>
        <v>8.7908797826347502</v>
      </c>
      <c r="C66" s="2">
        <f>C11*'Output-Calculation-sheet'!C55/10^9</f>
        <v>5.6462239317021119</v>
      </c>
      <c r="D66" s="2">
        <f>D11*'Output-Calculation-sheet'!D55/10^9</f>
        <v>1.8387809869993219</v>
      </c>
      <c r="E66" s="2">
        <f>E11*'Output-Calculation-sheet'!E55/10^9</f>
        <v>2.226645437861098</v>
      </c>
      <c r="F66" s="2">
        <f>F11*'Output-Calculation-sheet'!F55/10^9</f>
        <v>0.85572984415994646</v>
      </c>
      <c r="G66" s="2">
        <f>G11*'Output-Calculation-sheet'!G55/10^9</f>
        <v>0.6116598992404394</v>
      </c>
      <c r="H66" s="2">
        <f>H11*'Output-Calculation-sheet'!H55/10^9</f>
        <v>1.5693665440611424</v>
      </c>
      <c r="I66" s="2">
        <f>I11*'Output-Calculation-sheet'!I55/10^9</f>
        <v>0.59812941259084751</v>
      </c>
      <c r="J66" s="2">
        <f>J11*'Output-Calculation-sheet'!J55/10^9</f>
        <v>0.61513071933068275</v>
      </c>
      <c r="K66" s="2">
        <f>K11*'Output-Calculation-sheet'!K55/10^9</f>
        <v>0.73567607714624461</v>
      </c>
      <c r="L66" s="2">
        <f>L11*'Output-Calculation-sheet'!L55/10^9</f>
        <v>0.77909204502764906</v>
      </c>
      <c r="M66" s="2">
        <f>M11*'Output-Calculation-sheet'!M55/10^9</f>
        <v>1.1328917974716308</v>
      </c>
      <c r="N66" s="2">
        <f>N11*'Output-Calculation-sheet'!N55/10^9</f>
        <v>0.98985007635932376</v>
      </c>
      <c r="O66" s="2">
        <f>O11*'Output-Calculation-sheet'!O55/10^9</f>
        <v>1.1140146872592662</v>
      </c>
      <c r="P66" s="2">
        <f>P11*'Output-Calculation-sheet'!P55/10^9</f>
        <v>0.68041994071994061</v>
      </c>
      <c r="Q66" s="2">
        <f>Q11*'Output-Calculation-sheet'!Q55/10^9</f>
        <v>0.74282590760355849</v>
      </c>
      <c r="R66" s="2">
        <f>R11*'Output-Calculation-sheet'!R55/10^9</f>
        <v>0.55108768337132985</v>
      </c>
      <c r="S66" s="2">
        <f>S11*'Output-Calculation-sheet'!S55/10^9</f>
        <v>0.542261084078412</v>
      </c>
      <c r="T66" s="2">
        <f>T11*'Output-Calculation-sheet'!T55/10^9</f>
        <v>0.17274048548094204</v>
      </c>
      <c r="U66" s="2">
        <f>U11*'Output-Calculation-sheet'!U55/10^9</f>
        <v>0.17636584084553972</v>
      </c>
      <c r="V66" s="2">
        <f>V11*'Output-Calculation-sheet'!V55/10^9</f>
        <v>0.16386741393915261</v>
      </c>
      <c r="W66" s="2">
        <f>W11*'Output-Calculation-sheet'!W55/10^9</f>
        <v>7.419949488903152E-2</v>
      </c>
      <c r="X66" s="2">
        <f>X11*'Output-Calculation-sheet'!X55/10^9</f>
        <v>0.13240759453119691</v>
      </c>
      <c r="Y66" s="2">
        <f>Y11*'Output-Calculation-sheet'!Y55/10^9</f>
        <v>7.2810041530114514E-2</v>
      </c>
      <c r="AA66" s="2">
        <f t="shared" si="4"/>
        <v>30.813056728833683</v>
      </c>
    </row>
    <row r="67" spans="1:27" x14ac:dyDescent="0.25">
      <c r="A67" s="2">
        <v>2035</v>
      </c>
      <c r="B67" s="2">
        <f>B12*'Output-Calculation-sheet'!B56/10^9</f>
        <v>10.082851079402374</v>
      </c>
      <c r="C67" s="2">
        <f>C12*'Output-Calculation-sheet'!C56/10^9</f>
        <v>6.0681263689661362</v>
      </c>
      <c r="D67" s="2">
        <f>D12*'Output-Calculation-sheet'!D56/10^9</f>
        <v>2.2131193088002736</v>
      </c>
      <c r="E67" s="2">
        <f>E12*'Output-Calculation-sheet'!E56/10^9</f>
        <v>2.8148133657430381</v>
      </c>
      <c r="F67" s="2">
        <f>F12*'Output-Calculation-sheet'!F56/10^9</f>
        <v>1.0953981087309421</v>
      </c>
      <c r="G67" s="2">
        <f>G12*'Output-Calculation-sheet'!G56/10^9</f>
        <v>0.8040294101163894</v>
      </c>
      <c r="H67" s="2">
        <f>H12*'Output-Calculation-sheet'!H56/10^9</f>
        <v>1.7794885891500611</v>
      </c>
      <c r="I67" s="2">
        <f>I12*'Output-Calculation-sheet'!I56/10^9</f>
        <v>0.75948479519050049</v>
      </c>
      <c r="J67" s="2">
        <f>J12*'Output-Calculation-sheet'!J56/10^9</f>
        <v>0.70548294497203712</v>
      </c>
      <c r="K67" s="2">
        <f>K12*'Output-Calculation-sheet'!K56/10^9</f>
        <v>0.86690646071951194</v>
      </c>
      <c r="L67" s="2">
        <f>L12*'Output-Calculation-sheet'!L56/10^9</f>
        <v>0.83047762503874656</v>
      </c>
      <c r="M67" s="2">
        <f>M12*'Output-Calculation-sheet'!M56/10^9</f>
        <v>1.269052169353033</v>
      </c>
      <c r="N67" s="2">
        <f>N12*'Output-Calculation-sheet'!N56/10^9</f>
        <v>1.0922693150242475</v>
      </c>
      <c r="O67" s="2">
        <f>O12*'Output-Calculation-sheet'!O56/10^9</f>
        <v>1.1793227478840644</v>
      </c>
      <c r="P67" s="2">
        <f>P12*'Output-Calculation-sheet'!P56/10^9</f>
        <v>0.83687299867776566</v>
      </c>
      <c r="Q67" s="2">
        <f>Q12*'Output-Calculation-sheet'!Q56/10^9</f>
        <v>0.84080117051301562</v>
      </c>
      <c r="R67" s="2">
        <f>R12*'Output-Calculation-sheet'!R56/10^9</f>
        <v>0.63920512486374292</v>
      </c>
      <c r="S67" s="2">
        <f>S12*'Output-Calculation-sheet'!S56/10^9</f>
        <v>0.60901754437587197</v>
      </c>
      <c r="T67" s="2">
        <f>T12*'Output-Calculation-sheet'!T56/10^9</f>
        <v>0.19588973281332017</v>
      </c>
      <c r="U67" s="2">
        <f>U12*'Output-Calculation-sheet'!U56/10^9</f>
        <v>0.21036677259176717</v>
      </c>
      <c r="V67" s="2">
        <f>V12*'Output-Calculation-sheet'!V56/10^9</f>
        <v>0.15038154639155732</v>
      </c>
      <c r="W67" s="2">
        <f>W12*'Output-Calculation-sheet'!W56/10^9</f>
        <v>9.9826747168435911E-2</v>
      </c>
      <c r="X67" s="2">
        <f>X12*'Output-Calculation-sheet'!X56/10^9</f>
        <v>0.14178142777590405</v>
      </c>
      <c r="Y67" s="2">
        <f>Y12*'Output-Calculation-sheet'!Y56/10^9</f>
        <v>9.4431820938290209E-2</v>
      </c>
      <c r="AA67" s="2">
        <f t="shared" si="4"/>
        <v>35.379397175201028</v>
      </c>
    </row>
    <row r="68" spans="1:27" x14ac:dyDescent="0.25">
      <c r="B68" s="2">
        <f>SUM(B60:B67)</f>
        <v>56.289886043211155</v>
      </c>
      <c r="C68" s="2">
        <f t="shared" ref="C68:Y68" si="5">SUM(C60:C67)</f>
        <v>34.96268047586706</v>
      </c>
      <c r="D68" s="2">
        <f t="shared" si="5"/>
        <v>12.315858906041907</v>
      </c>
      <c r="E68" s="2">
        <f t="shared" si="5"/>
        <v>14.78948739156785</v>
      </c>
      <c r="F68" s="2">
        <f t="shared" si="5"/>
        <v>5.7744912928754335</v>
      </c>
      <c r="G68" s="2">
        <f t="shared" si="5"/>
        <v>4.0963554949838068</v>
      </c>
      <c r="H68" s="2">
        <f t="shared" si="5"/>
        <v>10.374700924636247</v>
      </c>
      <c r="I68" s="2">
        <f t="shared" si="5"/>
        <v>3.9800452953739138</v>
      </c>
      <c r="J68" s="2">
        <f t="shared" si="5"/>
        <v>4.1440381961809356</v>
      </c>
      <c r="K68" s="2">
        <f t="shared" si="5"/>
        <v>4.917255712092703</v>
      </c>
      <c r="L68" s="2">
        <f t="shared" si="5"/>
        <v>5.17759427604169</v>
      </c>
      <c r="M68" s="2">
        <f t="shared" si="5"/>
        <v>7.8003542997745408</v>
      </c>
      <c r="N68" s="2">
        <f t="shared" si="5"/>
        <v>6.6737967998877314</v>
      </c>
      <c r="O68" s="2">
        <f t="shared" si="5"/>
        <v>7.1099766790990717</v>
      </c>
      <c r="P68" s="2">
        <f t="shared" si="5"/>
        <v>4.4476168379103864</v>
      </c>
      <c r="Q68" s="2">
        <f t="shared" si="5"/>
        <v>4.7715009208095847</v>
      </c>
      <c r="R68" s="2">
        <f t="shared" si="5"/>
        <v>3.6892686028130148</v>
      </c>
      <c r="S68" s="2">
        <f t="shared" si="5"/>
        <v>3.4909619626323867</v>
      </c>
      <c r="T68" s="2">
        <f t="shared" si="5"/>
        <v>1.156418618750757</v>
      </c>
      <c r="U68" s="2">
        <f t="shared" si="5"/>
        <v>1.1300928731717361</v>
      </c>
      <c r="V68" s="2">
        <f t="shared" si="5"/>
        <v>1.0218611167428593</v>
      </c>
      <c r="W68" s="2">
        <f t="shared" si="5"/>
        <v>0.50827614447358416</v>
      </c>
      <c r="X68" s="2">
        <f t="shared" si="5"/>
        <v>0.87526354051922406</v>
      </c>
      <c r="Y68" s="2">
        <f t="shared" si="5"/>
        <v>0.464585564600899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444.92213246757274</v>
      </c>
      <c r="C74" s="2">
        <f>C8/'Output-Calculation-sheet'!C7*'Output-Calculation-sheet'!C61</f>
        <v>0</v>
      </c>
      <c r="D74" s="2">
        <f>D8/'Output-Calculation-sheet'!D7*'Output-Calculation-sheet'!D61</f>
        <v>679.98415178946391</v>
      </c>
      <c r="E74" s="2">
        <f>E8/'Output-Calculation-sheet'!E7*'Output-Calculation-sheet'!E61</f>
        <v>500.93917828271219</v>
      </c>
      <c r="F74" s="2">
        <f>F8/'Output-Calculation-sheet'!F7*'Output-Calculation-sheet'!F61</f>
        <v>0</v>
      </c>
      <c r="G74" s="2">
        <f>G8/'Output-Calculation-sheet'!G7*'Output-Calculation-sheet'!G61</f>
        <v>231.24747038826138</v>
      </c>
      <c r="H74" s="2">
        <f>H8/'Output-Calculation-sheet'!H7*'Output-Calculation-sheet'!H61</f>
        <v>1078.7716656576313</v>
      </c>
      <c r="I74" s="2">
        <f>I8/'Output-Calculation-sheet'!I7*'Output-Calculation-sheet'!I61</f>
        <v>87.018240640662981</v>
      </c>
      <c r="J74" s="2">
        <f>J8/'Output-Calculation-sheet'!J7*'Output-Calculation-sheet'!J61</f>
        <v>334.45084546186041</v>
      </c>
      <c r="K74" s="2">
        <f>K8/'Output-Calculation-sheet'!K7*'Output-Calculation-sheet'!K61</f>
        <v>560.68032577121346</v>
      </c>
      <c r="L74" s="2">
        <f>L8/'Output-Calculation-sheet'!L7*'Output-Calculation-sheet'!L61</f>
        <v>480.71650837379906</v>
      </c>
      <c r="M74" s="2">
        <f>M8/'Output-Calculation-sheet'!M7*'Output-Calculation-sheet'!M61</f>
        <v>1017.9150662950807</v>
      </c>
      <c r="N74" s="2">
        <f>N8/'Output-Calculation-sheet'!N7*'Output-Calculation-sheet'!N61</f>
        <v>1372.5724771405594</v>
      </c>
      <c r="O74" s="2">
        <f>O8/'Output-Calculation-sheet'!O7*'Output-Calculation-sheet'!O61</f>
        <v>0</v>
      </c>
      <c r="P74" s="2">
        <f>P8/'Output-Calculation-sheet'!P7*'Output-Calculation-sheet'!P61</f>
        <v>387.7364302752207</v>
      </c>
      <c r="Q74" s="2">
        <f>Q8/'Output-Calculation-sheet'!Q7*'Output-Calculation-sheet'!Q61</f>
        <v>103.99675337990691</v>
      </c>
      <c r="R74" s="2">
        <f>R8/'Output-Calculation-sheet'!R7*'Output-Calculation-sheet'!R61</f>
        <v>672.59003898839012</v>
      </c>
      <c r="S74" s="2">
        <f>S8/'Output-Calculation-sheet'!S7*'Output-Calculation-sheet'!S61</f>
        <v>119.81819646031306</v>
      </c>
      <c r="T74" s="2">
        <f>T8/'Output-Calculation-sheet'!T7*'Output-Calculation-sheet'!T61</f>
        <v>226.50097952307502</v>
      </c>
      <c r="U74" s="2">
        <f>U8/'Output-Calculation-sheet'!U7*'Output-Calculation-sheet'!U61</f>
        <v>88.872426386631759</v>
      </c>
      <c r="V74" s="2">
        <f>V8/'Output-Calculation-sheet'!V7*'Output-Calculation-sheet'!V61</f>
        <v>158.7780471224977</v>
      </c>
      <c r="W74" s="2">
        <f>W8/'Output-Calculation-sheet'!W7*'Output-Calculation-sheet'!W61</f>
        <v>4.3553958611939949</v>
      </c>
      <c r="X74" s="2">
        <f>X8/'Output-Calculation-sheet'!X7*'Output-Calculation-sheet'!X61</f>
        <v>1.3821515927729215</v>
      </c>
      <c r="Y74" s="2">
        <f>Y8/'Output-Calculation-sheet'!Y7*'Output-Calculation-sheet'!Y61</f>
        <v>0</v>
      </c>
      <c r="AA74" s="2">
        <f t="shared" si="6"/>
        <v>8.5532484818588177</v>
      </c>
    </row>
    <row r="75" spans="1:27" x14ac:dyDescent="0.25">
      <c r="A75" s="2">
        <v>2032</v>
      </c>
      <c r="B75" s="2">
        <f>B9/'Output-Calculation-sheet'!B8*'Output-Calculation-sheet'!B62</f>
        <v>1129.681212617661</v>
      </c>
      <c r="C75" s="2">
        <f>C9/'Output-Calculation-sheet'!C8*'Output-Calculation-sheet'!C62</f>
        <v>0</v>
      </c>
      <c r="D75" s="2">
        <f>D9/'Output-Calculation-sheet'!D8*'Output-Calculation-sheet'!D62</f>
        <v>906.96336018428224</v>
      </c>
      <c r="E75" s="2">
        <f>E9/'Output-Calculation-sheet'!E8*'Output-Calculation-sheet'!E62</f>
        <v>627.98089563226449</v>
      </c>
      <c r="F75" s="2">
        <f>F9/'Output-Calculation-sheet'!F8*'Output-Calculation-sheet'!F62</f>
        <v>0</v>
      </c>
      <c r="G75" s="2">
        <f>G9/'Output-Calculation-sheet'!G8*'Output-Calculation-sheet'!G62</f>
        <v>298.61404525350963</v>
      </c>
      <c r="H75" s="2">
        <f>H9/'Output-Calculation-sheet'!H8*'Output-Calculation-sheet'!H62</f>
        <v>2075.762959346956</v>
      </c>
      <c r="I75" s="2">
        <f>I9/'Output-Calculation-sheet'!I8*'Output-Calculation-sheet'!I62</f>
        <v>121.81467795995353</v>
      </c>
      <c r="J75" s="2">
        <f>J9/'Output-Calculation-sheet'!J8*'Output-Calculation-sheet'!J62</f>
        <v>413.73884125831404</v>
      </c>
      <c r="K75" s="2">
        <f>K9/'Output-Calculation-sheet'!K8*'Output-Calculation-sheet'!K62</f>
        <v>643.14595626210792</v>
      </c>
      <c r="L75" s="2">
        <f>L9/'Output-Calculation-sheet'!L8*'Output-Calculation-sheet'!L62</f>
        <v>556.6504651223554</v>
      </c>
      <c r="M75" s="2">
        <f>M9/'Output-Calculation-sheet'!M8*'Output-Calculation-sheet'!M62</f>
        <v>2697.3954246976073</v>
      </c>
      <c r="N75" s="2">
        <f>N9/'Output-Calculation-sheet'!N8*'Output-Calculation-sheet'!N62</f>
        <v>1742.9873204728788</v>
      </c>
      <c r="O75" s="2">
        <f>O9/'Output-Calculation-sheet'!O8*'Output-Calculation-sheet'!O62</f>
        <v>0</v>
      </c>
      <c r="P75" s="2">
        <f>P9/'Output-Calculation-sheet'!P8*'Output-Calculation-sheet'!P62</f>
        <v>480.60598584297452</v>
      </c>
      <c r="Q75" s="2">
        <f>Q9/'Output-Calculation-sheet'!Q8*'Output-Calculation-sheet'!Q62</f>
        <v>171.69649071406096</v>
      </c>
      <c r="R75" s="2">
        <f>R9/'Output-Calculation-sheet'!R8*'Output-Calculation-sheet'!R62</f>
        <v>766.03944713101612</v>
      </c>
      <c r="S75" s="2">
        <f>S9/'Output-Calculation-sheet'!S8*'Output-Calculation-sheet'!S62</f>
        <v>222.53305136388309</v>
      </c>
      <c r="T75" s="2">
        <f>T9/'Output-Calculation-sheet'!T8*'Output-Calculation-sheet'!T62</f>
        <v>258.03248310167118</v>
      </c>
      <c r="U75" s="2">
        <f>U9/'Output-Calculation-sheet'!U8*'Output-Calculation-sheet'!U62</f>
        <v>118.18809211154864</v>
      </c>
      <c r="V75" s="2">
        <f>V9/'Output-Calculation-sheet'!V8*'Output-Calculation-sheet'!V62</f>
        <v>178.02741951297591</v>
      </c>
      <c r="W75" s="2">
        <f>W9/'Output-Calculation-sheet'!W8*'Output-Calculation-sheet'!W62</f>
        <v>9.3917583604536965</v>
      </c>
      <c r="X75" s="2">
        <f>X9/'Output-Calculation-sheet'!X8*'Output-Calculation-sheet'!X62</f>
        <v>18.784123684553389</v>
      </c>
      <c r="Y75" s="2">
        <f>Y9/'Output-Calculation-sheet'!Y8*'Output-Calculation-sheet'!Y62</f>
        <v>0</v>
      </c>
      <c r="AA75" s="2">
        <f t="shared" si="6"/>
        <v>13.438034010631027</v>
      </c>
    </row>
    <row r="76" spans="1:27" x14ac:dyDescent="0.25">
      <c r="A76" s="2">
        <v>2033</v>
      </c>
      <c r="B76" s="2">
        <f>B10/'Output-Calculation-sheet'!B9*'Output-Calculation-sheet'!B63</f>
        <v>5646.3696078447574</v>
      </c>
      <c r="C76" s="2">
        <f>C10/'Output-Calculation-sheet'!C9*'Output-Calculation-sheet'!C63</f>
        <v>1157.2271278910546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3693.7362745265568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93.60308092167304</v>
      </c>
      <c r="L76" s="2">
        <f>L10/'Output-Calculation-sheet'!L9*'Output-Calculation-sheet'!L63</f>
        <v>0</v>
      </c>
      <c r="M76" s="2">
        <f>M10/'Output-Calculation-sheet'!M9*'Output-Calculation-sheet'!M63</f>
        <v>2504.4335756166211</v>
      </c>
      <c r="N76" s="2">
        <f>N10/'Output-Calculation-sheet'!N9*'Output-Calculation-sheet'!N63</f>
        <v>1435.2215631321235</v>
      </c>
      <c r="O76" s="2">
        <f>O10/'Output-Calculation-sheet'!O9*'Output-Calculation-sheet'!O63</f>
        <v>236.30027583883441</v>
      </c>
      <c r="P76" s="2">
        <f>P10/'Output-Calculation-sheet'!P9*'Output-Calculation-sheet'!P63</f>
        <v>495.60962776805491</v>
      </c>
      <c r="Q76" s="2">
        <f>Q10/'Output-Calculation-sheet'!Q9*'Output-Calculation-sheet'!Q63</f>
        <v>221.95751918267297</v>
      </c>
      <c r="R76" s="2">
        <f>R10/'Output-Calculation-sheet'!R9*'Output-Calculation-sheet'!R63</f>
        <v>376.50483136225887</v>
      </c>
      <c r="S76" s="2">
        <f>S10/'Output-Calculation-sheet'!S9*'Output-Calculation-sheet'!S63</f>
        <v>638.12585430674972</v>
      </c>
      <c r="T76" s="2">
        <f>T10/'Output-Calculation-sheet'!T9*'Output-Calculation-sheet'!T63</f>
        <v>24.811690853882855</v>
      </c>
      <c r="U76" s="2">
        <f>U10/'Output-Calculation-sheet'!U9*'Output-Calculation-sheet'!U63</f>
        <v>133.81802602455852</v>
      </c>
      <c r="V76" s="2">
        <f>V10/'Output-Calculation-sheet'!V9*'Output-Calculation-sheet'!V63</f>
        <v>10.44123892693665</v>
      </c>
      <c r="W76" s="2">
        <f>W10/'Output-Calculation-sheet'!W9*'Output-Calculation-sheet'!W63</f>
        <v>0</v>
      </c>
      <c r="X76" s="2">
        <f>X10/'Output-Calculation-sheet'!X9*'Output-Calculation-sheet'!X63</f>
        <v>144.08279282190054</v>
      </c>
      <c r="Y76" s="2">
        <f>Y10/'Output-Calculation-sheet'!Y9*'Output-Calculation-sheet'!Y63</f>
        <v>6.3555253726799821</v>
      </c>
      <c r="AA76" s="2">
        <f t="shared" si="6"/>
        <v>16.818598612391316</v>
      </c>
    </row>
    <row r="77" spans="1:27" x14ac:dyDescent="0.25">
      <c r="A77" s="2">
        <v>2034</v>
      </c>
      <c r="B77" s="2">
        <f>B11/'Output-Calculation-sheet'!B10*'Output-Calculation-sheet'!B64</f>
        <v>14553.87653385114</v>
      </c>
      <c r="C77" s="2">
        <f>C11/'Output-Calculation-sheet'!C10*'Output-Calculation-sheet'!C64</f>
        <v>2096.1677990512826</v>
      </c>
      <c r="D77" s="2">
        <f>D11/'Output-Calculation-sheet'!D10*'Output-Calculation-sheet'!D64</f>
        <v>1769.0865022903547</v>
      </c>
      <c r="E77" s="2">
        <f>E11/'Output-Calculation-sheet'!E10*'Output-Calculation-sheet'!E64</f>
        <v>2225.555974970956</v>
      </c>
      <c r="F77" s="2">
        <f>F11/'Output-Calculation-sheet'!F10*'Output-Calculation-sheet'!F64</f>
        <v>145.06964557441017</v>
      </c>
      <c r="G77" s="2">
        <f>G11/'Output-Calculation-sheet'!G10*'Output-Calculation-sheet'!G64</f>
        <v>936.97206484931621</v>
      </c>
      <c r="H77" s="2">
        <f>H11/'Output-Calculation-sheet'!H10*'Output-Calculation-sheet'!H64</f>
        <v>4605.3602485338843</v>
      </c>
      <c r="I77" s="2">
        <f>I11/'Output-Calculation-sheet'!I10*'Output-Calculation-sheet'!I64</f>
        <v>552.75796740300518</v>
      </c>
      <c r="J77" s="2">
        <f>J11/'Output-Calculation-sheet'!J10*'Output-Calculation-sheet'!J64</f>
        <v>385.18018219109058</v>
      </c>
      <c r="K77" s="2">
        <f>K11/'Output-Calculation-sheet'!K10*'Output-Calculation-sheet'!K64</f>
        <v>847.51150928811251</v>
      </c>
      <c r="L77" s="2">
        <f>L11/'Output-Calculation-sheet'!L10*'Output-Calculation-sheet'!L64</f>
        <v>350.43213167282266</v>
      </c>
      <c r="M77" s="2">
        <f>M11/'Output-Calculation-sheet'!M10*'Output-Calculation-sheet'!M64</f>
        <v>3374.5288754200196</v>
      </c>
      <c r="N77" s="2">
        <f>N11/'Output-Calculation-sheet'!N10*'Output-Calculation-sheet'!N64</f>
        <v>2367.7007266540299</v>
      </c>
      <c r="O77" s="2">
        <f>O11/'Output-Calculation-sheet'!O10*'Output-Calculation-sheet'!O64</f>
        <v>117.14137690294878</v>
      </c>
      <c r="P77" s="2">
        <f>P11/'Output-Calculation-sheet'!P10*'Output-Calculation-sheet'!P64</f>
        <v>1043.0720805015994</v>
      </c>
      <c r="Q77" s="2">
        <f>Q11/'Output-Calculation-sheet'!Q10*'Output-Calculation-sheet'!Q64</f>
        <v>945.00551130755935</v>
      </c>
      <c r="R77" s="2">
        <f>R11/'Output-Calculation-sheet'!R10*'Output-Calculation-sheet'!R64</f>
        <v>891.02228400825697</v>
      </c>
      <c r="S77" s="2">
        <f>S11/'Output-Calculation-sheet'!S10*'Output-Calculation-sheet'!S64</f>
        <v>1194.933522061408</v>
      </c>
      <c r="T77" s="2">
        <f>T11/'Output-Calculation-sheet'!T10*'Output-Calculation-sheet'!T64</f>
        <v>247.21950870954996</v>
      </c>
      <c r="U77" s="2">
        <f>U11/'Output-Calculation-sheet'!U10*'Output-Calculation-sheet'!U64</f>
        <v>327.72260072779267</v>
      </c>
      <c r="V77" s="2">
        <f>V11/'Output-Calculation-sheet'!V10*'Output-Calculation-sheet'!V64</f>
        <v>128.00625434896619</v>
      </c>
      <c r="W77" s="2">
        <f>W11/'Output-Calculation-sheet'!W10*'Output-Calculation-sheet'!W64</f>
        <v>28.092515454096453</v>
      </c>
      <c r="X77" s="2">
        <f>X11/'Output-Calculation-sheet'!X10*'Output-Calculation-sheet'!X64</f>
        <v>139.35494547668495</v>
      </c>
      <c r="Y77" s="2">
        <f>Y11/'Output-Calculation-sheet'!Y10*'Output-Calculation-sheet'!Y64</f>
        <v>82.023012173204435</v>
      </c>
      <c r="AA77" s="2">
        <f t="shared" si="6"/>
        <v>39.353793773422503</v>
      </c>
    </row>
    <row r="78" spans="1:27" x14ac:dyDescent="0.25">
      <c r="A78" s="2">
        <v>2035</v>
      </c>
      <c r="B78" s="2">
        <f>B12/'Output-Calculation-sheet'!B11*'Output-Calculation-sheet'!B65</f>
        <v>19599.097520736723</v>
      </c>
      <c r="C78" s="2">
        <f>C12/'Output-Calculation-sheet'!C11*'Output-Calculation-sheet'!C65</f>
        <v>78.802207639575485</v>
      </c>
      <c r="D78" s="2">
        <f>D12/'Output-Calculation-sheet'!D11*'Output-Calculation-sheet'!D65</f>
        <v>3651.9974155138489</v>
      </c>
      <c r="E78" s="2">
        <f>E12/'Output-Calculation-sheet'!E11*'Output-Calculation-sheet'!E65</f>
        <v>4644.4648608903253</v>
      </c>
      <c r="F78" s="2">
        <f>F12/'Output-Calculation-sheet'!F11*'Output-Calculation-sheet'!F65</f>
        <v>935.6861512641226</v>
      </c>
      <c r="G78" s="2">
        <f>G12/'Output-Calculation-sheet'!G11*'Output-Calculation-sheet'!G65</f>
        <v>1736.5829531975721</v>
      </c>
      <c r="H78" s="2">
        <f>H12/'Output-Calculation-sheet'!H11*'Output-Calculation-sheet'!H65</f>
        <v>5393.1912578978163</v>
      </c>
      <c r="I78" s="2">
        <f>I12/'Output-Calculation-sheet'!I11*'Output-Calculation-sheet'!I65</f>
        <v>1151.178530222654</v>
      </c>
      <c r="J78" s="2">
        <f>J12/'Output-Calculation-sheet'!J11*'Output-Calculation-sheet'!J65</f>
        <v>1204.4390032309441</v>
      </c>
      <c r="K78" s="2">
        <f>K12/'Output-Calculation-sheet'!K11*'Output-Calculation-sheet'!K65</f>
        <v>1494.2099242554887</v>
      </c>
      <c r="L78" s="2">
        <f>L12/'Output-Calculation-sheet'!L11*'Output-Calculation-sheet'!L65</f>
        <v>1109.1822204530931</v>
      </c>
      <c r="M78" s="2">
        <f>M12/'Output-Calculation-sheet'!M11*'Output-Calculation-sheet'!M65</f>
        <v>2156.8406830999947</v>
      </c>
      <c r="N78" s="2">
        <f>N12/'Output-Calculation-sheet'!N11*'Output-Calculation-sheet'!N65</f>
        <v>2822.8170687430288</v>
      </c>
      <c r="O78" s="2">
        <f>O12/'Output-Calculation-sheet'!O11*'Output-Calculation-sheet'!O65</f>
        <v>13.620877427279368</v>
      </c>
      <c r="P78" s="2">
        <f>P12/'Output-Calculation-sheet'!P11*'Output-Calculation-sheet'!P65</f>
        <v>1546.1151175615826</v>
      </c>
      <c r="Q78" s="2">
        <f>Q12/'Output-Calculation-sheet'!Q11*'Output-Calculation-sheet'!Q65</f>
        <v>1295.8078217601158</v>
      </c>
      <c r="R78" s="2">
        <f>R12/'Output-Calculation-sheet'!R11*'Output-Calculation-sheet'!R65</f>
        <v>1293.0789854782959</v>
      </c>
      <c r="S78" s="2">
        <f>S12/'Output-Calculation-sheet'!S11*'Output-Calculation-sheet'!S65</f>
        <v>1474.9472797926408</v>
      </c>
      <c r="T78" s="2">
        <f>T12/'Output-Calculation-sheet'!T11*'Output-Calculation-sheet'!T65</f>
        <v>469.25110308039103</v>
      </c>
      <c r="U78" s="2">
        <f>U12/'Output-Calculation-sheet'!U11*'Output-Calculation-sheet'!U65</f>
        <v>386.00951027298424</v>
      </c>
      <c r="V78" s="2">
        <f>V12/'Output-Calculation-sheet'!V11*'Output-Calculation-sheet'!V65</f>
        <v>234.73699268300621</v>
      </c>
      <c r="W78" s="2">
        <f>W12/'Output-Calculation-sheet'!W11*'Output-Calculation-sheet'!W65</f>
        <v>167.40380245941782</v>
      </c>
      <c r="X78" s="2">
        <f>X12/'Output-Calculation-sheet'!X11*'Output-Calculation-sheet'!X65</f>
        <v>2.3268723134239395</v>
      </c>
      <c r="Y78" s="2">
        <f>Y12/'Output-Calculation-sheet'!Y11*'Output-Calculation-sheet'!Y65</f>
        <v>182.10231006903155</v>
      </c>
      <c r="AA78" s="2">
        <f t="shared" si="6"/>
        <v>53.043890470043365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367.65081920007361</v>
      </c>
      <c r="C89" s="2">
        <f>C12/'Output-Calculation-sheet'!C11*'Output-Calculation-sheet'!C74</f>
        <v>5.8165196072907799</v>
      </c>
      <c r="D89" s="2">
        <f>D12/'Output-Calculation-sheet'!D11*'Output-Calculation-sheet'!D74</f>
        <v>87.5913436594644</v>
      </c>
      <c r="E89" s="2">
        <f>E12/'Output-Calculation-sheet'!E11*'Output-Calculation-sheet'!E74</f>
        <v>98.275533521273701</v>
      </c>
      <c r="F89" s="2">
        <f>F12/'Output-Calculation-sheet'!F11*'Output-Calculation-sheet'!F74</f>
        <v>48.93176835493027</v>
      </c>
      <c r="G89" s="2">
        <f>G12/'Output-Calculation-sheet'!G11*'Output-Calculation-sheet'!G74</f>
        <v>42.510758145881219</v>
      </c>
      <c r="H89" s="2">
        <f>H12/'Output-Calculation-sheet'!H11*'Output-Calculation-sheet'!H74</f>
        <v>105.63980292060477</v>
      </c>
      <c r="I89" s="2">
        <f>I12/'Output-Calculation-sheet'!I11*'Output-Calculation-sheet'!I74</f>
        <v>36.573373919841011</v>
      </c>
      <c r="J89" s="2">
        <f>J12/'Output-Calculation-sheet'!J11*'Output-Calculation-sheet'!J74</f>
        <v>19.743013699197245</v>
      </c>
      <c r="K89" s="2">
        <f>K12/'Output-Calculation-sheet'!K11*'Output-Calculation-sheet'!K74</f>
        <v>27.77630380625946</v>
      </c>
      <c r="L89" s="2">
        <f>L12/'Output-Calculation-sheet'!L11*'Output-Calculation-sheet'!L74</f>
        <v>12.99202241022855</v>
      </c>
      <c r="M89" s="2">
        <f>M12/'Output-Calculation-sheet'!M11*'Output-Calculation-sheet'!M74</f>
        <v>57.905963822993158</v>
      </c>
      <c r="N89" s="2">
        <f>N12/'Output-Calculation-sheet'!N11*'Output-Calculation-sheet'!N74</f>
        <v>31.483328938124309</v>
      </c>
      <c r="O89" s="2">
        <f>O12/'Output-Calculation-sheet'!O11*'Output-Calculation-sheet'!O74</f>
        <v>1.1299881721652039</v>
      </c>
      <c r="P89" s="2">
        <f>P12/'Output-Calculation-sheet'!P11*'Output-Calculation-sheet'!P74</f>
        <v>35.797004135660373</v>
      </c>
      <c r="Q89" s="2">
        <f>Q12/'Output-Calculation-sheet'!Q11*'Output-Calculation-sheet'!Q74</f>
        <v>28.645147842185256</v>
      </c>
      <c r="R89" s="2">
        <f>R12/'Output-Calculation-sheet'!R11*'Output-Calculation-sheet'!R74</f>
        <v>17.885928539686606</v>
      </c>
      <c r="S89" s="2">
        <f>S12/'Output-Calculation-sheet'!S11*'Output-Calculation-sheet'!S74</f>
        <v>22.212099698885641</v>
      </c>
      <c r="T89" s="2">
        <f>T12/'Output-Calculation-sheet'!T11*'Output-Calculation-sheet'!T74</f>
        <v>4.6709080809296113</v>
      </c>
      <c r="U89" s="2">
        <f>U12/'Output-Calculation-sheet'!U11*'Output-Calculation-sheet'!U74</f>
        <v>9.478025419953136</v>
      </c>
      <c r="V89" s="2">
        <f>V12/'Output-Calculation-sheet'!V11*'Output-Calculation-sheet'!V74</f>
        <v>1.3050688552063663</v>
      </c>
      <c r="W89" s="2">
        <f>W12/'Output-Calculation-sheet'!W11*'Output-Calculation-sheet'!W74</f>
        <v>4.0683613434381014</v>
      </c>
      <c r="X89" s="2">
        <f>X12/'Output-Calculation-sheet'!X11*'Output-Calculation-sheet'!X74</f>
        <v>0.13515754608642772</v>
      </c>
      <c r="Y89" s="2">
        <f>Y12/'Output-Calculation-sheet'!Y11*'Output-Calculation-sheet'!Y74</f>
        <v>3.7824589015844845</v>
      </c>
      <c r="AA89" s="2">
        <f t="shared" si="7"/>
        <v>1.0720007005419436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15277743453.816582</v>
      </c>
      <c r="C96" s="2">
        <f>C8/'Output-Calculation-sheet'!C7*'Output-Calculation-sheet'!C79</f>
        <v>2082077310.3097818</v>
      </c>
      <c r="D96" s="2">
        <f>D8/'Output-Calculation-sheet'!D7*'Output-Calculation-sheet'!D79</f>
        <v>7049506871.7428846</v>
      </c>
      <c r="E96" s="2">
        <f>E8/'Output-Calculation-sheet'!E7*'Output-Calculation-sheet'!E79</f>
        <v>12041712071.365295</v>
      </c>
      <c r="F96" s="2">
        <f>F8/'Output-Calculation-sheet'!F7*'Output-Calculation-sheet'!F79</f>
        <v>5207837620.9093313</v>
      </c>
      <c r="G96" s="2">
        <f>G8/'Output-Calculation-sheet'!G7*'Output-Calculation-sheet'!G79</f>
        <v>3912080460.7322392</v>
      </c>
      <c r="H96" s="2">
        <f>H8/'Output-Calculation-sheet'!H7*'Output-Calculation-sheet'!H79</f>
        <v>1821150860.3676505</v>
      </c>
      <c r="I96" s="2">
        <f>I8/'Output-Calculation-sheet'!I7*'Output-Calculation-sheet'!I79</f>
        <v>2723060273.2852626</v>
      </c>
      <c r="J96" s="2">
        <f>J8/'Output-Calculation-sheet'!J7*'Output-Calculation-sheet'!J79</f>
        <v>1974548339.7796493</v>
      </c>
      <c r="K96" s="2">
        <f>K8/'Output-Calculation-sheet'!K7*'Output-Calculation-sheet'!K79</f>
        <v>2755079510.6244402</v>
      </c>
      <c r="L96" s="2">
        <f>L8/'Output-Calculation-sheet'!L7*'Output-Calculation-sheet'!L79</f>
        <v>2059482457.0569303</v>
      </c>
      <c r="M96" s="2">
        <f>M8/'Output-Calculation-sheet'!M7*'Output-Calculation-sheet'!M79</f>
        <v>2822273501.9956021</v>
      </c>
      <c r="N96" s="2">
        <f>N8/'Output-Calculation-sheet'!N7*'Output-Calculation-sheet'!N79</f>
        <v>1781360800.5751181</v>
      </c>
      <c r="O96" s="2">
        <f>O8/'Output-Calculation-sheet'!O7*'Output-Calculation-sheet'!O79</f>
        <v>299253617.30630571</v>
      </c>
      <c r="P96" s="2">
        <f>P8/'Output-Calculation-sheet'!P7*'Output-Calculation-sheet'!P79</f>
        <v>2848086476.5900879</v>
      </c>
      <c r="Q96" s="2">
        <f>Q8/'Output-Calculation-sheet'!Q7*'Output-Calculation-sheet'!Q79</f>
        <v>1308173050.4335847</v>
      </c>
      <c r="R96" s="2">
        <f>R8/'Output-Calculation-sheet'!R7*'Output-Calculation-sheet'!R79</f>
        <v>1930630870.7413878</v>
      </c>
      <c r="S96" s="2">
        <f>S8/'Output-Calculation-sheet'!S7*'Output-Calculation-sheet'!S79</f>
        <v>773604752.07726228</v>
      </c>
      <c r="T96" s="2">
        <f>T8/'Output-Calculation-sheet'!T7*'Output-Calculation-sheet'!T79</f>
        <v>890914417.54815876</v>
      </c>
      <c r="U96" s="2">
        <f>U8/'Output-Calculation-sheet'!U7*'Output-Calculation-sheet'!U79</f>
        <v>459118200.28963178</v>
      </c>
      <c r="V96" s="2">
        <f>V8/'Output-Calculation-sheet'!V7*'Output-Calculation-sheet'!V79</f>
        <v>309055614.14662898</v>
      </c>
      <c r="W96" s="2">
        <f>W8/'Output-Calculation-sheet'!W7*'Output-Calculation-sheet'!W79</f>
        <v>818268683.47945035</v>
      </c>
      <c r="X96" s="2">
        <f>X8/'Output-Calculation-sheet'!X7*'Output-Calculation-sheet'!X79</f>
        <v>332323939.54507989</v>
      </c>
      <c r="Y96" s="2">
        <f>Y8/'Output-Calculation-sheet'!Y7*'Output-Calculation-sheet'!Y79</f>
        <v>386657606.3600108</v>
      </c>
      <c r="AA96" s="2">
        <f t="shared" si="8"/>
        <v>71.864000761078358</v>
      </c>
    </row>
    <row r="97" spans="1:27" x14ac:dyDescent="0.25">
      <c r="A97" s="2">
        <v>2032</v>
      </c>
      <c r="B97" s="2">
        <f>B9/'Output-Calculation-sheet'!B8*'Output-Calculation-sheet'!B80</f>
        <v>17037283454.931387</v>
      </c>
      <c r="C97" s="2">
        <f>C9/'Output-Calculation-sheet'!C8*'Output-Calculation-sheet'!C80</f>
        <v>2338206951.3075314</v>
      </c>
      <c r="D97" s="2">
        <f>D9/'Output-Calculation-sheet'!D8*'Output-Calculation-sheet'!D80</f>
        <v>7459750571.7447453</v>
      </c>
      <c r="E97" s="2">
        <f>E9/'Output-Calculation-sheet'!E8*'Output-Calculation-sheet'!E80</f>
        <v>13094723230.428558</v>
      </c>
      <c r="F97" s="2">
        <f>F9/'Output-Calculation-sheet'!F8*'Output-Calculation-sheet'!F80</f>
        <v>5645122743.214262</v>
      </c>
      <c r="G97" s="2">
        <f>G9/'Output-Calculation-sheet'!G8*'Output-Calculation-sheet'!G80</f>
        <v>4129949167.4523773</v>
      </c>
      <c r="H97" s="2">
        <f>H9/'Output-Calculation-sheet'!H8*'Output-Calculation-sheet'!H80</f>
        <v>2488485427.7067614</v>
      </c>
      <c r="I97" s="2">
        <f>I9/'Output-Calculation-sheet'!I8*'Output-Calculation-sheet'!I80</f>
        <v>2982592814.3374381</v>
      </c>
      <c r="J97" s="2">
        <f>J9/'Output-Calculation-sheet'!J8*'Output-Calculation-sheet'!J80</f>
        <v>2103182882.9134495</v>
      </c>
      <c r="K97" s="2">
        <f>K9/'Output-Calculation-sheet'!K8*'Output-Calculation-sheet'!K80</f>
        <v>2954031327.0233655</v>
      </c>
      <c r="L97" s="2">
        <f>L9/'Output-Calculation-sheet'!L8*'Output-Calculation-sheet'!L80</f>
        <v>2284096535.0244694</v>
      </c>
      <c r="M97" s="2">
        <f>M9/'Output-Calculation-sheet'!M8*'Output-Calculation-sheet'!M80</f>
        <v>2709589213.7871909</v>
      </c>
      <c r="N97" s="2">
        <f>N9/'Output-Calculation-sheet'!N8*'Output-Calculation-sheet'!N80</f>
        <v>1981028120.4927218</v>
      </c>
      <c r="O97" s="2">
        <f>O9/'Output-Calculation-sheet'!O8*'Output-Calculation-sheet'!O80</f>
        <v>331368186.37384576</v>
      </c>
      <c r="P97" s="2">
        <f>P9/'Output-Calculation-sheet'!P8*'Output-Calculation-sheet'!P80</f>
        <v>3083186606.3465219</v>
      </c>
      <c r="Q97" s="2">
        <f>Q9/'Output-Calculation-sheet'!Q8*'Output-Calculation-sheet'!Q80</f>
        <v>1416670268.746536</v>
      </c>
      <c r="R97" s="2">
        <f>R9/'Output-Calculation-sheet'!R8*'Output-Calculation-sheet'!R80</f>
        <v>2106040421.8339019</v>
      </c>
      <c r="S97" s="2">
        <f>S9/'Output-Calculation-sheet'!S8*'Output-Calculation-sheet'!S80</f>
        <v>872184867.4681232</v>
      </c>
      <c r="T97" s="2">
        <f>T9/'Output-Calculation-sheet'!T8*'Output-Calculation-sheet'!T80</f>
        <v>951642162.12716448</v>
      </c>
      <c r="U97" s="2">
        <f>U9/'Output-Calculation-sheet'!U8*'Output-Calculation-sheet'!U80</f>
        <v>502839468.27092236</v>
      </c>
      <c r="V97" s="2">
        <f>V9/'Output-Calculation-sheet'!V8*'Output-Calculation-sheet'!V80</f>
        <v>338715992.25456095</v>
      </c>
      <c r="W97" s="2">
        <f>W9/'Output-Calculation-sheet'!W8*'Output-Calculation-sheet'!W80</f>
        <v>880071436.7619127</v>
      </c>
      <c r="X97" s="2">
        <f>X9/'Output-Calculation-sheet'!X8*'Output-Calculation-sheet'!X80</f>
        <v>358829328.78809363</v>
      </c>
      <c r="Y97" s="2">
        <f>Y9/'Output-Calculation-sheet'!Y8*'Output-Calculation-sheet'!Y80</f>
        <v>415499159.20494837</v>
      </c>
      <c r="AA97" s="2">
        <f t="shared" si="8"/>
        <v>78.465090338540818</v>
      </c>
    </row>
    <row r="98" spans="1:27" x14ac:dyDescent="0.25">
      <c r="A98" s="2">
        <v>2033</v>
      </c>
      <c r="B98" s="2">
        <f>B10/'Output-Calculation-sheet'!B9*'Output-Calculation-sheet'!B81</f>
        <v>20672339975.635941</v>
      </c>
      <c r="C98" s="2">
        <f>C10/'Output-Calculation-sheet'!C9*'Output-Calculation-sheet'!C81</f>
        <v>7087516875.7970018</v>
      </c>
      <c r="D98" s="2">
        <f>D10/'Output-Calculation-sheet'!D9*'Output-Calculation-sheet'!D81</f>
        <v>6745125579.7650356</v>
      </c>
      <c r="E98" s="2">
        <f>E10/'Output-Calculation-sheet'!E9*'Output-Calculation-sheet'!E81</f>
        <v>12688018726.997892</v>
      </c>
      <c r="F98" s="2">
        <f>F10/'Output-Calculation-sheet'!F9*'Output-Calculation-sheet'!F81</f>
        <v>5232846060.7441502</v>
      </c>
      <c r="G98" s="2">
        <f>G10/'Output-Calculation-sheet'!G9*'Output-Calculation-sheet'!G81</f>
        <v>3842121202.3997784</v>
      </c>
      <c r="H98" s="2">
        <f>H10/'Output-Calculation-sheet'!H9*'Output-Calculation-sheet'!H81</f>
        <v>3481000348.1634231</v>
      </c>
      <c r="I98" s="2">
        <f>I10/'Output-Calculation-sheet'!I9*'Output-Calculation-sheet'!I81</f>
        <v>2893727256.0533009</v>
      </c>
      <c r="J98" s="2">
        <f>J10/'Output-Calculation-sheet'!J9*'Output-Calculation-sheet'!J81</f>
        <v>1850316547.8367546</v>
      </c>
      <c r="K98" s="2">
        <f>K10/'Output-Calculation-sheet'!K9*'Output-Calculation-sheet'!K81</f>
        <v>2687662318.3741159</v>
      </c>
      <c r="L98" s="2">
        <f>L10/'Output-Calculation-sheet'!L9*'Output-Calculation-sheet'!L81</f>
        <v>2015791770.21539</v>
      </c>
      <c r="M98" s="2">
        <f>M10/'Output-Calculation-sheet'!M9*'Output-Calculation-sheet'!M81</f>
        <v>2614081862.2072206</v>
      </c>
      <c r="N98" s="2">
        <f>N10/'Output-Calculation-sheet'!N9*'Output-Calculation-sheet'!N81</f>
        <v>1875396286.8621833</v>
      </c>
      <c r="O98" s="2">
        <f>O10/'Output-Calculation-sheet'!O9*'Output-Calculation-sheet'!O81</f>
        <v>993126830.296574</v>
      </c>
      <c r="P98" s="2">
        <f>P10/'Output-Calculation-sheet'!P9*'Output-Calculation-sheet'!P81</f>
        <v>3173764785.344718</v>
      </c>
      <c r="Q98" s="2">
        <f>Q10/'Output-Calculation-sheet'!Q9*'Output-Calculation-sheet'!Q81</f>
        <v>1492221058.4968247</v>
      </c>
      <c r="R98" s="2">
        <f>R10/'Output-Calculation-sheet'!R9*'Output-Calculation-sheet'!R81</f>
        <v>1908781797.2168989</v>
      </c>
      <c r="S98" s="2">
        <f>S10/'Output-Calculation-sheet'!S9*'Output-Calculation-sheet'!S81</f>
        <v>1103612439.4298072</v>
      </c>
      <c r="T98" s="2">
        <f>T10/'Output-Calculation-sheet'!T9*'Output-Calculation-sheet'!T81</f>
        <v>818922245.33446991</v>
      </c>
      <c r="U98" s="2">
        <f>U10/'Output-Calculation-sheet'!U9*'Output-Calculation-sheet'!U81</f>
        <v>532844746.97117317</v>
      </c>
      <c r="V98" s="2">
        <f>V10/'Output-Calculation-sheet'!V9*'Output-Calculation-sheet'!V81</f>
        <v>282202488.35698253</v>
      </c>
      <c r="W98" s="2">
        <f>W10/'Output-Calculation-sheet'!W9*'Output-Calculation-sheet'!W81</f>
        <v>800147441.63779259</v>
      </c>
      <c r="X98" s="2">
        <f>X10/'Output-Calculation-sheet'!X9*'Output-Calculation-sheet'!X81</f>
        <v>294028295.79944104</v>
      </c>
      <c r="Y98" s="2">
        <f>Y10/'Output-Calculation-sheet'!Y9*'Output-Calculation-sheet'!Y81</f>
        <v>439968664.87773198</v>
      </c>
      <c r="AA98" s="2">
        <f t="shared" si="8"/>
        <v>85.525565604814574</v>
      </c>
    </row>
    <row r="99" spans="1:27" x14ac:dyDescent="0.25">
      <c r="A99" s="2">
        <v>2034</v>
      </c>
      <c r="B99" s="2">
        <f>B11/'Output-Calculation-sheet'!B10*'Output-Calculation-sheet'!B82</f>
        <v>25558111386.56723</v>
      </c>
      <c r="C99" s="2">
        <f>C11/'Output-Calculation-sheet'!C10*'Output-Calculation-sheet'!C82</f>
        <v>8818614880.4994602</v>
      </c>
      <c r="D99" s="2">
        <f>D11/'Output-Calculation-sheet'!D10*'Output-Calculation-sheet'!D82</f>
        <v>8022419245.9125872</v>
      </c>
      <c r="E99" s="2">
        <f>E11/'Output-Calculation-sheet'!E10*'Output-Calculation-sheet'!E82</f>
        <v>15518684719.607281</v>
      </c>
      <c r="F99" s="2">
        <f>F11/'Output-Calculation-sheet'!F10*'Output-Calculation-sheet'!F82</f>
        <v>6391351224.7385902</v>
      </c>
      <c r="G99" s="2">
        <f>G11/'Output-Calculation-sheet'!G10*'Output-Calculation-sheet'!G82</f>
        <v>4543802907.3074875</v>
      </c>
      <c r="H99" s="2">
        <f>H11/'Output-Calculation-sheet'!H10*'Output-Calculation-sheet'!H82</f>
        <v>4247015353.1632867</v>
      </c>
      <c r="I99" s="2">
        <f>I11/'Output-Calculation-sheet'!I10*'Output-Calculation-sheet'!I82</f>
        <v>3567184808.4879837</v>
      </c>
      <c r="J99" s="2">
        <f>J11/'Output-Calculation-sheet'!J10*'Output-Calculation-sheet'!J82</f>
        <v>2219851155.0803723</v>
      </c>
      <c r="K99" s="2">
        <f>K11/'Output-Calculation-sheet'!K10*'Output-Calculation-sheet'!K82</f>
        <v>3247937335.9047527</v>
      </c>
      <c r="L99" s="2">
        <f>L11/'Output-Calculation-sheet'!L10*'Output-Calculation-sheet'!L82</f>
        <v>2507649843.5237927</v>
      </c>
      <c r="M99" s="2">
        <f>M11/'Output-Calculation-sheet'!M10*'Output-Calculation-sheet'!M82</f>
        <v>3199195453.1953225</v>
      </c>
      <c r="N99" s="2">
        <f>N11/'Output-Calculation-sheet'!N10*'Output-Calculation-sheet'!N82</f>
        <v>2253832028.5723934</v>
      </c>
      <c r="O99" s="2">
        <f>O11/'Output-Calculation-sheet'!O10*'Output-Calculation-sheet'!O82</f>
        <v>1221914076.950469</v>
      </c>
      <c r="P99" s="2">
        <f>P11/'Output-Calculation-sheet'!P10*'Output-Calculation-sheet'!P82</f>
        <v>3809006362.950542</v>
      </c>
      <c r="Q99" s="2">
        <f>Q11/'Output-Calculation-sheet'!Q10*'Output-Calculation-sheet'!Q82</f>
        <v>1802657410.5863638</v>
      </c>
      <c r="R99" s="2">
        <f>R11/'Output-Calculation-sheet'!R10*'Output-Calculation-sheet'!R82</f>
        <v>2333535938.8530173</v>
      </c>
      <c r="S99" s="2">
        <f>S11/'Output-Calculation-sheet'!S10*'Output-Calculation-sheet'!S82</f>
        <v>1344178681.4817209</v>
      </c>
      <c r="T99" s="2">
        <f>T11/'Output-Calculation-sheet'!T10*'Output-Calculation-sheet'!T82</f>
        <v>982433903.32859921</v>
      </c>
      <c r="U99" s="2">
        <f>U11/'Output-Calculation-sheet'!U10*'Output-Calculation-sheet'!U82</f>
        <v>650588764.05692267</v>
      </c>
      <c r="V99" s="2">
        <f>V11/'Output-Calculation-sheet'!V10*'Output-Calculation-sheet'!V82</f>
        <v>347859924.06221867</v>
      </c>
      <c r="W99" s="2">
        <f>W11/'Output-Calculation-sheet'!W10*'Output-Calculation-sheet'!W82</f>
        <v>964635611.49919951</v>
      </c>
      <c r="X99" s="2">
        <f>X11/'Output-Calculation-sheet'!X10*'Output-Calculation-sheet'!X82</f>
        <v>363306531.41988003</v>
      </c>
      <c r="Y99" s="2">
        <f>Y11/'Output-Calculation-sheet'!Y10*'Output-Calculation-sheet'!Y82</f>
        <v>530853038.18462533</v>
      </c>
      <c r="AA99" s="2">
        <f t="shared" si="8"/>
        <v>104.4466205859341</v>
      </c>
    </row>
    <row r="100" spans="1:27" x14ac:dyDescent="0.25">
      <c r="A100" s="2">
        <v>2035</v>
      </c>
      <c r="B100" s="2">
        <f>B12/'Output-Calculation-sheet'!B11*'Output-Calculation-sheet'!B83</f>
        <v>30647286503.326988</v>
      </c>
      <c r="C100" s="2">
        <f>C12/'Output-Calculation-sheet'!C11*'Output-Calculation-sheet'!C83</f>
        <v>10640252381.93074</v>
      </c>
      <c r="D100" s="2">
        <f>D12/'Output-Calculation-sheet'!D11*'Output-Calculation-sheet'!D83</f>
        <v>9260934868.9075508</v>
      </c>
      <c r="E100" s="2">
        <f>E12/'Output-Calculation-sheet'!E11*'Output-Calculation-sheet'!E83</f>
        <v>18417625280.968761</v>
      </c>
      <c r="F100" s="2">
        <f>F12/'Output-Calculation-sheet'!F11*'Output-Calculation-sheet'!F83</f>
        <v>7576273092.5487518</v>
      </c>
      <c r="G100" s="2">
        <f>G12/'Output-Calculation-sheet'!G11*'Output-Calculation-sheet'!G83</f>
        <v>5206390509.699192</v>
      </c>
      <c r="H100" s="2">
        <f>H12/'Output-Calculation-sheet'!H11*'Output-Calculation-sheet'!H83</f>
        <v>5028988189.5507927</v>
      </c>
      <c r="I100" s="2">
        <f>I12/'Output-Calculation-sheet'!I11*'Output-Calculation-sheet'!I83</f>
        <v>4266983949.1321931</v>
      </c>
      <c r="J100" s="2">
        <f>J12/'Output-Calculation-sheet'!J11*'Output-Calculation-sheet'!J83</f>
        <v>2585967903.5902624</v>
      </c>
      <c r="K100" s="2">
        <f>K12/'Output-Calculation-sheet'!K11*'Output-Calculation-sheet'!K83</f>
        <v>3810237349.2267756</v>
      </c>
      <c r="L100" s="2">
        <f>L12/'Output-Calculation-sheet'!L11*'Output-Calculation-sheet'!L83</f>
        <v>3025115765.2894974</v>
      </c>
      <c r="M100" s="2">
        <f>M12/'Output-Calculation-sheet'!M11*'Output-Calculation-sheet'!M83</f>
        <v>3800224256.8143754</v>
      </c>
      <c r="N100" s="2">
        <f>N12/'Output-Calculation-sheet'!N11*'Output-Calculation-sheet'!N83</f>
        <v>2629452516.8914037</v>
      </c>
      <c r="O100" s="2">
        <f>O12/'Output-Calculation-sheet'!O11*'Output-Calculation-sheet'!O83</f>
        <v>1459509672.9911597</v>
      </c>
      <c r="P100" s="2">
        <f>P12/'Output-Calculation-sheet'!P11*'Output-Calculation-sheet'!P83</f>
        <v>4432664716.1722775</v>
      </c>
      <c r="Q100" s="2">
        <f>Q12/'Output-Calculation-sheet'!Q11*'Output-Calculation-sheet'!Q83</f>
        <v>2114397028.8520391</v>
      </c>
      <c r="R100" s="2">
        <f>R12/'Output-Calculation-sheet'!R11*'Output-Calculation-sheet'!R83</f>
        <v>2768691236.4981985</v>
      </c>
      <c r="S100" s="2">
        <f>S12/'Output-Calculation-sheet'!S11*'Output-Calculation-sheet'!S83</f>
        <v>1589083459.9672492</v>
      </c>
      <c r="T100" s="2">
        <f>T12/'Output-Calculation-sheet'!T11*'Output-Calculation-sheet'!T83</f>
        <v>1143583874.8467579</v>
      </c>
      <c r="U100" s="2">
        <f>U12/'Output-Calculation-sheet'!U11*'Output-Calculation-sheet'!U83</f>
        <v>770647414.86733818</v>
      </c>
      <c r="V100" s="2">
        <f>V12/'Output-Calculation-sheet'!V11*'Output-Calculation-sheet'!V83</f>
        <v>415807204.91598725</v>
      </c>
      <c r="W100" s="2">
        <f>W12/'Output-Calculation-sheet'!W11*'Output-Calculation-sheet'!W83</f>
        <v>1126533098.3392792</v>
      </c>
      <c r="X100" s="2">
        <f>X12/'Output-Calculation-sheet'!X11*'Output-Calculation-sheet'!X83</f>
        <v>435525999.89196903</v>
      </c>
      <c r="Y100" s="2">
        <f>Y12/'Output-Calculation-sheet'!Y11*'Output-Calculation-sheet'!Y83</f>
        <v>620783937.26814497</v>
      </c>
      <c r="AA100" s="2">
        <f t="shared" si="8"/>
        <v>123.77296021248769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650.95074320894184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119.01775066373848</v>
      </c>
      <c r="Y107" s="2">
        <f>Y8/'Output-Calculation-sheet'!Y7*'Output-Calculation-sheet'!Y88</f>
        <v>0</v>
      </c>
      <c r="AA107" s="2">
        <f t="shared" si="9"/>
        <v>0.7699684938726804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121.91607863081033</v>
      </c>
      <c r="Y108" s="2">
        <f>Y9/'Output-Calculation-sheet'!Y8*'Output-Calculation-sheet'!Y89</f>
        <v>0</v>
      </c>
      <c r="AA108" s="2">
        <f t="shared" si="9"/>
        <v>0.12191607863081033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3623.0659397351715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703.86106044302801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46.771450090581702</v>
      </c>
      <c r="Y109" s="2">
        <f>Y10/'Output-Calculation-sheet'!Y9*'Output-Calculation-sheet'!Y90</f>
        <v>0</v>
      </c>
      <c r="AA109" s="2">
        <f t="shared" si="9"/>
        <v>4.3736984502687815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4694.248902874886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131.36685493156614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994.86780203796673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79.33055944954377</v>
      </c>
      <c r="Y110" s="2">
        <f>Y11/'Output-Calculation-sheet'!Y10*'Output-Calculation-sheet'!Y91</f>
        <v>0</v>
      </c>
      <c r="AA110" s="2">
        <f t="shared" si="9"/>
        <v>5.8998141192939633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6718.0801464208507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664.07052128921941</v>
      </c>
      <c r="N111" s="2">
        <f>N12/'Output-Calculation-sheet'!N11*'Output-Calculation-sheet'!N92</f>
        <v>0</v>
      </c>
      <c r="O111" s="2">
        <f>O12/'Output-Calculation-sheet'!O11*'Output-Calculation-sheet'!O92</f>
        <v>1305.1363388508105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156.106965729824</v>
      </c>
      <c r="Y111" s="2">
        <f>Y12/'Output-Calculation-sheet'!Y11*'Output-Calculation-sheet'!Y92</f>
        <v>0</v>
      </c>
      <c r="AA111" s="2">
        <f t="shared" si="9"/>
        <v>8.8433939722907056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5146896676.6283751</v>
      </c>
      <c r="C118" s="2">
        <f>C8/'Output-Calculation-sheet'!C7*'Output-Calculation-sheet'!C97</f>
        <v>11861986976.686852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6319416432.8363285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615404772.52698445</v>
      </c>
      <c r="M118" s="2">
        <f>M8/'Output-Calculation-sheet'!M7*'Output-Calculation-sheet'!M97</f>
        <v>3853905500.0411592</v>
      </c>
      <c r="N118" s="2">
        <f>N8/'Output-Calculation-sheet'!N7*'Output-Calculation-sheet'!N97</f>
        <v>4500483458.9971018</v>
      </c>
      <c r="O118" s="2">
        <f>O8/'Output-Calculation-sheet'!O7*'Output-Calculation-sheet'!O97</f>
        <v>2303457760.1312757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603416755.29586589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6609087.6385155851</v>
      </c>
      <c r="Y118" s="2">
        <f>Y8/'Output-Calculation-sheet'!Y7*'Output-Calculation-sheet'!Y97</f>
        <v>0</v>
      </c>
      <c r="AA118" s="2">
        <f t="shared" si="10"/>
        <v>35211.577420782472</v>
      </c>
    </row>
    <row r="119" spans="1:27" x14ac:dyDescent="0.25">
      <c r="A119" s="2">
        <v>2032</v>
      </c>
      <c r="B119" s="2">
        <f>B9/'Output-Calculation-sheet'!B8*'Output-Calculation-sheet'!B98</f>
        <v>7113882462.7759514</v>
      </c>
      <c r="C119" s="2">
        <f>C9/'Output-Calculation-sheet'!C8*'Output-Calculation-sheet'!C98</f>
        <v>13238642273.175131</v>
      </c>
      <c r="D119" s="2">
        <f>D9/'Output-Calculation-sheet'!D8*'Output-Calculation-sheet'!D98</f>
        <v>1.4956867692469443E-7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8766728991.6668701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736960578.55128157</v>
      </c>
      <c r="M119" s="2">
        <f>M9/'Output-Calculation-sheet'!M8*'Output-Calculation-sheet'!M98</f>
        <v>8796793057.0702801</v>
      </c>
      <c r="N119" s="2">
        <f>N9/'Output-Calculation-sheet'!N8*'Output-Calculation-sheet'!N98</f>
        <v>5538885546.7406425</v>
      </c>
      <c r="O119" s="2">
        <f>O9/'Output-Calculation-sheet'!O8*'Output-Calculation-sheet'!O98</f>
        <v>2569545095.6852913</v>
      </c>
      <c r="P119" s="2">
        <f>P9/'Output-Calculation-sheet'!P8*'Output-Calculation-sheet'!P98</f>
        <v>2.2447917649452312E-8</v>
      </c>
      <c r="Q119" s="2">
        <f>Q9/'Output-Calculation-sheet'!Q8*'Output-Calculation-sheet'!Q98</f>
        <v>79170576.653153181</v>
      </c>
      <c r="R119" s="2">
        <f>R9/'Output-Calculation-sheet'!R8*'Output-Calculation-sheet'!R98</f>
        <v>0</v>
      </c>
      <c r="S119" s="2">
        <f>S9/'Output-Calculation-sheet'!S8*'Output-Calculation-sheet'!S98</f>
        <v>870907063.46901965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82219671.883563235</v>
      </c>
      <c r="Y119" s="2">
        <f>Y9/'Output-Calculation-sheet'!Y8*'Output-Calculation-sheet'!Y98</f>
        <v>0</v>
      </c>
      <c r="AA119" s="2">
        <f t="shared" si="10"/>
        <v>47793.735317671162</v>
      </c>
    </row>
    <row r="120" spans="1:27" x14ac:dyDescent="0.25">
      <c r="A120" s="2">
        <v>2033</v>
      </c>
      <c r="B120" s="2">
        <f>B10/'Output-Calculation-sheet'!B9*'Output-Calculation-sheet'!B99</f>
        <v>16779354751.277422</v>
      </c>
      <c r="C120" s="2">
        <f>C10/'Output-Calculation-sheet'!C9*'Output-Calculation-sheet'!C99</f>
        <v>9718427381.6976814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12441507863.775475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8583552565.1792364</v>
      </c>
      <c r="N120" s="2">
        <f>N10/'Output-Calculation-sheet'!N9*'Output-Calculation-sheet'!N99</f>
        <v>5044512806.183507</v>
      </c>
      <c r="O120" s="2">
        <f>O10/'Output-Calculation-sheet'!O9*'Output-Calculation-sheet'!O99</f>
        <v>1865045942.1017861</v>
      </c>
      <c r="P120" s="2">
        <f>P10/'Output-Calculation-sheet'!P9*'Output-Calculation-sheet'!P99</f>
        <v>0</v>
      </c>
      <c r="Q120" s="2">
        <f>Q10/'Output-Calculation-sheet'!Q9*'Output-Calculation-sheet'!Q99</f>
        <v>165565126.06070292</v>
      </c>
      <c r="R120" s="2">
        <f>R10/'Output-Calculation-sheet'!R9*'Output-Calculation-sheet'!R99</f>
        <v>0</v>
      </c>
      <c r="S120" s="2">
        <f>S10/'Output-Calculation-sheet'!S9*'Output-Calculation-sheet'!S99</f>
        <v>2005427967.8163712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552025810.19767308</v>
      </c>
      <c r="Y120" s="2">
        <f>Y10/'Output-Calculation-sheet'!Y9*'Output-Calculation-sheet'!Y99</f>
        <v>0</v>
      </c>
      <c r="AA120" s="2">
        <f t="shared" si="10"/>
        <v>57155.42021428985</v>
      </c>
    </row>
    <row r="121" spans="1:27" x14ac:dyDescent="0.25">
      <c r="A121" s="2">
        <v>2034</v>
      </c>
      <c r="B121" s="2">
        <f>B11/'Output-Calculation-sheet'!B10*'Output-Calculation-sheet'!B100</f>
        <v>40798225822.139992</v>
      </c>
      <c r="C121" s="2">
        <f>C11/'Output-Calculation-sheet'!C10*'Output-Calculation-sheet'!C100</f>
        <v>10198491285.271807</v>
      </c>
      <c r="D121" s="2">
        <f>D11/'Output-Calculation-sheet'!D10*'Output-Calculation-sheet'!D100</f>
        <v>0</v>
      </c>
      <c r="E121" s="2">
        <f>E11/'Output-Calculation-sheet'!E10*'Output-Calculation-sheet'!E100</f>
        <v>861939759.95163763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14472862132.304899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707542155.70465422</v>
      </c>
      <c r="M121" s="2">
        <f>M11/'Output-Calculation-sheet'!M10*'Output-Calculation-sheet'!M100</f>
        <v>10616047501.062702</v>
      </c>
      <c r="N121" s="2">
        <f>N11/'Output-Calculation-sheet'!N10*'Output-Calculation-sheet'!N100</f>
        <v>7335836641.0187321</v>
      </c>
      <c r="O121" s="2">
        <f>O11/'Output-Calculation-sheet'!O10*'Output-Calculation-sheet'!O100</f>
        <v>1087079342.265172</v>
      </c>
      <c r="P121" s="2">
        <f>P11/'Output-Calculation-sheet'!P10*'Output-Calculation-sheet'!P100</f>
        <v>0</v>
      </c>
      <c r="Q121" s="2">
        <f>Q11/'Output-Calculation-sheet'!Q10*'Output-Calculation-sheet'!Q100</f>
        <v>1867870361.4725251</v>
      </c>
      <c r="R121" s="2">
        <f>R11/'Output-Calculation-sheet'!R10*'Output-Calculation-sheet'!R100</f>
        <v>0</v>
      </c>
      <c r="S121" s="2">
        <f>S11/'Output-Calculation-sheet'!S10*'Output-Calculation-sheet'!S100</f>
        <v>3604889696.274374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508582421.37911731</v>
      </c>
      <c r="Y121" s="2">
        <f>Y11/'Output-Calculation-sheet'!Y10*'Output-Calculation-sheet'!Y100</f>
        <v>46138388.64278248</v>
      </c>
      <c r="AA121" s="2">
        <f t="shared" si="10"/>
        <v>92105.505507488371</v>
      </c>
    </row>
    <row r="122" spans="1:27" x14ac:dyDescent="0.25">
      <c r="A122" s="2">
        <v>2035</v>
      </c>
      <c r="B122" s="2">
        <f>B12/'Output-Calculation-sheet'!B11*'Output-Calculation-sheet'!B101</f>
        <v>55365505010.496315</v>
      </c>
      <c r="C122" s="2">
        <f>C12/'Output-Calculation-sheet'!C11*'Output-Calculation-sheet'!C101</f>
        <v>365414352.20941663</v>
      </c>
      <c r="D122" s="2">
        <f>D12/'Output-Calculation-sheet'!D11*'Output-Calculation-sheet'!D101</f>
        <v>0</v>
      </c>
      <c r="E122" s="2">
        <f>E12/'Output-Calculation-sheet'!E11*'Output-Calculation-sheet'!E101</f>
        <v>6455596952.5955687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17018473772.727045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2095559947.4779832</v>
      </c>
      <c r="M122" s="2">
        <f>M12/'Output-Calculation-sheet'!M11*'Output-Calculation-sheet'!M101</f>
        <v>7556497887.0870991</v>
      </c>
      <c r="N122" s="2">
        <f>N12/'Output-Calculation-sheet'!N11*'Output-Calculation-sheet'!N101</f>
        <v>8682497883.3985271</v>
      </c>
      <c r="O122" s="2">
        <f>O12/'Output-Calculation-sheet'!O11*'Output-Calculation-sheet'!O101</f>
        <v>60981280.695519038</v>
      </c>
      <c r="P122" s="2">
        <f>P12/'Output-Calculation-sheet'!P11*'Output-Calculation-sheet'!P101</f>
        <v>434984387.24789101</v>
      </c>
      <c r="Q122" s="2">
        <f>Q12/'Output-Calculation-sheet'!Q11*'Output-Calculation-sheet'!Q101</f>
        <v>3051398911.5351472</v>
      </c>
      <c r="R122" s="2">
        <f>R12/'Output-Calculation-sheet'!R11*'Output-Calculation-sheet'!R101</f>
        <v>0</v>
      </c>
      <c r="S122" s="2">
        <f>S12/'Output-Calculation-sheet'!S11*'Output-Calculation-sheet'!S101</f>
        <v>4391667374.3495216</v>
      </c>
      <c r="T122" s="2">
        <f>T12/'Output-Calculation-sheet'!T11*'Output-Calculation-sheet'!T101</f>
        <v>0</v>
      </c>
      <c r="U122" s="2">
        <f>U12/'Output-Calculation-sheet'!U11*'Output-Calculation-sheet'!U101</f>
        <v>86868404.780043915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18097095.33805215</v>
      </c>
      <c r="Y122" s="2">
        <f>Y12/'Output-Calculation-sheet'!Y11*'Output-Calculation-sheet'!Y101</f>
        <v>314264163.11235666</v>
      </c>
      <c r="AA122" s="2">
        <f t="shared" si="10"/>
        <v>105897.80742305049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57337745608.548325</v>
      </c>
      <c r="C129" s="2">
        <f>C8/'Output-Calculation-sheet'!C7*'Output-Calculation-sheet'!C106</f>
        <v>0</v>
      </c>
      <c r="D129" s="2">
        <f>D8/'Output-Calculation-sheet'!D7*'Output-Calculation-sheet'!D106</f>
        <v>34289063110.028305</v>
      </c>
      <c r="E129" s="2">
        <f>E8/'Output-Calculation-sheet'!E7*'Output-Calculation-sheet'!E106</f>
        <v>26137138033.009853</v>
      </c>
      <c r="F129" s="2">
        <f>F8/'Output-Calculation-sheet'!F7*'Output-Calculation-sheet'!F106</f>
        <v>17581563157.787167</v>
      </c>
      <c r="G129" s="2">
        <f>G8/'Output-Calculation-sheet'!G7*'Output-Calculation-sheet'!G106</f>
        <v>11913343268.39579</v>
      </c>
      <c r="H129" s="2">
        <f>H8/'Output-Calculation-sheet'!H7*'Output-Calculation-sheet'!H106</f>
        <v>0</v>
      </c>
      <c r="I129" s="2">
        <f>I8/'Output-Calculation-sheet'!I7*'Output-Calculation-sheet'!I106</f>
        <v>10845797819.548126</v>
      </c>
      <c r="J129" s="2">
        <f>J8/'Output-Calculation-sheet'!J7*'Output-Calculation-sheet'!J106</f>
        <v>11319493637.490536</v>
      </c>
      <c r="K129" s="2">
        <f>K8/'Output-Calculation-sheet'!K7*'Output-Calculation-sheet'!K106</f>
        <v>10936046141.841177</v>
      </c>
      <c r="L129" s="2">
        <f>L8/'Output-Calculation-sheet'!L7*'Output-Calculation-sheet'!L106</f>
        <v>8676775779.54883</v>
      </c>
      <c r="M129" s="2">
        <f>M8/'Output-Calculation-sheet'!M7*'Output-Calculation-sheet'!M106</f>
        <v>0</v>
      </c>
      <c r="N129" s="2">
        <f>N8/'Output-Calculation-sheet'!N7*'Output-Calculation-sheet'!N106</f>
        <v>3035394135.9725709</v>
      </c>
      <c r="O129" s="2">
        <f>O8/'Output-Calculation-sheet'!O7*'Output-Calculation-sheet'!O106</f>
        <v>0</v>
      </c>
      <c r="P129" s="2">
        <f>P8/'Output-Calculation-sheet'!P7*'Output-Calculation-sheet'!P106</f>
        <v>6487244072.445118</v>
      </c>
      <c r="Q129" s="2">
        <f>Q8/'Output-Calculation-sheet'!Q7*'Output-Calculation-sheet'!Q106</f>
        <v>6290587448.9517698</v>
      </c>
      <c r="R129" s="2">
        <f>R8/'Output-Calculation-sheet'!R7*'Output-Calculation-sheet'!R106</f>
        <v>7158213982.1976118</v>
      </c>
      <c r="S129" s="2">
        <f>S8/'Output-Calculation-sheet'!S7*'Output-Calculation-sheet'!S106</f>
        <v>2668544169.7271461</v>
      </c>
      <c r="T129" s="2">
        <f>T8/'Output-Calculation-sheet'!T7*'Output-Calculation-sheet'!T106</f>
        <v>2728448606.8864326</v>
      </c>
      <c r="U129" s="2">
        <f>U8/'Output-Calculation-sheet'!U7*'Output-Calculation-sheet'!U106</f>
        <v>1949981515.5871558</v>
      </c>
      <c r="V129" s="2">
        <f>V8/'Output-Calculation-sheet'!V7*'Output-Calculation-sheet'!V106</f>
        <v>1948590986.6166348</v>
      </c>
      <c r="W129" s="2">
        <f>W8/'Output-Calculation-sheet'!W7*'Output-Calculation-sheet'!W106</f>
        <v>1510953598.3687198</v>
      </c>
      <c r="X129" s="2">
        <f>X8/'Output-Calculation-sheet'!X7*'Output-Calculation-sheet'!X106</f>
        <v>0</v>
      </c>
      <c r="Y129" s="2">
        <f>Y8/'Output-Calculation-sheet'!Y7*'Output-Calculation-sheet'!Y106</f>
        <v>757866947.07102907</v>
      </c>
      <c r="AA129" s="2">
        <f t="shared" si="11"/>
        <v>223572.79202002232</v>
      </c>
    </row>
    <row r="130" spans="1:27" x14ac:dyDescent="0.25">
      <c r="A130" s="2">
        <v>2032</v>
      </c>
      <c r="B130" s="2">
        <f>B9/'Output-Calculation-sheet'!B8*'Output-Calculation-sheet'!B107</f>
        <v>62605631707.157181</v>
      </c>
      <c r="C130" s="2">
        <f>C9/'Output-Calculation-sheet'!C8*'Output-Calculation-sheet'!C107</f>
        <v>0</v>
      </c>
      <c r="D130" s="2">
        <f>D9/'Output-Calculation-sheet'!D8*'Output-Calculation-sheet'!D107</f>
        <v>37779779811.855324</v>
      </c>
      <c r="E130" s="2">
        <f>E9/'Output-Calculation-sheet'!E8*'Output-Calculation-sheet'!E107</f>
        <v>28770846841.587463</v>
      </c>
      <c r="F130" s="2">
        <f>F9/'Output-Calculation-sheet'!F8*'Output-Calculation-sheet'!F107</f>
        <v>19327432141.538288</v>
      </c>
      <c r="G130" s="2">
        <f>G9/'Output-Calculation-sheet'!G8*'Output-Calculation-sheet'!G107</f>
        <v>13124934815.807011</v>
      </c>
      <c r="H130" s="2">
        <f>H9/'Output-Calculation-sheet'!H8*'Output-Calculation-sheet'!H107</f>
        <v>0</v>
      </c>
      <c r="I130" s="2">
        <f>I9/'Output-Calculation-sheet'!I8*'Output-Calculation-sheet'!I107</f>
        <v>11932907150.440092</v>
      </c>
      <c r="J130" s="2">
        <f>J9/'Output-Calculation-sheet'!J8*'Output-Calculation-sheet'!J107</f>
        <v>12457741723.788218</v>
      </c>
      <c r="K130" s="2">
        <f>K9/'Output-Calculation-sheet'!K8*'Output-Calculation-sheet'!K107</f>
        <v>12020669937.775221</v>
      </c>
      <c r="L130" s="2">
        <f>L9/'Output-Calculation-sheet'!L8*'Output-Calculation-sheet'!L107</f>
        <v>9507162487.5230026</v>
      </c>
      <c r="M130" s="2">
        <f>M9/'Output-Calculation-sheet'!M8*'Output-Calculation-sheet'!M107</f>
        <v>0</v>
      </c>
      <c r="N130" s="2">
        <f>N9/'Output-Calculation-sheet'!N8*'Output-Calculation-sheet'!N107</f>
        <v>3100861078.5756164</v>
      </c>
      <c r="O130" s="2">
        <f>O9/'Output-Calculation-sheet'!O8*'Output-Calculation-sheet'!O107</f>
        <v>0</v>
      </c>
      <c r="P130" s="2">
        <f>P9/'Output-Calculation-sheet'!P8*'Output-Calculation-sheet'!P107</f>
        <v>7232520032.6613483</v>
      </c>
      <c r="Q130" s="2">
        <f>Q9/'Output-Calculation-sheet'!Q8*'Output-Calculation-sheet'!Q107</f>
        <v>6910886064.0866861</v>
      </c>
      <c r="R130" s="2">
        <f>R9/'Output-Calculation-sheet'!R8*'Output-Calculation-sheet'!R107</f>
        <v>7911612905.7778225</v>
      </c>
      <c r="S130" s="2">
        <f>S9/'Output-Calculation-sheet'!S8*'Output-Calculation-sheet'!S107</f>
        <v>2881330692.3386173</v>
      </c>
      <c r="T130" s="2">
        <f>T9/'Output-Calculation-sheet'!T8*'Output-Calculation-sheet'!T107</f>
        <v>3006776475.1936436</v>
      </c>
      <c r="U130" s="2">
        <f>U9/'Output-Calculation-sheet'!U8*'Output-Calculation-sheet'!U107</f>
        <v>2165116115.5684071</v>
      </c>
      <c r="V130" s="2">
        <f>V9/'Output-Calculation-sheet'!V8*'Output-Calculation-sheet'!V107</f>
        <v>2142315334.9966071</v>
      </c>
      <c r="W130" s="2">
        <f>W9/'Output-Calculation-sheet'!W8*'Output-Calculation-sheet'!W107</f>
        <v>1663331866.54877</v>
      </c>
      <c r="X130" s="2">
        <f>X9/'Output-Calculation-sheet'!X8*'Output-Calculation-sheet'!X107</f>
        <v>0</v>
      </c>
      <c r="Y130" s="2">
        <f>Y9/'Output-Calculation-sheet'!Y8*'Output-Calculation-sheet'!Y107</f>
        <v>833615024.08487546</v>
      </c>
      <c r="AA130" s="2">
        <f t="shared" si="11"/>
        <v>245375.47220730424</v>
      </c>
    </row>
    <row r="131" spans="1:27" x14ac:dyDescent="0.25">
      <c r="A131" s="2">
        <v>2033</v>
      </c>
      <c r="B131" s="2">
        <f>B10/'Output-Calculation-sheet'!B9*'Output-Calculation-sheet'!B108</f>
        <v>67848974352.334007</v>
      </c>
      <c r="C131" s="2">
        <f>C10/'Output-Calculation-sheet'!C9*'Output-Calculation-sheet'!C108</f>
        <v>0</v>
      </c>
      <c r="D131" s="2">
        <f>D10/'Output-Calculation-sheet'!D9*'Output-Calculation-sheet'!D108</f>
        <v>35546919897.205811</v>
      </c>
      <c r="E131" s="2">
        <f>E10/'Output-Calculation-sheet'!E9*'Output-Calculation-sheet'!E108</f>
        <v>28202906764.508297</v>
      </c>
      <c r="F131" s="2">
        <f>F10/'Output-Calculation-sheet'!F9*'Output-Calculation-sheet'!F108</f>
        <v>18155216681.773384</v>
      </c>
      <c r="G131" s="2">
        <f>G10/'Output-Calculation-sheet'!G9*'Output-Calculation-sheet'!G108</f>
        <v>12756384643.728931</v>
      </c>
      <c r="H131" s="2">
        <f>H10/'Output-Calculation-sheet'!H9*'Output-Calculation-sheet'!H108</f>
        <v>0</v>
      </c>
      <c r="I131" s="2">
        <f>I10/'Output-Calculation-sheet'!I9*'Output-Calculation-sheet'!I108</f>
        <v>11622043525.532513</v>
      </c>
      <c r="J131" s="2">
        <f>J10/'Output-Calculation-sheet'!J9*'Output-Calculation-sheet'!J108</f>
        <v>11312060190.806366</v>
      </c>
      <c r="K131" s="2">
        <f>K10/'Output-Calculation-sheet'!K9*'Output-Calculation-sheet'!K108</f>
        <v>11203627619.840158</v>
      </c>
      <c r="L131" s="2">
        <f>L10/'Output-Calculation-sheet'!L9*'Output-Calculation-sheet'!L108</f>
        <v>8987717028.655323</v>
      </c>
      <c r="M131" s="2">
        <f>M10/'Output-Calculation-sheet'!M9*'Output-Calculation-sheet'!M108</f>
        <v>0</v>
      </c>
      <c r="N131" s="2">
        <f>N10/'Output-Calculation-sheet'!N9*'Output-Calculation-sheet'!N108</f>
        <v>3380203386.9590287</v>
      </c>
      <c r="O131" s="2">
        <f>O10/'Output-Calculation-sheet'!O9*'Output-Calculation-sheet'!O108</f>
        <v>0</v>
      </c>
      <c r="P131" s="2">
        <f>P10/'Output-Calculation-sheet'!P9*'Output-Calculation-sheet'!P108</f>
        <v>7670142297.9248276</v>
      </c>
      <c r="Q131" s="2">
        <f>Q10/'Output-Calculation-sheet'!Q9*'Output-Calculation-sheet'!Q108</f>
        <v>7380969356.1878319</v>
      </c>
      <c r="R131" s="2">
        <f>R10/'Output-Calculation-sheet'!R9*'Output-Calculation-sheet'!R108</f>
        <v>7259857410.3890686</v>
      </c>
      <c r="S131" s="2">
        <f>S10/'Output-Calculation-sheet'!S9*'Output-Calculation-sheet'!S108</f>
        <v>2819481078.0530758</v>
      </c>
      <c r="T131" s="2">
        <f>T10/'Output-Calculation-sheet'!T9*'Output-Calculation-sheet'!T108</f>
        <v>2668746139.9834862</v>
      </c>
      <c r="U131" s="2">
        <f>U10/'Output-Calculation-sheet'!U9*'Output-Calculation-sheet'!U108</f>
        <v>2324913711.1623688</v>
      </c>
      <c r="V131" s="2">
        <f>V10/'Output-Calculation-sheet'!V9*'Output-Calculation-sheet'!V108</f>
        <v>1789835041.9206591</v>
      </c>
      <c r="W131" s="2">
        <f>W10/'Output-Calculation-sheet'!W9*'Output-Calculation-sheet'!W108</f>
        <v>1549612464.3682463</v>
      </c>
      <c r="X131" s="2">
        <f>X10/'Output-Calculation-sheet'!X9*'Output-Calculation-sheet'!X108</f>
        <v>0</v>
      </c>
      <c r="Y131" s="2">
        <f>Y10/'Output-Calculation-sheet'!Y9*'Output-Calculation-sheet'!Y108</f>
        <v>904179698.86543274</v>
      </c>
      <c r="AA131" s="2">
        <f t="shared" si="11"/>
        <v>243383.79129019886</v>
      </c>
    </row>
    <row r="132" spans="1:27" x14ac:dyDescent="0.25">
      <c r="A132" s="2">
        <v>2034</v>
      </c>
      <c r="B132" s="2">
        <f>B11/'Output-Calculation-sheet'!B10*'Output-Calculation-sheet'!B109</f>
        <v>63860072107.962952</v>
      </c>
      <c r="C132" s="2">
        <f>C11/'Output-Calculation-sheet'!C10*'Output-Calculation-sheet'!C109</f>
        <v>0</v>
      </c>
      <c r="D132" s="2">
        <f>D11/'Output-Calculation-sheet'!D10*'Output-Calculation-sheet'!D109</f>
        <v>43963118256.943939</v>
      </c>
      <c r="E132" s="2">
        <f>E11/'Output-Calculation-sheet'!E10*'Output-Calculation-sheet'!E109</f>
        <v>34024123326.169388</v>
      </c>
      <c r="F132" s="2">
        <f>F11/'Output-Calculation-sheet'!F10*'Output-Calculation-sheet'!F109</f>
        <v>22453860012.653198</v>
      </c>
      <c r="G132" s="2">
        <f>G11/'Output-Calculation-sheet'!G10*'Output-Calculation-sheet'!G109</f>
        <v>15775772045.248425</v>
      </c>
      <c r="H132" s="2">
        <f>H11/'Output-Calculation-sheet'!H10*'Output-Calculation-sheet'!H109</f>
        <v>0</v>
      </c>
      <c r="I132" s="2">
        <f>I11/'Output-Calculation-sheet'!I10*'Output-Calculation-sheet'!I109</f>
        <v>14373210391.581594</v>
      </c>
      <c r="J132" s="2">
        <f>J11/'Output-Calculation-sheet'!J10*'Output-Calculation-sheet'!J109</f>
        <v>13989986765.440872</v>
      </c>
      <c r="K132" s="2">
        <f>K11/'Output-Calculation-sheet'!K10*'Output-Calculation-sheet'!K109</f>
        <v>13856232007.073437</v>
      </c>
      <c r="L132" s="2">
        <f>L11/'Output-Calculation-sheet'!L10*'Output-Calculation-sheet'!L109</f>
        <v>10407815370.345985</v>
      </c>
      <c r="M132" s="2">
        <f>M11/'Output-Calculation-sheet'!M10*'Output-Calculation-sheet'!M109</f>
        <v>-3.1432761184944344E-8</v>
      </c>
      <c r="N132" s="2">
        <f>N11/'Output-Calculation-sheet'!N10*'Output-Calculation-sheet'!N109</f>
        <v>3083763626.6756034</v>
      </c>
      <c r="O132" s="2">
        <f>O11/'Output-Calculation-sheet'!O10*'Output-Calculation-sheet'!O109</f>
        <v>0</v>
      </c>
      <c r="P132" s="2">
        <f>P11/'Output-Calculation-sheet'!P10*'Output-Calculation-sheet'!P109</f>
        <v>9485756235.4010735</v>
      </c>
      <c r="Q132" s="2">
        <f>Q11/'Output-Calculation-sheet'!Q10*'Output-Calculation-sheet'!Q109</f>
        <v>7464636663.833827</v>
      </c>
      <c r="R132" s="2">
        <f>R11/'Output-Calculation-sheet'!R10*'Output-Calculation-sheet'!R109</f>
        <v>8978335336.1220531</v>
      </c>
      <c r="S132" s="2">
        <f>S11/'Output-Calculation-sheet'!S10*'Output-Calculation-sheet'!S109</f>
        <v>2362329313.8128972</v>
      </c>
      <c r="T132" s="2">
        <f>T11/'Output-Calculation-sheet'!T10*'Output-Calculation-sheet'!T109</f>
        <v>3300409333.2347708</v>
      </c>
      <c r="U132" s="2">
        <f>U11/'Output-Calculation-sheet'!U10*'Output-Calculation-sheet'!U109</f>
        <v>2876292378.9260759</v>
      </c>
      <c r="V132" s="2">
        <f>V11/'Output-Calculation-sheet'!V10*'Output-Calculation-sheet'!V109</f>
        <v>2213601698.6983795</v>
      </c>
      <c r="W132" s="2">
        <f>W11/'Output-Calculation-sheet'!W10*'Output-Calculation-sheet'!W109</f>
        <v>1916561278.6195514</v>
      </c>
      <c r="X132" s="2">
        <f>X11/'Output-Calculation-sheet'!X10*'Output-Calculation-sheet'!X109</f>
        <v>0</v>
      </c>
      <c r="Y132" s="2">
        <f>Y11/'Output-Calculation-sheet'!Y10*'Output-Calculation-sheet'!Y109</f>
        <v>1072105818.9148889</v>
      </c>
      <c r="AA132" s="2">
        <f t="shared" si="11"/>
        <v>275457.98196765885</v>
      </c>
    </row>
    <row r="133" spans="1:27" x14ac:dyDescent="0.25">
      <c r="A133" s="2">
        <v>2035</v>
      </c>
      <c r="B133" s="2">
        <f>B12/'Output-Calculation-sheet'!B11*'Output-Calculation-sheet'!B110</f>
        <v>62838730957.3489</v>
      </c>
      <c r="C133" s="2">
        <f>C12/'Output-Calculation-sheet'!C11*'Output-Calculation-sheet'!C110</f>
        <v>0</v>
      </c>
      <c r="D133" s="2">
        <f>D12/'Output-Calculation-sheet'!D11*'Output-Calculation-sheet'!D110</f>
        <v>49079362014.390388</v>
      </c>
      <c r="E133" s="2">
        <f>E12/'Output-Calculation-sheet'!E11*'Output-Calculation-sheet'!E110</f>
        <v>34392988899.14476</v>
      </c>
      <c r="F133" s="2">
        <f>F12/'Output-Calculation-sheet'!F11*'Output-Calculation-sheet'!F110</f>
        <v>25847305258.811695</v>
      </c>
      <c r="G133" s="2">
        <f>G12/'Output-Calculation-sheet'!G11*'Output-Calculation-sheet'!G110</f>
        <v>17917449129.676678</v>
      </c>
      <c r="H133" s="2">
        <f>H12/'Output-Calculation-sheet'!H11*'Output-Calculation-sheet'!H110</f>
        <v>0</v>
      </c>
      <c r="I133" s="2">
        <f>I12/'Output-Calculation-sheet'!I11*'Output-Calculation-sheet'!I110</f>
        <v>16271148272.311115</v>
      </c>
      <c r="J133" s="2">
        <f>J12/'Output-Calculation-sheet'!J11*'Output-Calculation-sheet'!J110</f>
        <v>15752980245.110029</v>
      </c>
      <c r="K133" s="2">
        <f>K12/'Output-Calculation-sheet'!K11*'Output-Calculation-sheet'!K110</f>
        <v>15833540499.61141</v>
      </c>
      <c r="L133" s="2">
        <f>L12/'Output-Calculation-sheet'!L11*'Output-Calculation-sheet'!L110</f>
        <v>10823009465.649857</v>
      </c>
      <c r="M133" s="2">
        <f>M12/'Output-Calculation-sheet'!M11*'Output-Calculation-sheet'!M110</f>
        <v>0</v>
      </c>
      <c r="N133" s="2">
        <f>N12/'Output-Calculation-sheet'!N11*'Output-Calculation-sheet'!N110</f>
        <v>3063312164.0150266</v>
      </c>
      <c r="O133" s="2">
        <f>O12/'Output-Calculation-sheet'!O11*'Output-Calculation-sheet'!O110</f>
        <v>0</v>
      </c>
      <c r="P133" s="2">
        <f>P12/'Output-Calculation-sheet'!P11*'Output-Calculation-sheet'!P110</f>
        <v>10549172404.661711</v>
      </c>
      <c r="Q133" s="2">
        <f>Q12/'Output-Calculation-sheet'!Q11*'Output-Calculation-sheet'!Q110</f>
        <v>7329419125.3403196</v>
      </c>
      <c r="R133" s="2">
        <f>R12/'Output-Calculation-sheet'!R11*'Output-Calculation-sheet'!R110</f>
        <v>10336252852.362246</v>
      </c>
      <c r="S133" s="2">
        <f>S12/'Output-Calculation-sheet'!S11*'Output-Calculation-sheet'!S110</f>
        <v>2308331377.9325185</v>
      </c>
      <c r="T133" s="2">
        <f>T12/'Output-Calculation-sheet'!T11*'Output-Calculation-sheet'!T110</f>
        <v>3854123900.7227535</v>
      </c>
      <c r="U133" s="2">
        <f>U12/'Output-Calculation-sheet'!U11*'Output-Calculation-sheet'!U110</f>
        <v>3122450849.3765969</v>
      </c>
      <c r="V133" s="2">
        <f>V12/'Output-Calculation-sheet'!V11*'Output-Calculation-sheet'!V110</f>
        <v>2596284926.5422592</v>
      </c>
      <c r="W133" s="2">
        <f>W12/'Output-Calculation-sheet'!W11*'Output-Calculation-sheet'!W110</f>
        <v>2264540331.7875018</v>
      </c>
      <c r="X133" s="2">
        <f>X12/'Output-Calculation-sheet'!X11*'Output-Calculation-sheet'!X110</f>
        <v>0</v>
      </c>
      <c r="Y133" s="2">
        <f>Y12/'Output-Calculation-sheet'!Y11*'Output-Calculation-sheet'!Y110</f>
        <v>994726693.49276328</v>
      </c>
      <c r="AA133" s="2">
        <f t="shared" si="11"/>
        <v>295175.12936828844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5197929980.8724079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1040946765.0692238</v>
      </c>
      <c r="Y140" s="2">
        <f>Y8/'Output-Calculation-sheet'!Y7*'Output-Calculation-sheet'!Y115</f>
        <v>0</v>
      </c>
      <c r="AA140" s="2">
        <f t="shared" si="12"/>
        <v>6238.8767459416313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1050905966.8964801</v>
      </c>
      <c r="Y141" s="2">
        <f>Y9/'Output-Calculation-sheet'!Y8*'Output-Calculation-sheet'!Y116</f>
        <v>0</v>
      </c>
      <c r="AA141" s="2">
        <f t="shared" si="12"/>
        <v>1050.9059668964801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30164136096.404469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5884125098.752305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377619203.27561623</v>
      </c>
      <c r="Y142" s="2">
        <f>Y10/'Output-Calculation-sheet'!Y9*'Output-Calculation-sheet'!Y117</f>
        <v>0</v>
      </c>
      <c r="AA142" s="2">
        <f t="shared" si="12"/>
        <v>36425.880398432397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39126187735.42038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914731466.37751496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8496967785.0032711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641203670.48901927</v>
      </c>
      <c r="Y143" s="2">
        <f>Y11/'Output-Calculation-sheet'!Y10*'Output-Calculation-sheet'!Y118</f>
        <v>0</v>
      </c>
      <c r="AA143" s="2">
        <f t="shared" si="12"/>
        <v>49179.090657290195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58746848033.636879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4818992215.3133135</v>
      </c>
      <c r="N144" s="2">
        <f>N12/'Output-Calculation-sheet'!N11*'Output-Calculation-sheet'!N119</f>
        <v>0</v>
      </c>
      <c r="O144" s="2">
        <f>O12/'Output-Calculation-sheet'!O11*'Output-Calculation-sheet'!O119</f>
        <v>11419547469.084333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1359252409.4819863</v>
      </c>
      <c r="Y144" s="2">
        <f>Y12/'Output-Calculation-sheet'!Y11*'Output-Calculation-sheet'!Y119</f>
        <v>0</v>
      </c>
      <c r="AA144" s="2">
        <f t="shared" si="12"/>
        <v>76344.640127516512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33232270160.75975</v>
      </c>
      <c r="C151" s="2">
        <f>C8/'Output-Calculation-sheet'!C7*'Output-Calculation-sheet'!C124</f>
        <v>33244905383.752254</v>
      </c>
      <c r="D151" s="2">
        <f>D8/'Output-Calculation-sheet'!D7*'Output-Calculation-sheet'!D124</f>
        <v>5913190894.5532188</v>
      </c>
      <c r="E151" s="2">
        <f>E8/'Output-Calculation-sheet'!E7*'Output-Calculation-sheet'!E124</f>
        <v>5758849341.9198723</v>
      </c>
      <c r="F151" s="2">
        <f>F8/'Output-Calculation-sheet'!F7*'Output-Calculation-sheet'!F124</f>
        <v>2951314608.8624382</v>
      </c>
      <c r="G151" s="2">
        <f>G8/'Output-Calculation-sheet'!G7*'Output-Calculation-sheet'!G124</f>
        <v>2513444951.1319795</v>
      </c>
      <c r="H151" s="2">
        <f>H8/'Output-Calculation-sheet'!H7*'Output-Calculation-sheet'!H124</f>
        <v>7752599912.6705256</v>
      </c>
      <c r="I151" s="2">
        <f>I8/'Output-Calculation-sheet'!I7*'Output-Calculation-sheet'!I124</f>
        <v>2298359648.2800975</v>
      </c>
      <c r="J151" s="2">
        <f>J8/'Output-Calculation-sheet'!J7*'Output-Calculation-sheet'!J124</f>
        <v>1473721899.4305842</v>
      </c>
      <c r="K151" s="2">
        <f>K8/'Output-Calculation-sheet'!K7*'Output-Calculation-sheet'!K124</f>
        <v>1737060002.2404599</v>
      </c>
      <c r="L151" s="2">
        <f>L8/'Output-Calculation-sheet'!L7*'Output-Calculation-sheet'!L124</f>
        <v>872374953.05154431</v>
      </c>
      <c r="M151" s="2">
        <f>M8/'Output-Calculation-sheet'!M7*'Output-Calculation-sheet'!M124</f>
        <v>656533984.36703658</v>
      </c>
      <c r="N151" s="2">
        <f>N8/'Output-Calculation-sheet'!N7*'Output-Calculation-sheet'!N124</f>
        <v>1992521110.0325472</v>
      </c>
      <c r="O151" s="2">
        <f>O8/'Output-Calculation-sheet'!O7*'Output-Calculation-sheet'!O124</f>
        <v>6460811826.027051</v>
      </c>
      <c r="P151" s="2">
        <f>P8/'Output-Calculation-sheet'!P7*'Output-Calculation-sheet'!P124</f>
        <v>2187559196.4425144</v>
      </c>
      <c r="Q151" s="2">
        <f>Q8/'Output-Calculation-sheet'!Q7*'Output-Calculation-sheet'!Q124</f>
        <v>2244310457.3174725</v>
      </c>
      <c r="R151" s="2">
        <f>R8/'Output-Calculation-sheet'!R7*'Output-Calculation-sheet'!R124</f>
        <v>1052190776.4090576</v>
      </c>
      <c r="S151" s="2">
        <f>S8/'Output-Calculation-sheet'!S7*'Output-Calculation-sheet'!S124</f>
        <v>2185380093.3516278</v>
      </c>
      <c r="T151" s="2">
        <f>T8/'Output-Calculation-sheet'!T7*'Output-Calculation-sheet'!T124</f>
        <v>289623772.77520955</v>
      </c>
      <c r="U151" s="2">
        <f>U8/'Output-Calculation-sheet'!U7*'Output-Calculation-sheet'!U124</f>
        <v>679166001.81361008</v>
      </c>
      <c r="V151" s="2">
        <f>V8/'Output-Calculation-sheet'!V7*'Output-Calculation-sheet'!V124</f>
        <v>76507783.48370862</v>
      </c>
      <c r="W151" s="2">
        <f>W8/'Output-Calculation-sheet'!W7*'Output-Calculation-sheet'!W124</f>
        <v>241608584.88710144</v>
      </c>
      <c r="X151" s="2">
        <f>X8/'Output-Calculation-sheet'!X7*'Output-Calculation-sheet'!X124</f>
        <v>3974832.2123183692</v>
      </c>
      <c r="Y151" s="2">
        <f>Y8/'Output-Calculation-sheet'!Y7*'Output-Calculation-sheet'!Y124</f>
        <v>264733339.89782447</v>
      </c>
      <c r="AA151" s="2">
        <f t="shared" si="13"/>
        <v>116083.01351566981</v>
      </c>
    </row>
    <row r="152" spans="1:27" x14ac:dyDescent="0.25">
      <c r="A152" s="2">
        <v>2032</v>
      </c>
      <c r="B152" s="2">
        <f>B9/'Output-Calculation-sheet'!B8*'Output-Calculation-sheet'!B125</f>
        <v>35331127553.544289</v>
      </c>
      <c r="C152" s="2">
        <f>C9/'Output-Calculation-sheet'!C8*'Output-Calculation-sheet'!C125</f>
        <v>36267077358.127144</v>
      </c>
      <c r="D152" s="2">
        <f>D9/'Output-Calculation-sheet'!D8*'Output-Calculation-sheet'!D125</f>
        <v>6343000791.0209894</v>
      </c>
      <c r="E152" s="2">
        <f>E9/'Output-Calculation-sheet'!E8*'Output-Calculation-sheet'!E125</f>
        <v>6236667349.2726669</v>
      </c>
      <c r="F152" s="2">
        <f>F9/'Output-Calculation-sheet'!F8*'Output-Calculation-sheet'!F125</f>
        <v>3207813288.738122</v>
      </c>
      <c r="G152" s="2">
        <f>G9/'Output-Calculation-sheet'!G8*'Output-Calculation-sheet'!G125</f>
        <v>2708713033.581192</v>
      </c>
      <c r="H152" s="2">
        <f>H9/'Output-Calculation-sheet'!H8*'Output-Calculation-sheet'!H125</f>
        <v>6676929147.5102301</v>
      </c>
      <c r="I152" s="2">
        <f>I9/'Output-Calculation-sheet'!I8*'Output-Calculation-sheet'!I125</f>
        <v>2493083375.6626439</v>
      </c>
      <c r="J152" s="2">
        <f>J9/'Output-Calculation-sheet'!J8*'Output-Calculation-sheet'!J125</f>
        <v>1583027778.9138513</v>
      </c>
      <c r="K152" s="2">
        <f>K9/'Output-Calculation-sheet'!K8*'Output-Calculation-sheet'!K125</f>
        <v>1885884806.0021374</v>
      </c>
      <c r="L152" s="2">
        <f>L9/'Output-Calculation-sheet'!L8*'Output-Calculation-sheet'!L125</f>
        <v>911674182.73395765</v>
      </c>
      <c r="M152" s="2">
        <f>M9/'Output-Calculation-sheet'!M8*'Output-Calculation-sheet'!M125</f>
        <v>1857980674.4805288</v>
      </c>
      <c r="N152" s="2">
        <f>N9/'Output-Calculation-sheet'!N8*'Output-Calculation-sheet'!N125</f>
        <v>1817863195.3637679</v>
      </c>
      <c r="O152" s="2">
        <f>O9/'Output-Calculation-sheet'!O8*'Output-Calculation-sheet'!O125</f>
        <v>7049415722.7298641</v>
      </c>
      <c r="P152" s="2">
        <f>P9/'Output-Calculation-sheet'!P8*'Output-Calculation-sheet'!P125</f>
        <v>2288201977.9968839</v>
      </c>
      <c r="Q152" s="2">
        <f>Q9/'Output-Calculation-sheet'!Q8*'Output-Calculation-sheet'!Q125</f>
        <v>2377155744.3353629</v>
      </c>
      <c r="R152" s="2">
        <f>R9/'Output-Calculation-sheet'!R8*'Output-Calculation-sheet'!R125</f>
        <v>1099446443.9089053</v>
      </c>
      <c r="S152" s="2">
        <f>S9/'Output-Calculation-sheet'!S8*'Output-Calculation-sheet'!S125</f>
        <v>2237221060.6704893</v>
      </c>
      <c r="T152" s="2">
        <f>T9/'Output-Calculation-sheet'!T8*'Output-Calculation-sheet'!T125</f>
        <v>305610096.50412095</v>
      </c>
      <c r="U152" s="2">
        <f>U9/'Output-Calculation-sheet'!U8*'Output-Calculation-sheet'!U125</f>
        <v>720513006.16105247</v>
      </c>
      <c r="V152" s="2">
        <f>V9/'Output-Calculation-sheet'!V8*'Output-Calculation-sheet'!V125</f>
        <v>80292939.027668193</v>
      </c>
      <c r="W152" s="2">
        <f>W9/'Output-Calculation-sheet'!W8*'Output-Calculation-sheet'!W125</f>
        <v>260148434.72207245</v>
      </c>
      <c r="X152" s="2">
        <f>X9/'Output-Calculation-sheet'!X8*'Output-Calculation-sheet'!X125</f>
        <v>20929281.194992613</v>
      </c>
      <c r="Y152" s="2">
        <f>Y9/'Output-Calculation-sheet'!Y8*'Output-Calculation-sheet'!Y125</f>
        <v>288709313.77993965</v>
      </c>
      <c r="AA152" s="2">
        <f t="shared" si="13"/>
        <v>124048.48655598286</v>
      </c>
    </row>
    <row r="153" spans="1:27" x14ac:dyDescent="0.25">
      <c r="A153" s="2">
        <v>2033</v>
      </c>
      <c r="B153" s="2">
        <f>B10/'Output-Calculation-sheet'!B9*'Output-Calculation-sheet'!B126</f>
        <v>28211150397.234501</v>
      </c>
      <c r="C153" s="2">
        <f>C10/'Output-Calculation-sheet'!C9*'Output-Calculation-sheet'!C126</f>
        <v>13294539850.718912</v>
      </c>
      <c r="D153" s="2">
        <f>D10/'Output-Calculation-sheet'!D9*'Output-Calculation-sheet'!D126</f>
        <v>11848973299.068604</v>
      </c>
      <c r="E153" s="2">
        <f>E10/'Output-Calculation-sheet'!E9*'Output-Calculation-sheet'!E126</f>
        <v>9400968921.5027657</v>
      </c>
      <c r="F153" s="2">
        <f>F10/'Output-Calculation-sheet'!F9*'Output-Calculation-sheet'!F126</f>
        <v>6051738893.9244604</v>
      </c>
      <c r="G153" s="2">
        <f>G10/'Output-Calculation-sheet'!G9*'Output-Calculation-sheet'!G126</f>
        <v>4252127660.806129</v>
      </c>
      <c r="H153" s="2">
        <f>H10/'Output-Calculation-sheet'!H9*'Output-Calculation-sheet'!H126</f>
        <v>4147792113.3643312</v>
      </c>
      <c r="I153" s="2">
        <f>I10/'Output-Calculation-sheet'!I9*'Output-Calculation-sheet'!I126</f>
        <v>3874014010.4287791</v>
      </c>
      <c r="J153" s="2">
        <f>J10/'Output-Calculation-sheet'!J9*'Output-Calculation-sheet'!J126</f>
        <v>3770687223.2050343</v>
      </c>
      <c r="K153" s="2">
        <f>K10/'Output-Calculation-sheet'!K9*'Output-Calculation-sheet'!K126</f>
        <v>3734542050.4113398</v>
      </c>
      <c r="L153" s="2">
        <f>L10/'Output-Calculation-sheet'!L9*'Output-Calculation-sheet'!L126</f>
        <v>2995905286.9624424</v>
      </c>
      <c r="M153" s="2">
        <f>M10/'Output-Calculation-sheet'!M9*'Output-Calculation-sheet'!M126</f>
        <v>2861612752.9083047</v>
      </c>
      <c r="N153" s="2">
        <f>N10/'Output-Calculation-sheet'!N9*'Output-Calculation-sheet'!N126</f>
        <v>2808660303.2623634</v>
      </c>
      <c r="O153" s="2">
        <f>O10/'Output-Calculation-sheet'!O9*'Output-Calculation-sheet'!O126</f>
        <v>2583128449.2523513</v>
      </c>
      <c r="P153" s="2">
        <f>P10/'Output-Calculation-sheet'!P9*'Output-Calculation-sheet'!P126</f>
        <v>2556864252.0511913</v>
      </c>
      <c r="Q153" s="2">
        <f>Q10/'Output-Calculation-sheet'!Q9*'Output-Calculation-sheet'!Q126</f>
        <v>2515536033.4385977</v>
      </c>
      <c r="R153" s="2">
        <f>R10/'Output-Calculation-sheet'!R9*'Output-Calculation-sheet'!R126</f>
        <v>2420066266.4775782</v>
      </c>
      <c r="S153" s="2">
        <f>S10/'Output-Calculation-sheet'!S9*'Output-Calculation-sheet'!S126</f>
        <v>1608496218.3060887</v>
      </c>
      <c r="T153" s="2">
        <f>T10/'Output-Calculation-sheet'!T9*'Output-Calculation-sheet'!T126</f>
        <v>889589627.05873632</v>
      </c>
      <c r="U153" s="2">
        <f>U10/'Output-Calculation-sheet'!U9*'Output-Calculation-sheet'!U126</f>
        <v>774803388.97000468</v>
      </c>
      <c r="V153" s="2">
        <f>V10/'Output-Calculation-sheet'!V9*'Output-Calculation-sheet'!V126</f>
        <v>596611758.84296036</v>
      </c>
      <c r="W153" s="2">
        <f>W10/'Output-Calculation-sheet'!W9*'Output-Calculation-sheet'!W126</f>
        <v>516537420.40452367</v>
      </c>
      <c r="X153" s="2">
        <f>X10/'Output-Calculation-sheet'!X9*'Output-Calculation-sheet'!X126</f>
        <v>309920870.08736283</v>
      </c>
      <c r="Y153" s="2">
        <f>Y10/'Output-Calculation-sheet'!Y9*'Output-Calculation-sheet'!Y126</f>
        <v>301395186.86613959</v>
      </c>
      <c r="AA153" s="2">
        <f t="shared" si="13"/>
        <v>112325.66223555348</v>
      </c>
    </row>
    <row r="154" spans="1:27" x14ac:dyDescent="0.25">
      <c r="A154" s="2">
        <v>2034</v>
      </c>
      <c r="B154" s="2">
        <f>B11/'Output-Calculation-sheet'!B10*'Output-Calculation-sheet'!B127</f>
        <v>14953080439.823048</v>
      </c>
      <c r="C154" s="2">
        <f>C11/'Output-Calculation-sheet'!C10*'Output-Calculation-sheet'!C127</f>
        <v>7046655077.1038752</v>
      </c>
      <c r="D154" s="2">
        <f>D11/'Output-Calculation-sheet'!D10*'Output-Calculation-sheet'!D127</f>
        <v>6280447569.3225336</v>
      </c>
      <c r="E154" s="2">
        <f>E11/'Output-Calculation-sheet'!E10*'Output-Calculation-sheet'!E127</f>
        <v>4982901711.8498421</v>
      </c>
      <c r="F154" s="2">
        <f>F11/'Output-Calculation-sheet'!F10*'Output-Calculation-sheet'!F127</f>
        <v>3207671501.3098969</v>
      </c>
      <c r="G154" s="2">
        <f>G11/'Output-Calculation-sheet'!G10*'Output-Calculation-sheet'!G127</f>
        <v>2253803238.4695926</v>
      </c>
      <c r="H154" s="2">
        <f>H11/'Output-Calculation-sheet'!H10*'Output-Calculation-sheet'!H127</f>
        <v>2198501090.1170568</v>
      </c>
      <c r="I154" s="2">
        <f>I11/'Output-Calculation-sheet'!I10*'Output-Calculation-sheet'!I127</f>
        <v>2053388182.7674303</v>
      </c>
      <c r="J154" s="2">
        <f>J11/'Output-Calculation-sheet'!J10*'Output-Calculation-sheet'!J127</f>
        <v>1998619926.9718714</v>
      </c>
      <c r="K154" s="2">
        <f>K11/'Output-Calculation-sheet'!K10*'Output-Calculation-sheet'!K127</f>
        <v>1979461492.8899493</v>
      </c>
      <c r="L154" s="2">
        <f>L11/'Output-Calculation-sheet'!L10*'Output-Calculation-sheet'!L127</f>
        <v>1587954127.5445428</v>
      </c>
      <c r="M154" s="2">
        <f>M11/'Output-Calculation-sheet'!M10*'Output-Calculation-sheet'!M127</f>
        <v>1516772920.342638</v>
      </c>
      <c r="N154" s="2">
        <f>N11/'Output-Calculation-sheet'!N10*'Output-Calculation-sheet'!N127</f>
        <v>1488705358.6303258</v>
      </c>
      <c r="O154" s="2">
        <f>O11/'Output-Calculation-sheet'!O10*'Output-Calculation-sheet'!O127</f>
        <v>1369165278.6196427</v>
      </c>
      <c r="P154" s="2">
        <f>P11/'Output-Calculation-sheet'!P10*'Output-Calculation-sheet'!P127</f>
        <v>1355244164.2068968</v>
      </c>
      <c r="Q154" s="2">
        <f>Q11/'Output-Calculation-sheet'!Q10*'Output-Calculation-sheet'!Q127</f>
        <v>1333338474.3220735</v>
      </c>
      <c r="R154" s="2">
        <f>R11/'Output-Calculation-sheet'!R10*'Output-Calculation-sheet'!R127</f>
        <v>1282735050.2604928</v>
      </c>
      <c r="S154" s="2">
        <f>S11/'Output-Calculation-sheet'!S10*'Output-Calculation-sheet'!S127</f>
        <v>852569744.19233382</v>
      </c>
      <c r="T154" s="2">
        <f>T11/'Output-Calculation-sheet'!T10*'Output-Calculation-sheet'!T127</f>
        <v>471519049.70512593</v>
      </c>
      <c r="U154" s="2">
        <f>U11/'Output-Calculation-sheet'!U10*'Output-Calculation-sheet'!U127</f>
        <v>410677789.22393703</v>
      </c>
      <c r="V154" s="2">
        <f>V11/'Output-Calculation-sheet'!V10*'Output-Calculation-sheet'!V127</f>
        <v>316228743.04145694</v>
      </c>
      <c r="W154" s="2">
        <f>W11/'Output-Calculation-sheet'!W10*'Output-Calculation-sheet'!W127</f>
        <v>273786161.60309201</v>
      </c>
      <c r="X154" s="2">
        <f>X11/'Output-Calculation-sheet'!X10*'Output-Calculation-sheet'!X127</f>
        <v>164270793.96250099</v>
      </c>
      <c r="Y154" s="2">
        <f>Y11/'Output-Calculation-sheet'!Y10*'Output-Calculation-sheet'!Y127</f>
        <v>159751832.06644762</v>
      </c>
      <c r="AA154" s="2">
        <f t="shared" si="13"/>
        <v>59537.249718346589</v>
      </c>
    </row>
    <row r="155" spans="1:27" x14ac:dyDescent="0.25">
      <c r="A155" s="2">
        <v>2035</v>
      </c>
      <c r="B155" s="2">
        <f>B12/'Output-Calculation-sheet'!B11*'Output-Calculation-sheet'!B128</f>
        <v>10507828063.557304</v>
      </c>
      <c r="C155" s="2">
        <f>C12/'Output-Calculation-sheet'!C11*'Output-Calculation-sheet'!C128</f>
        <v>65456959.548195742</v>
      </c>
      <c r="D155" s="2">
        <f>D12/'Output-Calculation-sheet'!D11*'Output-Calculation-sheet'!D128</f>
        <v>4667826173.0109329</v>
      </c>
      <c r="E155" s="2">
        <f>E12/'Output-Calculation-sheet'!E11*'Output-Calculation-sheet'!E128</f>
        <v>2166283081.11415</v>
      </c>
      <c r="F155" s="2">
        <f>F12/'Output-Calculation-sheet'!F11*'Output-Calculation-sheet'!F128</f>
        <v>1665206537.7046802</v>
      </c>
      <c r="G155" s="2">
        <f>G12/'Output-Calculation-sheet'!G11*'Output-Calculation-sheet'!G128</f>
        <v>1523837679.2271264</v>
      </c>
      <c r="H155" s="2">
        <f>H12/'Output-Calculation-sheet'!H11*'Output-Calculation-sheet'!H128</f>
        <v>2171612361.5669928</v>
      </c>
      <c r="I155" s="2">
        <f>I12/'Output-Calculation-sheet'!I11*'Output-Calculation-sheet'!I128</f>
        <v>1397583657.3623638</v>
      </c>
      <c r="J155" s="2">
        <f>J12/'Output-Calculation-sheet'!J11*'Output-Calculation-sheet'!J128</f>
        <v>1268772271.4702349</v>
      </c>
      <c r="K155" s="2">
        <f>K12/'Output-Calculation-sheet'!K11*'Output-Calculation-sheet'!K128</f>
        <v>1098236982.6242821</v>
      </c>
      <c r="L155" s="2">
        <f>L12/'Output-Calculation-sheet'!L11*'Output-Calculation-sheet'!L128</f>
        <v>574500864.8893255</v>
      </c>
      <c r="M155" s="2">
        <f>M12/'Output-Calculation-sheet'!M11*'Output-Calculation-sheet'!M128</f>
        <v>568479356.21022236</v>
      </c>
      <c r="N155" s="2">
        <f>N12/'Output-Calculation-sheet'!N11*'Output-Calculation-sheet'!N128</f>
        <v>1017274914.9711972</v>
      </c>
      <c r="O155" s="2">
        <f>O12/'Output-Calculation-sheet'!O11*'Output-Calculation-sheet'!O128</f>
        <v>17716994.152324457</v>
      </c>
      <c r="P155" s="2">
        <f>P12/'Output-Calculation-sheet'!P11*'Output-Calculation-sheet'!P128</f>
        <v>760518763.15717292</v>
      </c>
      <c r="Q155" s="2">
        <f>Q12/'Output-Calculation-sheet'!Q11*'Output-Calculation-sheet'!Q128</f>
        <v>1061279387.0621294</v>
      </c>
      <c r="R155" s="2">
        <f>R12/'Output-Calculation-sheet'!R11*'Output-Calculation-sheet'!R128</f>
        <v>634767395.4197036</v>
      </c>
      <c r="S155" s="2">
        <f>S12/'Output-Calculation-sheet'!S11*'Output-Calculation-sheet'!S128</f>
        <v>631053318.44180095</v>
      </c>
      <c r="T155" s="2">
        <f>T12/'Output-Calculation-sheet'!T11*'Output-Calculation-sheet'!T128</f>
        <v>162543319.55060962</v>
      </c>
      <c r="U155" s="2">
        <f>U12/'Output-Calculation-sheet'!U11*'Output-Calculation-sheet'!U128</f>
        <v>333167182.90048134</v>
      </c>
      <c r="V155" s="2">
        <f>V12/'Output-Calculation-sheet'!V11*'Output-Calculation-sheet'!V128</f>
        <v>72925681.546305507</v>
      </c>
      <c r="W155" s="2">
        <f>W12/'Output-Calculation-sheet'!W11*'Output-Calculation-sheet'!W128</f>
        <v>89045580.844277546</v>
      </c>
      <c r="X155" s="2">
        <f>X12/'Output-Calculation-sheet'!X11*'Output-Calculation-sheet'!X128</f>
        <v>3053349.5299403318</v>
      </c>
      <c r="Y155" s="2">
        <f>Y12/'Output-Calculation-sheet'!Y11*'Output-Calculation-sheet'!Y128</f>
        <v>75412213.502986282</v>
      </c>
      <c r="AA155" s="2">
        <f t="shared" si="13"/>
        <v>32534.38208936475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95890563804.70253</v>
      </c>
      <c r="C8" s="2">
        <v>45188458948.832062</v>
      </c>
      <c r="D8" s="2">
        <v>40275133141.242821</v>
      </c>
      <c r="E8" s="2">
        <v>31954231156.007164</v>
      </c>
      <c r="F8" s="2">
        <v>20570085261.606327</v>
      </c>
      <c r="G8" s="2">
        <v>14453106435.557259</v>
      </c>
      <c r="H8" s="2">
        <v>14098450519.621555</v>
      </c>
      <c r="I8" s="2">
        <v>13167917670.879398</v>
      </c>
      <c r="J8" s="2">
        <v>12816741596.653549</v>
      </c>
      <c r="K8" s="2">
        <v>12693872634.727758</v>
      </c>
      <c r="L8" s="2">
        <v>10183189665.480083</v>
      </c>
      <c r="M8" s="2">
        <v>9726701852.8896008</v>
      </c>
      <c r="N8" s="2">
        <v>9546729777.0534477</v>
      </c>
      <c r="O8" s="2">
        <v>8780156816.2596455</v>
      </c>
      <c r="P8" s="2">
        <v>8690825662.7804089</v>
      </c>
      <c r="Q8" s="2">
        <v>8550367874.291029</v>
      </c>
      <c r="R8" s="2">
        <v>8225847176.875741</v>
      </c>
      <c r="S8" s="2">
        <v>5467319416.9491129</v>
      </c>
      <c r="T8" s="2">
        <v>3023750690.4863987</v>
      </c>
      <c r="U8" s="2">
        <v>2633583534.1758833</v>
      </c>
      <c r="V8" s="2">
        <v>2027911992.9861152</v>
      </c>
      <c r="W8" s="2">
        <v>1755722356.117254</v>
      </c>
      <c r="X8" s="2">
        <v>1053433413.6703532</v>
      </c>
      <c r="Y8" s="2">
        <v>1024453460.4602802</v>
      </c>
    </row>
    <row r="9" spans="1:27" x14ac:dyDescent="0.25">
      <c r="A9" s="2">
        <v>2032</v>
      </c>
      <c r="B9" s="2">
        <v>105449872296.12009</v>
      </c>
      <c r="C9" s="2">
        <v>49693286141.457878</v>
      </c>
      <c r="D9" s="2">
        <v>44290152001.849152</v>
      </c>
      <c r="E9" s="2">
        <v>35139741190.638527</v>
      </c>
      <c r="F9" s="2">
        <v>22620712381.819519</v>
      </c>
      <c r="G9" s="2">
        <v>15893933328.161354</v>
      </c>
      <c r="H9" s="2">
        <v>15503921844.647169</v>
      </c>
      <c r="I9" s="2">
        <v>14480624387.902077</v>
      </c>
      <c r="J9" s="2">
        <v>14094439650.726171</v>
      </c>
      <c r="K9" s="2">
        <v>13959321909.937624</v>
      </c>
      <c r="L9" s="2">
        <v>11198349526.644291</v>
      </c>
      <c r="M9" s="2">
        <v>10696354547.863688</v>
      </c>
      <c r="N9" s="2">
        <v>10498441096.729521</v>
      </c>
      <c r="O9" s="2">
        <v>9655448651.862896</v>
      </c>
      <c r="P9" s="2">
        <v>9557212096.015379</v>
      </c>
      <c r="Q9" s="2">
        <v>9402752102.5444221</v>
      </c>
      <c r="R9" s="2">
        <v>9045880010.6294537</v>
      </c>
      <c r="S9" s="2">
        <v>6012355245.8569279</v>
      </c>
      <c r="T9" s="2">
        <v>3325187708.9438796</v>
      </c>
      <c r="U9" s="2">
        <v>2896124877.58042</v>
      </c>
      <c r="V9" s="2">
        <v>2230074078.2344766</v>
      </c>
      <c r="W9" s="2">
        <v>1930749918.386945</v>
      </c>
      <c r="X9" s="2">
        <v>1158449951.0321677</v>
      </c>
      <c r="Y9" s="2">
        <v>1126580992.879271</v>
      </c>
    </row>
    <row r="10" spans="1:27" x14ac:dyDescent="0.25">
      <c r="A10" s="2">
        <v>2033</v>
      </c>
      <c r="B10" s="2">
        <v>113453675266.20583</v>
      </c>
      <c r="C10" s="2">
        <v>53465080858.244415</v>
      </c>
      <c r="D10" s="2">
        <v>47651840758.972397</v>
      </c>
      <c r="E10" s="2">
        <v>37806900086.003311</v>
      </c>
      <c r="F10" s="2">
        <v>24337658272.836246</v>
      </c>
      <c r="G10" s="2">
        <v>17100306631.497854</v>
      </c>
      <c r="H10" s="2">
        <v>16680692693.26137</v>
      </c>
      <c r="I10" s="2">
        <v>15579725429.571627</v>
      </c>
      <c r="J10" s="2">
        <v>15164228693.442034</v>
      </c>
      <c r="K10" s="2">
        <v>15018855314.107071</v>
      </c>
      <c r="L10" s="2">
        <v>12048320998.868744</v>
      </c>
      <c r="M10" s="2">
        <v>11508223850.643597</v>
      </c>
      <c r="N10" s="2">
        <v>11295288472.659111</v>
      </c>
      <c r="O10" s="2">
        <v>10388311640.831484</v>
      </c>
      <c r="P10" s="2">
        <v>10282618783.517281</v>
      </c>
      <c r="Q10" s="2">
        <v>10116435045.601851</v>
      </c>
      <c r="R10" s="2">
        <v>9732475828.335144</v>
      </c>
      <c r="S10" s="2">
        <v>6468701998.3581247</v>
      </c>
      <c r="T10" s="2">
        <v>3577574427.6892648</v>
      </c>
      <c r="U10" s="2">
        <v>3115945085.91433</v>
      </c>
      <c r="V10" s="2">
        <v>2399340035.0557537</v>
      </c>
      <c r="W10" s="2">
        <v>2077296723.9428847</v>
      </c>
      <c r="X10" s="2">
        <v>1246378034.3657317</v>
      </c>
      <c r="Y10" s="2">
        <v>1212090174.6403286</v>
      </c>
    </row>
    <row r="11" spans="1:27" x14ac:dyDescent="0.25">
      <c r="A11" s="2">
        <v>2034</v>
      </c>
      <c r="B11" s="2">
        <v>120554896829.21654</v>
      </c>
      <c r="C11" s="2">
        <v>56811533797.453575</v>
      </c>
      <c r="D11" s="2">
        <v>50634435005.661926</v>
      </c>
      <c r="E11" s="2">
        <v>40173285956.636162</v>
      </c>
      <c r="F11" s="2">
        <v>25860985774.697533</v>
      </c>
      <c r="G11" s="2">
        <v>18170638340.900471</v>
      </c>
      <c r="H11" s="2">
        <v>17724760189.192249</v>
      </c>
      <c r="I11" s="2">
        <v>16554881870.353891</v>
      </c>
      <c r="J11" s="2">
        <v>16113378622.09465</v>
      </c>
      <c r="K11" s="2">
        <v>15958906123.021177</v>
      </c>
      <c r="L11" s="2">
        <v>12802441979.740366</v>
      </c>
      <c r="M11" s="2">
        <v>12228539408.234766</v>
      </c>
      <c r="N11" s="2">
        <v>12002276112.101103</v>
      </c>
      <c r="O11" s="2">
        <v>11038530353.042048</v>
      </c>
      <c r="P11" s="2">
        <v>10926222034.433577</v>
      </c>
      <c r="Q11" s="2">
        <v>10749636627.816469</v>
      </c>
      <c r="R11" s="2">
        <v>10341644875.097971</v>
      </c>
      <c r="S11" s="2">
        <v>6873586952.57092</v>
      </c>
      <c r="T11" s="2">
        <v>3801499731.2069554</v>
      </c>
      <c r="U11" s="2">
        <v>3310976374.0707836</v>
      </c>
      <c r="V11" s="2">
        <v>2549518027.5619864</v>
      </c>
      <c r="W11" s="2">
        <v>2207317582.7138538</v>
      </c>
      <c r="X11" s="2">
        <v>1324390549.6283133</v>
      </c>
      <c r="Y11" s="2">
        <v>1287956565.6080363</v>
      </c>
    </row>
    <row r="12" spans="1:27" x14ac:dyDescent="0.25">
      <c r="A12" s="2">
        <v>2035</v>
      </c>
      <c r="B12" s="2">
        <v>127067087414.75555</v>
      </c>
      <c r="C12" s="2">
        <v>59880405699.603859</v>
      </c>
      <c r="D12" s="2">
        <v>53369629507.259689</v>
      </c>
      <c r="E12" s="2">
        <v>42343385234.872787</v>
      </c>
      <c r="F12" s="2">
        <v>27257956553.357178</v>
      </c>
      <c r="G12" s="2">
        <v>19152188348.814949</v>
      </c>
      <c r="H12" s="2">
        <v>18682224543.365383</v>
      </c>
      <c r="I12" s="2">
        <v>17449151192.433403</v>
      </c>
      <c r="J12" s="2">
        <v>16983798616.005672</v>
      </c>
      <c r="K12" s="2">
        <v>16820981749.505829</v>
      </c>
      <c r="L12" s="2">
        <v>13494010255.481857</v>
      </c>
      <c r="M12" s="2">
        <v>12889106347.477501</v>
      </c>
      <c r="N12" s="2">
        <v>12650620655.193295</v>
      </c>
      <c r="O12" s="2">
        <v>11634814828.695513</v>
      </c>
      <c r="P12" s="2">
        <v>11516439787.006058</v>
      </c>
      <c r="Q12" s="2">
        <v>11330315507.620102</v>
      </c>
      <c r="R12" s="2">
        <v>10900284666.312817</v>
      </c>
      <c r="S12" s="2">
        <v>7244887575.0983324</v>
      </c>
      <c r="T12" s="2">
        <v>4006850914.8719845</v>
      </c>
      <c r="U12" s="2">
        <v>3489830238.4866862</v>
      </c>
      <c r="V12" s="2">
        <v>2687239080.2395201</v>
      </c>
      <c r="W12" s="2">
        <v>2326553492.3244557</v>
      </c>
      <c r="X12" s="2">
        <v>1395932095.3946743</v>
      </c>
      <c r="Y12" s="2">
        <v>1357530003.4503646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5295.8185678620093</v>
      </c>
      <c r="C19" s="2">
        <f>C8/'Output-Calculation-sheet'!C7*'Output-Calculation-sheet'!C25</f>
        <v>8022.9239825664263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4304.8050260157161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870.65279319676824</v>
      </c>
      <c r="M19" s="2">
        <f>M8/'Output-Calculation-sheet'!M7*'Output-Calculation-sheet'!M25</f>
        <v>2463.0896528216776</v>
      </c>
      <c r="N19" s="2">
        <f>N8/'Output-Calculation-sheet'!N7*'Output-Calculation-sheet'!N25</f>
        <v>2898.2651509944649</v>
      </c>
      <c r="O19" s="2">
        <f>O8/'Output-Calculation-sheet'!O7*'Output-Calculation-sheet'!O25</f>
        <v>1567.1601620560125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552.95613101601816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4.0661115485959991</v>
      </c>
      <c r="Y19" s="2">
        <f>Y8/'Output-Calculation-sheet'!Y7*'Output-Calculation-sheet'!Y25</f>
        <v>0</v>
      </c>
      <c r="AA19" s="2">
        <f t="shared" si="0"/>
        <v>25.979737578077689</v>
      </c>
    </row>
    <row r="20" spans="1:27" x14ac:dyDescent="0.25">
      <c r="A20" s="2">
        <v>2032</v>
      </c>
      <c r="B20" s="2">
        <f>B9/'Output-Calculation-sheet'!B8*'Output-Calculation-sheet'!B26</f>
        <v>7292.864747770147</v>
      </c>
      <c r="C20" s="2">
        <f>C9/'Output-Calculation-sheet'!C8*'Output-Calculation-sheet'!C26</f>
        <v>9067.3636530107924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5981.8299606072078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1033.8296204101957</v>
      </c>
      <c r="M20" s="2">
        <f>M9/'Output-Calculation-sheet'!M8*'Output-Calculation-sheet'!M26</f>
        <v>6313.5759707973684</v>
      </c>
      <c r="N20" s="2">
        <f>N9/'Output-Calculation-sheet'!N8*'Output-Calculation-sheet'!N26</f>
        <v>3555.1963565706333</v>
      </c>
      <c r="O20" s="2">
        <f>O9/'Output-Calculation-sheet'!O8*'Output-Calculation-sheet'!O26</f>
        <v>1769.5986477462588</v>
      </c>
      <c r="P20" s="2">
        <f>P9/'Output-Calculation-sheet'!P8*'Output-Calculation-sheet'!P26</f>
        <v>0</v>
      </c>
      <c r="Q20" s="2">
        <f>Q9/'Output-Calculation-sheet'!Q8*'Output-Calculation-sheet'!Q26</f>
        <v>107.4316357298495</v>
      </c>
      <c r="R20" s="2">
        <f>R9/'Output-Calculation-sheet'!R8*'Output-Calculation-sheet'!R26</f>
        <v>0</v>
      </c>
      <c r="S20" s="2">
        <f>S9/'Output-Calculation-sheet'!S8*'Output-Calculation-sheet'!S26</f>
        <v>751.17243774727672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50.68344830593557</v>
      </c>
      <c r="Y20" s="2">
        <f>Y9/'Output-Calculation-sheet'!Y8*'Output-Calculation-sheet'!Y26</f>
        <v>0</v>
      </c>
      <c r="AA20" s="2">
        <f t="shared" si="0"/>
        <v>35.923546478695663</v>
      </c>
    </row>
    <row r="21" spans="1:27" x14ac:dyDescent="0.25">
      <c r="A21" s="2">
        <v>2033</v>
      </c>
      <c r="B21" s="2">
        <f>B10/'Output-Calculation-sheet'!B9*'Output-Calculation-sheet'!B27</f>
        <v>14711.667114194448</v>
      </c>
      <c r="C21" s="2">
        <f>C10/'Output-Calculation-sheet'!C9*'Output-Calculation-sheet'!C27</f>
        <v>6101.2037919617133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8529.4791989866262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5927.9460832166633</v>
      </c>
      <c r="N21" s="2">
        <f>N10/'Output-Calculation-sheet'!N9*'Output-Calculation-sheet'!N27</f>
        <v>3236.9588222017155</v>
      </c>
      <c r="O21" s="2">
        <f>O10/'Output-Calculation-sheet'!O9*'Output-Calculation-sheet'!O27</f>
        <v>1173.1048735990496</v>
      </c>
      <c r="P21" s="2">
        <f>P10/'Output-Calculation-sheet'!P9*'Output-Calculation-sheet'!P27</f>
        <v>0</v>
      </c>
      <c r="Q21" s="2">
        <f>Q10/'Output-Calculation-sheet'!Q9*'Output-Calculation-sheet'!Q27</f>
        <v>220.83160375660898</v>
      </c>
      <c r="R21" s="2">
        <f>R10/'Output-Calculation-sheet'!R9*'Output-Calculation-sheet'!R27</f>
        <v>0</v>
      </c>
      <c r="S21" s="2">
        <f>S10/'Output-Calculation-sheet'!S9*'Output-Calculation-sheet'!S27</f>
        <v>1409.0559712718502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375.56926282693212</v>
      </c>
      <c r="Y21" s="2">
        <f>Y10/'Output-Calculation-sheet'!Y9*'Output-Calculation-sheet'!Y27</f>
        <v>0</v>
      </c>
      <c r="AA21" s="2">
        <f t="shared" si="0"/>
        <v>41.685816722015616</v>
      </c>
    </row>
    <row r="22" spans="1:27" x14ac:dyDescent="0.25">
      <c r="A22" s="2">
        <v>2034</v>
      </c>
      <c r="B22" s="2">
        <f>B11/'Output-Calculation-sheet'!B10*'Output-Calculation-sheet'!B28</f>
        <v>29792.32481416595</v>
      </c>
      <c r="C22" s="2">
        <f>C11/'Output-Calculation-sheet'!C10*'Output-Calculation-sheet'!C28</f>
        <v>6341.3313737015897</v>
      </c>
      <c r="D22" s="2">
        <f>D11/'Output-Calculation-sheet'!D10*'Output-Calculation-sheet'!D28</f>
        <v>0</v>
      </c>
      <c r="E22" s="2">
        <f>E11/'Output-Calculation-sheet'!E10*'Output-Calculation-sheet'!E28</f>
        <v>1532.3287941703434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10868.803829046599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907.70087122426958</v>
      </c>
      <c r="M22" s="2">
        <f>M11/'Output-Calculation-sheet'!M10*'Output-Calculation-sheet'!M28</f>
        <v>8254.7473835851088</v>
      </c>
      <c r="N22" s="2">
        <f>N11/'Output-Calculation-sheet'!N10*'Output-Calculation-sheet'!N28</f>
        <v>4753.3487717388361</v>
      </c>
      <c r="O22" s="2">
        <f>O11/'Output-Calculation-sheet'!O10*'Output-Calculation-sheet'!O28</f>
        <v>672.77949596364135</v>
      </c>
      <c r="P22" s="2">
        <f>P11/'Output-Calculation-sheet'!P10*'Output-Calculation-sheet'!P28</f>
        <v>0</v>
      </c>
      <c r="Q22" s="2">
        <f>Q11/'Output-Calculation-sheet'!Q10*'Output-Calculation-sheet'!Q28</f>
        <v>1772.5210179322007</v>
      </c>
      <c r="R22" s="2">
        <f>R11/'Output-Calculation-sheet'!R10*'Output-Calculation-sheet'!R28</f>
        <v>0</v>
      </c>
      <c r="S22" s="2">
        <f>S11/'Output-Calculation-sheet'!S10*'Output-Calculation-sheet'!S28</f>
        <v>2409.7106586603386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338.01296904075417</v>
      </c>
      <c r="Y22" s="2">
        <f>Y11/'Output-Calculation-sheet'!Y10*'Output-Calculation-sheet'!Y28</f>
        <v>82.62372562473135</v>
      </c>
      <c r="AA22" s="2">
        <f t="shared" si="0"/>
        <v>67.726233704854351</v>
      </c>
    </row>
    <row r="23" spans="1:27" x14ac:dyDescent="0.25">
      <c r="A23" s="2">
        <v>2035</v>
      </c>
      <c r="B23" s="2">
        <f>B12/'Output-Calculation-sheet'!B11*'Output-Calculation-sheet'!B29</f>
        <v>38978.552192350639</v>
      </c>
      <c r="C23" s="2">
        <f>C12/'Output-Calculation-sheet'!C11*'Output-Calculation-sheet'!C29</f>
        <v>227.12709232533885</v>
      </c>
      <c r="D23" s="2">
        <f>D12/'Output-Calculation-sheet'!D11*'Output-Calculation-sheet'!D29</f>
        <v>0</v>
      </c>
      <c r="E23" s="2">
        <f>E12/'Output-Calculation-sheet'!E11*'Output-Calculation-sheet'!E29</f>
        <v>7429.7018599887306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12941.696011677988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2180.0571614289497</v>
      </c>
      <c r="M23" s="2">
        <f>M12/'Output-Calculation-sheet'!M11*'Output-Calculation-sheet'!M29</f>
        <v>5427.408242131316</v>
      </c>
      <c r="N23" s="2">
        <f>N12/'Output-Calculation-sheet'!N11*'Output-Calculation-sheet'!N29</f>
        <v>5744.14065292129</v>
      </c>
      <c r="O23" s="2">
        <f>O12/'Output-Calculation-sheet'!O11*'Output-Calculation-sheet'!O29</f>
        <v>37.902841635076619</v>
      </c>
      <c r="P23" s="2">
        <f>P12/'Output-Calculation-sheet'!P11*'Output-Calculation-sheet'!P29</f>
        <v>804.46378449242195</v>
      </c>
      <c r="Q23" s="2">
        <f>Q12/'Output-Calculation-sheet'!Q11*'Output-Calculation-sheet'!Q29</f>
        <v>2496.730487450925</v>
      </c>
      <c r="R23" s="2">
        <f>R12/'Output-Calculation-sheet'!R11*'Output-Calculation-sheet'!R29</f>
        <v>0</v>
      </c>
      <c r="S23" s="2">
        <f>S12/'Output-Calculation-sheet'!S11*'Output-Calculation-sheet'!S29</f>
        <v>2959.6037373821878</v>
      </c>
      <c r="T23" s="2">
        <f>T12/'Output-Calculation-sheet'!T11*'Output-Calculation-sheet'!T29</f>
        <v>0</v>
      </c>
      <c r="U23" s="2">
        <f>U12/'Output-Calculation-sheet'!U11*'Output-Calculation-sheet'!U29</f>
        <v>171.79282224726538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11.248303043560968</v>
      </c>
      <c r="Y23" s="2">
        <f>Y12/'Output-Calculation-sheet'!Y11*'Output-Calculation-sheet'!Y29</f>
        <v>304.37687985758868</v>
      </c>
      <c r="AA23" s="2">
        <f t="shared" si="0"/>
        <v>79.714802068933295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25448.234645333272</v>
      </c>
      <c r="C30" s="2">
        <f>C8/'Output-Calculation-sheet'!C7*'Output-Calculation-sheet'!C16</f>
        <v>0</v>
      </c>
      <c r="D30" s="2">
        <f>D8/'Output-Calculation-sheet'!D7*'Output-Calculation-sheet'!D16</f>
        <v>6943.7169309989358</v>
      </c>
      <c r="E30" s="2">
        <f>E8/'Output-Calculation-sheet'!E7*'Output-Calculation-sheet'!E16</f>
        <v>8483.3262214739261</v>
      </c>
      <c r="F30" s="2">
        <f>F8/'Output-Calculation-sheet'!F7*'Output-Calculation-sheet'!F16</f>
        <v>3815.7100983768446</v>
      </c>
      <c r="G30" s="2">
        <f>G8/'Output-Calculation-sheet'!G7*'Output-Calculation-sheet'!G16</f>
        <v>2199.9610038426208</v>
      </c>
      <c r="H30" s="2">
        <f>H8/'Output-Calculation-sheet'!H7*'Output-Calculation-sheet'!H16</f>
        <v>0</v>
      </c>
      <c r="I30" s="2">
        <f>I8/'Output-Calculation-sheet'!I7*'Output-Calculation-sheet'!I16</f>
        <v>2331.3518574379145</v>
      </c>
      <c r="J30" s="2">
        <f>J8/'Output-Calculation-sheet'!J7*'Output-Calculation-sheet'!J16</f>
        <v>2369.9266449708507</v>
      </c>
      <c r="K30" s="2">
        <f>K8/'Output-Calculation-sheet'!K7*'Output-Calculation-sheet'!K16</f>
        <v>3089.4679849603858</v>
      </c>
      <c r="L30" s="2">
        <f>L8/'Output-Calculation-sheet'!L7*'Output-Calculation-sheet'!L16</f>
        <v>2813.6940947942712</v>
      </c>
      <c r="M30" s="2">
        <f>M8/'Output-Calculation-sheet'!M7*'Output-Calculation-sheet'!M16</f>
        <v>0</v>
      </c>
      <c r="N30" s="2">
        <f>N8/'Output-Calculation-sheet'!N7*'Output-Calculation-sheet'!N16</f>
        <v>1657.6406933972746</v>
      </c>
      <c r="O30" s="2">
        <f>O8/'Output-Calculation-sheet'!O7*'Output-Calculation-sheet'!O16</f>
        <v>0</v>
      </c>
      <c r="P30" s="2">
        <f>P8/'Output-Calculation-sheet'!P7*'Output-Calculation-sheet'!P16</f>
        <v>2494.7555229782097</v>
      </c>
      <c r="Q30" s="2">
        <f>Q8/'Output-Calculation-sheet'!Q7*'Output-Calculation-sheet'!Q16</f>
        <v>2780.4047309119628</v>
      </c>
      <c r="R30" s="2">
        <f>R8/'Output-Calculation-sheet'!R7*'Output-Calculation-sheet'!R16</f>
        <v>2269.8349485760345</v>
      </c>
      <c r="S30" s="2">
        <f>S8/'Output-Calculation-sheet'!S7*'Output-Calculation-sheet'!S16</f>
        <v>1223.7397710328369</v>
      </c>
      <c r="T30" s="2">
        <f>T8/'Output-Calculation-sheet'!T7*'Output-Calculation-sheet'!T16</f>
        <v>720.0113272432327</v>
      </c>
      <c r="U30" s="2">
        <f>U8/'Output-Calculation-sheet'!U7*'Output-Calculation-sheet'!U16</f>
        <v>576.19328756215066</v>
      </c>
      <c r="V30" s="2">
        <f>V8/'Output-Calculation-sheet'!V7*'Output-Calculation-sheet'!V16</f>
        <v>678.35262011877774</v>
      </c>
      <c r="W30" s="2">
        <f>W8/'Output-Calculation-sheet'!W7*'Output-Calculation-sheet'!W16</f>
        <v>313.31779791928631</v>
      </c>
      <c r="X30" s="2">
        <f>X8/'Output-Calculation-sheet'!X7*'Output-Calculation-sheet'!X16</f>
        <v>0</v>
      </c>
      <c r="Y30" s="2">
        <f>Y8/'Output-Calculation-sheet'!Y7*'Output-Calculation-sheet'!Y16</f>
        <v>240.74870506156205</v>
      </c>
      <c r="AA30" s="2">
        <f t="shared" si="1"/>
        <v>70.450388886990353</v>
      </c>
    </row>
    <row r="31" spans="1:27" x14ac:dyDescent="0.25">
      <c r="A31" s="2">
        <v>2032</v>
      </c>
      <c r="B31" s="2">
        <f>B9/'Output-Calculation-sheet'!B8*'Output-Calculation-sheet'!B17</f>
        <v>27497.440724367261</v>
      </c>
      <c r="C31" s="2">
        <f>C9/'Output-Calculation-sheet'!C8*'Output-Calculation-sheet'!C17</f>
        <v>0</v>
      </c>
      <c r="D31" s="2">
        <f>D9/'Output-Calculation-sheet'!D8*'Output-Calculation-sheet'!D17</f>
        <v>7630.3214605708654</v>
      </c>
      <c r="E31" s="2">
        <f>E9/'Output-Calculation-sheet'!E8*'Output-Calculation-sheet'!E17</f>
        <v>9364.6074076215791</v>
      </c>
      <c r="F31" s="2">
        <f>F9/'Output-Calculation-sheet'!F8*'Output-Calculation-sheet'!F17</f>
        <v>4217.7827451484645</v>
      </c>
      <c r="G31" s="2">
        <f>G9/'Output-Calculation-sheet'!G8*'Output-Calculation-sheet'!G17</f>
        <v>2428.7259018469122</v>
      </c>
      <c r="H31" s="2">
        <f>H9/'Output-Calculation-sheet'!H8*'Output-Calculation-sheet'!H17</f>
        <v>0</v>
      </c>
      <c r="I31" s="2">
        <f>I9/'Output-Calculation-sheet'!I8*'Output-Calculation-sheet'!I17</f>
        <v>2573.6079094500765</v>
      </c>
      <c r="J31" s="2">
        <f>J9/'Output-Calculation-sheet'!J8*'Output-Calculation-sheet'!J17</f>
        <v>2610.3588209618019</v>
      </c>
      <c r="K31" s="2">
        <f>K9/'Output-Calculation-sheet'!K8*'Output-Calculation-sheet'!K17</f>
        <v>3398.5844325609482</v>
      </c>
      <c r="L31" s="2">
        <f>L9/'Output-Calculation-sheet'!L8*'Output-Calculation-sheet'!L17</f>
        <v>3076.3793287215162</v>
      </c>
      <c r="M31" s="2">
        <f>M9/'Output-Calculation-sheet'!M8*'Output-Calculation-sheet'!M17</f>
        <v>0</v>
      </c>
      <c r="N31" s="2">
        <f>N9/'Output-Calculation-sheet'!N8*'Output-Calculation-sheet'!N17</f>
        <v>1716.1994559075902</v>
      </c>
      <c r="O31" s="2">
        <f>O9/'Output-Calculation-sheet'!O8*'Output-Calculation-sheet'!O17</f>
        <v>0</v>
      </c>
      <c r="P31" s="2">
        <f>P9/'Output-Calculation-sheet'!P8*'Output-Calculation-sheet'!P17</f>
        <v>2790.5046702063983</v>
      </c>
      <c r="Q31" s="2">
        <f>Q9/'Output-Calculation-sheet'!Q8*'Output-Calculation-sheet'!Q17</f>
        <v>3027.8497852801556</v>
      </c>
      <c r="R31" s="2">
        <f>R9/'Output-Calculation-sheet'!R8*'Output-Calculation-sheet'!R17</f>
        <v>2513.7017955936699</v>
      </c>
      <c r="S31" s="2">
        <f>S9/'Output-Calculation-sheet'!S8*'Output-Calculation-sheet'!S17</f>
        <v>1310.3720819146106</v>
      </c>
      <c r="T31" s="2">
        <f>T9/'Output-Calculation-sheet'!T8*'Output-Calculation-sheet'!T17</f>
        <v>793.19459886491904</v>
      </c>
      <c r="U31" s="2">
        <f>U9/'Output-Calculation-sheet'!U8*'Output-Calculation-sheet'!U17</f>
        <v>637.47131181379643</v>
      </c>
      <c r="V31" s="2">
        <f>V9/'Output-Calculation-sheet'!V8*'Output-Calculation-sheet'!V17</f>
        <v>749.82127495503096</v>
      </c>
      <c r="W31" s="2">
        <f>W9/'Output-Calculation-sheet'!W8*'Output-Calculation-sheet'!W17</f>
        <v>346.28487585244847</v>
      </c>
      <c r="X31" s="2">
        <f>X9/'Output-Calculation-sheet'!X8*'Output-Calculation-sheet'!X17</f>
        <v>0</v>
      </c>
      <c r="Y31" s="2">
        <f>Y9/'Output-Calculation-sheet'!Y8*'Output-Calculation-sheet'!Y17</f>
        <v>266.30157333279629</v>
      </c>
      <c r="AA31" s="2">
        <f t="shared" si="1"/>
        <v>76.949510154970852</v>
      </c>
    </row>
    <row r="32" spans="1:27" x14ac:dyDescent="0.25">
      <c r="A32" s="2">
        <v>2033</v>
      </c>
      <c r="B32" s="2">
        <f>B10/'Output-Calculation-sheet'!B9*'Output-Calculation-sheet'!B18</f>
        <v>29955.03066249246</v>
      </c>
      <c r="C32" s="2">
        <f>C10/'Output-Calculation-sheet'!C9*'Output-Calculation-sheet'!C18</f>
        <v>0</v>
      </c>
      <c r="D32" s="2">
        <f>D10/'Output-Calculation-sheet'!D9*'Output-Calculation-sheet'!D18</f>
        <v>5746.3488915872313</v>
      </c>
      <c r="E32" s="2">
        <f>E10/'Output-Calculation-sheet'!E9*'Output-Calculation-sheet'!E18</f>
        <v>8027.3933835183152</v>
      </c>
      <c r="F32" s="2">
        <f>F10/'Output-Calculation-sheet'!F9*'Output-Calculation-sheet'!F18</f>
        <v>3240.5480046455755</v>
      </c>
      <c r="G32" s="2">
        <f>G10/'Output-Calculation-sheet'!G9*'Output-Calculation-sheet'!G18</f>
        <v>2021.5993189536257</v>
      </c>
      <c r="H32" s="2">
        <f>H10/'Output-Calculation-sheet'!H9*'Output-Calculation-sheet'!H18</f>
        <v>0</v>
      </c>
      <c r="I32" s="2">
        <f>I10/'Output-Calculation-sheet'!I9*'Output-Calculation-sheet'!I18</f>
        <v>2134.33600091778</v>
      </c>
      <c r="J32" s="2">
        <f>J10/'Output-Calculation-sheet'!J9*'Output-Calculation-sheet'!J18</f>
        <v>1713.0926254167894</v>
      </c>
      <c r="K32" s="2">
        <f>K10/'Output-Calculation-sheet'!K9*'Output-Calculation-sheet'!K18</f>
        <v>2852.805853084571</v>
      </c>
      <c r="L32" s="2">
        <f>L10/'Output-Calculation-sheet'!L9*'Output-Calculation-sheet'!L18</f>
        <v>2462.999916625884</v>
      </c>
      <c r="M32" s="2">
        <f>M10/'Output-Calculation-sheet'!M9*'Output-Calculation-sheet'!M18</f>
        <v>0</v>
      </c>
      <c r="N32" s="2">
        <f>N10/'Output-Calculation-sheet'!N9*'Output-Calculation-sheet'!N18</f>
        <v>1828.0504439014255</v>
      </c>
      <c r="O32" s="2">
        <f>O10/'Output-Calculation-sheet'!O9*'Output-Calculation-sheet'!O18</f>
        <v>0</v>
      </c>
      <c r="P32" s="2">
        <f>P10/'Output-Calculation-sheet'!P9*'Output-Calculation-sheet'!P18</f>
        <v>2936.4955856297875</v>
      </c>
      <c r="Q32" s="2">
        <f>Q10/'Output-Calculation-sheet'!Q9*'Output-Calculation-sheet'!Q18</f>
        <v>3197.2093798588598</v>
      </c>
      <c r="R32" s="2">
        <f>R10/'Output-Calculation-sheet'!R9*'Output-Calculation-sheet'!R18</f>
        <v>2108.8124359124668</v>
      </c>
      <c r="S32" s="2">
        <f>S10/'Output-Calculation-sheet'!S9*'Output-Calculation-sheet'!S18</f>
        <v>1381.0895803352305</v>
      </c>
      <c r="T32" s="2">
        <f>T10/'Output-Calculation-sheet'!T9*'Output-Calculation-sheet'!T18</f>
        <v>615.66416312047352</v>
      </c>
      <c r="U32" s="2">
        <f>U10/'Output-Calculation-sheet'!U9*'Output-Calculation-sheet'!U18</f>
        <v>680.61139880629571</v>
      </c>
      <c r="V32" s="2">
        <f>V10/'Output-Calculation-sheet'!V9*'Output-Calculation-sheet'!V18</f>
        <v>502.36855700810696</v>
      </c>
      <c r="W32" s="2">
        <f>W10/'Output-Calculation-sheet'!W9*'Output-Calculation-sheet'!W18</f>
        <v>250.60875493339762</v>
      </c>
      <c r="X32" s="2">
        <f>X10/'Output-Calculation-sheet'!X9*'Output-Calculation-sheet'!X18</f>
        <v>0</v>
      </c>
      <c r="Y32" s="2">
        <f>Y10/'Output-Calculation-sheet'!Y9*'Output-Calculation-sheet'!Y18</f>
        <v>290.84353324872063</v>
      </c>
      <c r="AA32" s="2">
        <f t="shared" si="1"/>
        <v>71.945908489997009</v>
      </c>
    </row>
    <row r="33" spans="1:27" x14ac:dyDescent="0.25">
      <c r="A33" s="2">
        <v>2034</v>
      </c>
      <c r="B33" s="2">
        <f>B11/'Output-Calculation-sheet'!B10*'Output-Calculation-sheet'!B19</f>
        <v>30112.505364801349</v>
      </c>
      <c r="C33" s="2">
        <f>C11/'Output-Calculation-sheet'!C10*'Output-Calculation-sheet'!C19</f>
        <v>0</v>
      </c>
      <c r="D33" s="2">
        <f>D11/'Output-Calculation-sheet'!D10*'Output-Calculation-sheet'!D19</f>
        <v>8983.9126308572268</v>
      </c>
      <c r="E33" s="2">
        <f>E11/'Output-Calculation-sheet'!E10*'Output-Calculation-sheet'!E19</f>
        <v>11111.193480337888</v>
      </c>
      <c r="F33" s="2">
        <f>F11/'Output-Calculation-sheet'!F10*'Output-Calculation-sheet'!F19</f>
        <v>5098.7495219228376</v>
      </c>
      <c r="G33" s="2">
        <f>G11/'Output-Calculation-sheet'!G10*'Output-Calculation-sheet'!G19</f>
        <v>3057.867472794901</v>
      </c>
      <c r="H33" s="2">
        <f>H11/'Output-Calculation-sheet'!H10*'Output-Calculation-sheet'!H19</f>
        <v>0</v>
      </c>
      <c r="I33" s="2">
        <f>I11/'Output-Calculation-sheet'!I10*'Output-Calculation-sheet'!I19</f>
        <v>3336.8147924646405</v>
      </c>
      <c r="J33" s="2">
        <f>J11/'Output-Calculation-sheet'!J10*'Output-Calculation-sheet'!J19</f>
        <v>2822.1344132075446</v>
      </c>
      <c r="K33" s="2">
        <f>K11/'Output-Calculation-sheet'!K10*'Output-Calculation-sheet'!K19</f>
        <v>3913.7108203371363</v>
      </c>
      <c r="L33" s="2">
        <f>L11/'Output-Calculation-sheet'!L10*'Output-Calculation-sheet'!L19</f>
        <v>3183.0935306164852</v>
      </c>
      <c r="M33" s="2">
        <f>M11/'Output-Calculation-sheet'!M10*'Output-Calculation-sheet'!M19</f>
        <v>0</v>
      </c>
      <c r="N33" s="2">
        <f>N11/'Output-Calculation-sheet'!N10*'Output-Calculation-sheet'!N19</f>
        <v>1797.6252015705597</v>
      </c>
      <c r="O33" s="2">
        <f>O11/'Output-Calculation-sheet'!O10*'Output-Calculation-sheet'!O19</f>
        <v>0</v>
      </c>
      <c r="P33" s="2">
        <f>P11/'Output-Calculation-sheet'!P10*'Output-Calculation-sheet'!P19</f>
        <v>3958.7349377508831</v>
      </c>
      <c r="Q33" s="2">
        <f>Q11/'Output-Calculation-sheet'!Q10*'Output-Calculation-sheet'!Q19</f>
        <v>3172.3535999718356</v>
      </c>
      <c r="R33" s="2">
        <f>R11/'Output-Calculation-sheet'!R10*'Output-Calculation-sheet'!R19</f>
        <v>2827.1052280121503</v>
      </c>
      <c r="S33" s="2">
        <f>S11/'Output-Calculation-sheet'!S10*'Output-Calculation-sheet'!S19</f>
        <v>1319.6975010037966</v>
      </c>
      <c r="T33" s="2">
        <f>T11/'Output-Calculation-sheet'!T10*'Output-Calculation-sheet'!T19</f>
        <v>829.4290304525523</v>
      </c>
      <c r="U33" s="2">
        <f>U11/'Output-Calculation-sheet'!U10*'Output-Calculation-sheet'!U19</f>
        <v>954.02289006802903</v>
      </c>
      <c r="V33" s="2">
        <f>V11/'Output-Calculation-sheet'!V10*'Output-Calculation-sheet'!V19</f>
        <v>650.5753636588247</v>
      </c>
      <c r="W33" s="2">
        <f>W11/'Output-Calculation-sheet'!W10*'Output-Calculation-sheet'!W19</f>
        <v>405.04862553852519</v>
      </c>
      <c r="X33" s="2">
        <f>X11/'Output-Calculation-sheet'!X10*'Output-Calculation-sheet'!X19</f>
        <v>0</v>
      </c>
      <c r="Y33" s="2">
        <f>Y11/'Output-Calculation-sheet'!Y10*'Output-Calculation-sheet'!Y19</f>
        <v>365.12626166649602</v>
      </c>
      <c r="AA33" s="2">
        <f t="shared" si="1"/>
        <v>87.899700667033628</v>
      </c>
    </row>
    <row r="34" spans="1:27" x14ac:dyDescent="0.25">
      <c r="A34" s="2">
        <v>2035</v>
      </c>
      <c r="B34" s="2">
        <f>B12/'Output-Calculation-sheet'!B11*'Output-Calculation-sheet'!B20</f>
        <v>30115.820061864455</v>
      </c>
      <c r="C34" s="2">
        <f>C12/'Output-Calculation-sheet'!C11*'Output-Calculation-sheet'!C20</f>
        <v>0</v>
      </c>
      <c r="D34" s="2">
        <f>D12/'Output-Calculation-sheet'!D11*'Output-Calculation-sheet'!D20</f>
        <v>10367.718427867816</v>
      </c>
      <c r="E34" s="2">
        <f>E12/'Output-Calculation-sheet'!E11*'Output-Calculation-sheet'!E20</f>
        <v>10169.951202735023</v>
      </c>
      <c r="F34" s="2">
        <f>F12/'Output-Calculation-sheet'!F11*'Output-Calculation-sheet'!F20</f>
        <v>6635.5610656247381</v>
      </c>
      <c r="G34" s="2">
        <f>G12/'Output-Calculation-sheet'!G11*'Output-Calculation-sheet'!G20</f>
        <v>3563.5772356427024</v>
      </c>
      <c r="H34" s="2">
        <f>H12/'Output-Calculation-sheet'!H11*'Output-Calculation-sheet'!H20</f>
        <v>0</v>
      </c>
      <c r="I34" s="2">
        <f>I12/'Output-Calculation-sheet'!I11*'Output-Calculation-sheet'!I20</f>
        <v>3962.2739361597537</v>
      </c>
      <c r="J34" s="2">
        <f>J12/'Output-Calculation-sheet'!J11*'Output-Calculation-sheet'!J20</f>
        <v>3426.7498414518245</v>
      </c>
      <c r="K34" s="2">
        <f>K12/'Output-Calculation-sheet'!K11*'Output-Calculation-sheet'!K20</f>
        <v>4830.4629910810909</v>
      </c>
      <c r="L34" s="2">
        <f>L12/'Output-Calculation-sheet'!L11*'Output-Calculation-sheet'!L20</f>
        <v>3516.9043655086998</v>
      </c>
      <c r="M34" s="2">
        <f>M12/'Output-Calculation-sheet'!M11*'Output-Calculation-sheet'!M20</f>
        <v>0</v>
      </c>
      <c r="N34" s="2">
        <f>N12/'Output-Calculation-sheet'!N11*'Output-Calculation-sheet'!N20</f>
        <v>1867.6474214766658</v>
      </c>
      <c r="O34" s="2">
        <f>O12/'Output-Calculation-sheet'!O11*'Output-Calculation-sheet'!O20</f>
        <v>0</v>
      </c>
      <c r="P34" s="2">
        <f>P12/'Output-Calculation-sheet'!P11*'Output-Calculation-sheet'!P20</f>
        <v>4203.2548315660924</v>
      </c>
      <c r="Q34" s="2">
        <f>Q12/'Output-Calculation-sheet'!Q11*'Output-Calculation-sheet'!Q20</f>
        <v>3122.751438696509</v>
      </c>
      <c r="R34" s="2">
        <f>R12/'Output-Calculation-sheet'!R11*'Output-Calculation-sheet'!R20</f>
        <v>3566.1532023838995</v>
      </c>
      <c r="S34" s="2">
        <f>S12/'Output-Calculation-sheet'!S11*'Output-Calculation-sheet'!S20</f>
        <v>1313.0231150974487</v>
      </c>
      <c r="T34" s="2">
        <f>T12/'Output-Calculation-sheet'!T11*'Output-Calculation-sheet'!T20</f>
        <v>1063.6200270960721</v>
      </c>
      <c r="U34" s="2">
        <f>U12/'Output-Calculation-sheet'!U11*'Output-Calculation-sheet'!U20</f>
        <v>968.04880013934485</v>
      </c>
      <c r="V34" s="2">
        <f>V12/'Output-Calculation-sheet'!V11*'Output-Calculation-sheet'!V20</f>
        <v>935.54653684881066</v>
      </c>
      <c r="W34" s="2">
        <f>W12/'Output-Calculation-sheet'!W11*'Output-Calculation-sheet'!W20</f>
        <v>568.28682056255343</v>
      </c>
      <c r="X34" s="2">
        <f>X12/'Output-Calculation-sheet'!X11*'Output-Calculation-sheet'!X20</f>
        <v>0</v>
      </c>
      <c r="Y34" s="2">
        <f>Y12/'Output-Calculation-sheet'!Y11*'Output-Calculation-sheet'!Y20</f>
        <v>306.3660141107116</v>
      </c>
      <c r="AA34" s="2">
        <f t="shared" si="1"/>
        <v>94.503717335914189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0.56560259128039247</v>
      </c>
      <c r="C45" s="2">
        <f>C12/'Output-Calculation-sheet'!C11*'Output-Calculation-sheet'!C38*0.0114</f>
        <v>6.7112020230394823E-2</v>
      </c>
      <c r="D45" s="2">
        <f>D12/'Output-Calculation-sheet'!D11*'Output-Calculation-sheet'!D38*0.0114</f>
        <v>0.17834898321770173</v>
      </c>
      <c r="E45" s="2">
        <f>E12/'Output-Calculation-sheet'!E11*'Output-Calculation-sheet'!E38*0.0114</f>
        <v>0.18898671482643456</v>
      </c>
      <c r="F45" s="2">
        <f>F12/'Output-Calculation-sheet'!F11*'Output-Calculation-sheet'!F38*0.0114</f>
        <v>8.9144731398322297E-2</v>
      </c>
      <c r="G45" s="2">
        <f>G12/'Output-Calculation-sheet'!G11*'Output-Calculation-sheet'!G38*0.0114</f>
        <v>8.5303749629416059E-2</v>
      </c>
      <c r="H45" s="2">
        <f>H12/'Output-Calculation-sheet'!H11*'Output-Calculation-sheet'!H38*0.0114</f>
        <v>0.16527329042835195</v>
      </c>
      <c r="I45" s="2">
        <f>I12/'Output-Calculation-sheet'!I11*'Output-Calculation-sheet'!I38*0.0114</f>
        <v>5.7544088595653284E-2</v>
      </c>
      <c r="J45" s="2">
        <f>J12/'Output-Calculation-sheet'!J11*'Output-Calculation-sheet'!J38*0.0114</f>
        <v>3.7966390678274918E-2</v>
      </c>
      <c r="K45" s="2">
        <f>K12/'Output-Calculation-sheet'!K11*'Output-Calculation-sheet'!K38*0.0114</f>
        <v>5.6556679398045498E-2</v>
      </c>
      <c r="L45" s="2">
        <f>L12/'Output-Calculation-sheet'!L11*'Output-Calculation-sheet'!L38*0.0114</f>
        <v>2.9980845237281853E-2</v>
      </c>
      <c r="M45" s="2">
        <f>M12/'Output-Calculation-sheet'!M11*'Output-Calculation-sheet'!M38*0.0114</f>
        <v>9.9508594615936516E-2</v>
      </c>
      <c r="N45" s="2">
        <f>N12/'Output-Calculation-sheet'!N11*'Output-Calculation-sheet'!N38*0.0114</f>
        <v>5.5886177547113433E-2</v>
      </c>
      <c r="O45" s="2">
        <f>O12/'Output-Calculation-sheet'!O11*'Output-Calculation-sheet'!O38*0.0114</f>
        <v>1.3038001105575375E-2</v>
      </c>
      <c r="P45" s="2">
        <f>P12/'Output-Calculation-sheet'!P11*'Output-Calculation-sheet'!P38*0.0114</f>
        <v>6.4536264487331921E-2</v>
      </c>
      <c r="Q45" s="2">
        <f>Q12/'Output-Calculation-sheet'!Q11*'Output-Calculation-sheet'!Q38*0.0114</f>
        <v>4.8964848047942669E-2</v>
      </c>
      <c r="R45" s="2">
        <f>R12/'Output-Calculation-sheet'!R11*'Output-Calculation-sheet'!R38*0.0114</f>
        <v>3.641840661058178E-2</v>
      </c>
      <c r="S45" s="2">
        <f>S12/'Output-Calculation-sheet'!S11*'Output-Calculation-sheet'!S38*0.0114</f>
        <v>4.0044857819770852E-2</v>
      </c>
      <c r="T45" s="2">
        <f>T12/'Output-Calculation-sheet'!T11*'Output-Calculation-sheet'!T38*0.0114</f>
        <v>8.9822923554014229E-3</v>
      </c>
      <c r="U45" s="2">
        <f>U12/'Output-Calculation-sheet'!U11*'Output-Calculation-sheet'!U38*0.0114</f>
        <v>1.5622730642927971E-2</v>
      </c>
      <c r="V45" s="2">
        <f>V12/'Output-Calculation-sheet'!V11*'Output-Calculation-sheet'!V38*0.0114</f>
        <v>3.0116225277701291E-3</v>
      </c>
      <c r="W45" s="2">
        <f>W12/'Output-Calculation-sheet'!W11*'Output-Calculation-sheet'!W38*0.0114</f>
        <v>7.8235774202822326E-3</v>
      </c>
      <c r="X45" s="2">
        <f>X12/'Output-Calculation-sheet'!X11*'Output-Calculation-sheet'!X38*0.0114</f>
        <v>1.5594713986475856E-3</v>
      </c>
      <c r="Y45" s="2">
        <f>Y12/'Output-Calculation-sheet'!Y11*'Output-Calculation-sheet'!Y38*0.0114</f>
        <v>6.0196789183971054E-3</v>
      </c>
      <c r="AA45" s="2">
        <f t="shared" si="2"/>
        <v>1.923236608417948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1216.8378133039835</v>
      </c>
      <c r="C52" s="2">
        <f>C8/'Output-Calculation-sheet'!C7*'Output-Calculation-sheet'!C43</f>
        <v>0</v>
      </c>
      <c r="D52" s="2">
        <f>D8/'Output-Calculation-sheet'!D7*'Output-Calculation-sheet'!D43</f>
        <v>2471.4223637350124</v>
      </c>
      <c r="E52" s="2">
        <f>E8/'Output-Calculation-sheet'!E7*'Output-Calculation-sheet'!E43</f>
        <v>1757.7032083778863</v>
      </c>
      <c r="F52" s="2">
        <f>F8/'Output-Calculation-sheet'!F7*'Output-Calculation-sheet'!F43</f>
        <v>0</v>
      </c>
      <c r="G52" s="2">
        <f>G8/'Output-Calculation-sheet'!G7*'Output-Calculation-sheet'!G43</f>
        <v>632.44693134690874</v>
      </c>
      <c r="H52" s="2">
        <f>H8/'Output-Calculation-sheet'!H7*'Output-Calculation-sheet'!H43</f>
        <v>4741.376837117492</v>
      </c>
      <c r="I52" s="2">
        <f>I8/'Output-Calculation-sheet'!I7*'Output-Calculation-sheet'!I43</f>
        <v>215.85709503394222</v>
      </c>
      <c r="J52" s="2">
        <f>J8/'Output-Calculation-sheet'!J7*'Output-Calculation-sheet'!J43</f>
        <v>1110.8605072349806</v>
      </c>
      <c r="K52" s="2">
        <f>K8/'Output-Calculation-sheet'!K7*'Output-Calculation-sheet'!K43</f>
        <v>2221.3684329871517</v>
      </c>
      <c r="L52" s="2">
        <f>L8/'Output-Calculation-sheet'!L7*'Output-Calculation-sheet'!L43</f>
        <v>2055.0950884047215</v>
      </c>
      <c r="M52" s="2">
        <f>M8/'Output-Calculation-sheet'!M7*'Output-Calculation-sheet'!M43</f>
        <v>5490.8724893444287</v>
      </c>
      <c r="N52" s="2">
        <f>N8/'Output-Calculation-sheet'!N7*'Output-Calculation-sheet'!N43</f>
        <v>7706.0464341331626</v>
      </c>
      <c r="O52" s="2">
        <f>O8/'Output-Calculation-sheet'!O7*'Output-Calculation-sheet'!O43</f>
        <v>0</v>
      </c>
      <c r="P52" s="2">
        <f>P8/'Output-Calculation-sheet'!P7*'Output-Calculation-sheet'!P43</f>
        <v>1638.7789159240263</v>
      </c>
      <c r="Q52" s="2">
        <f>Q8/'Output-Calculation-sheet'!Q7*'Output-Calculation-sheet'!Q43</f>
        <v>379.2348308962728</v>
      </c>
      <c r="R52" s="2">
        <f>R8/'Output-Calculation-sheet'!R7*'Output-Calculation-sheet'!R43</f>
        <v>2983.7510201674068</v>
      </c>
      <c r="S52" s="2">
        <f>S8/'Output-Calculation-sheet'!S7*'Output-Calculation-sheet'!S43</f>
        <v>497.2989423507882</v>
      </c>
      <c r="T52" s="2">
        <f>T8/'Output-Calculation-sheet'!T7*'Output-Calculation-sheet'!T43</f>
        <v>880.90036043843588</v>
      </c>
      <c r="U52" s="2">
        <f>U8/'Output-Calculation-sheet'!U7*'Output-Calculation-sheet'!U43</f>
        <v>325.76576672965507</v>
      </c>
      <c r="V52" s="2">
        <f>V8/'Output-Calculation-sheet'!V7*'Output-Calculation-sheet'!V43</f>
        <v>863.22970965974378</v>
      </c>
      <c r="W52" s="2">
        <f>W8/'Output-Calculation-sheet'!W7*'Output-Calculation-sheet'!W43</f>
        <v>11.911629211733237</v>
      </c>
      <c r="X52" s="2">
        <f>X8/'Output-Calculation-sheet'!X7*'Output-Calculation-sheet'!X43</f>
        <v>6.9165602151907164</v>
      </c>
      <c r="Y52" s="2">
        <f>Y8/'Output-Calculation-sheet'!Y7*'Output-Calculation-sheet'!Y43</f>
        <v>0</v>
      </c>
      <c r="AA52" s="2">
        <f t="shared" si="3"/>
        <v>37.207674936612925</v>
      </c>
    </row>
    <row r="53" spans="1:27" x14ac:dyDescent="0.25">
      <c r="A53" s="2">
        <v>2032</v>
      </c>
      <c r="B53" s="2">
        <f>B9/'Output-Calculation-sheet'!B8*'Output-Calculation-sheet'!B44</f>
        <v>3839.4442199106625</v>
      </c>
      <c r="C53" s="2">
        <f>C9/'Output-Calculation-sheet'!C8*'Output-Calculation-sheet'!C44</f>
        <v>0</v>
      </c>
      <c r="D53" s="2">
        <f>D9/'Output-Calculation-sheet'!D8*'Output-Calculation-sheet'!D44</f>
        <v>3501.1122589671745</v>
      </c>
      <c r="E53" s="2">
        <f>E9/'Output-Calculation-sheet'!E8*'Output-Calculation-sheet'!E44</f>
        <v>2249.3506580937074</v>
      </c>
      <c r="F53" s="2">
        <f>F9/'Output-Calculation-sheet'!F8*'Output-Calculation-sheet'!F44</f>
        <v>0</v>
      </c>
      <c r="G53" s="2">
        <f>G9/'Output-Calculation-sheet'!G8*'Output-Calculation-sheet'!G44</f>
        <v>842.97771021602023</v>
      </c>
      <c r="H53" s="2">
        <f>H9/'Output-Calculation-sheet'!H8*'Output-Calculation-sheet'!H44</f>
        <v>10498.770833291159</v>
      </c>
      <c r="I53" s="2">
        <f>I9/'Output-Calculation-sheet'!I8*'Output-Calculation-sheet'!I44</f>
        <v>298.81429236883895</v>
      </c>
      <c r="J53" s="2">
        <f>J9/'Output-Calculation-sheet'!J8*'Output-Calculation-sheet'!J44</f>
        <v>1416.4502114845454</v>
      </c>
      <c r="K53" s="2">
        <f>K9/'Output-Calculation-sheet'!K8*'Output-Calculation-sheet'!K44</f>
        <v>2545.7437933614137</v>
      </c>
      <c r="L53" s="2">
        <f>L9/'Output-Calculation-sheet'!L8*'Output-Calculation-sheet'!L44</f>
        <v>2480.3984090881381</v>
      </c>
      <c r="M53" s="2">
        <f>M9/'Output-Calculation-sheet'!M8*'Output-Calculation-sheet'!M44</f>
        <v>14957.490459334746</v>
      </c>
      <c r="N53" s="2">
        <f>N9/'Output-Calculation-sheet'!N8*'Output-Calculation-sheet'!N44</f>
        <v>9969.3592092909221</v>
      </c>
      <c r="O53" s="2">
        <f>O9/'Output-Calculation-sheet'!O8*'Output-Calculation-sheet'!O44</f>
        <v>0</v>
      </c>
      <c r="P53" s="2">
        <f>P9/'Output-Calculation-sheet'!P8*'Output-Calculation-sheet'!P44</f>
        <v>2060.5377842779626</v>
      </c>
      <c r="Q53" s="2">
        <f>Q9/'Output-Calculation-sheet'!Q8*'Output-Calculation-sheet'!Q44</f>
        <v>627.34322243726353</v>
      </c>
      <c r="R53" s="2">
        <f>R9/'Output-Calculation-sheet'!R8*'Output-Calculation-sheet'!R44</f>
        <v>3501.2432814702474</v>
      </c>
      <c r="S53" s="2">
        <f>S9/'Output-Calculation-sheet'!S8*'Output-Calculation-sheet'!S44</f>
        <v>1015.0411623906085</v>
      </c>
      <c r="T53" s="2">
        <f>T9/'Output-Calculation-sheet'!T8*'Output-Calculation-sheet'!T44</f>
        <v>1038.3548982474915</v>
      </c>
      <c r="U53" s="2">
        <f>U9/'Output-Calculation-sheet'!U8*'Output-Calculation-sheet'!U44</f>
        <v>445.52705456092735</v>
      </c>
      <c r="V53" s="2">
        <f>V9/'Output-Calculation-sheet'!V8*'Output-Calculation-sheet'!V44</f>
        <v>971.20832144579106</v>
      </c>
      <c r="W53" s="2">
        <f>W9/'Output-Calculation-sheet'!W8*'Output-Calculation-sheet'!W44</f>
        <v>25.438825704635128</v>
      </c>
      <c r="X53" s="2">
        <f>X9/'Output-Calculation-sheet'!X8*'Output-Calculation-sheet'!X44</f>
        <v>104.21451859939535</v>
      </c>
      <c r="Y53" s="2">
        <f>Y9/'Output-Calculation-sheet'!Y8*'Output-Calculation-sheet'!Y44</f>
        <v>0</v>
      </c>
      <c r="AA53" s="2">
        <f t="shared" si="3"/>
        <v>62.388821124541657</v>
      </c>
    </row>
    <row r="54" spans="1:27" x14ac:dyDescent="0.25">
      <c r="A54" s="2">
        <v>2033</v>
      </c>
      <c r="B54" s="2">
        <f>B10/'Output-Calculation-sheet'!B9*'Output-Calculation-sheet'!B45</f>
        <v>28196.190819155832</v>
      </c>
      <c r="C54" s="2">
        <f>C10/'Output-Calculation-sheet'!C9*'Output-Calculation-sheet'!C45</f>
        <v>4940.9312209239206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20547.682776549467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256.91682065481979</v>
      </c>
      <c r="L54" s="2">
        <f>L10/'Output-Calculation-sheet'!L9*'Output-Calculation-sheet'!L45</f>
        <v>0</v>
      </c>
      <c r="M54" s="2">
        <f>M10/'Output-Calculation-sheet'!M9*'Output-Calculation-sheet'!M45</f>
        <v>14085.363228088596</v>
      </c>
      <c r="N54" s="2">
        <f>N10/'Output-Calculation-sheet'!N9*'Output-Calculation-sheet'!N45</f>
        <v>7883.1313244304738</v>
      </c>
      <c r="O54" s="2">
        <f>O10/'Output-Calculation-sheet'!O9*'Output-Calculation-sheet'!O45</f>
        <v>1050.7684657002878</v>
      </c>
      <c r="P54" s="2">
        <f>P10/'Output-Calculation-sheet'!P9*'Output-Calculation-sheet'!P45</f>
        <v>2133.0297724272937</v>
      </c>
      <c r="Q54" s="2">
        <f>Q10/'Output-Calculation-sheet'!Q9*'Output-Calculation-sheet'!Q45</f>
        <v>828.35939985026107</v>
      </c>
      <c r="R54" s="2">
        <f>R10/'Output-Calculation-sheet'!R9*'Output-Calculation-sheet'!R45</f>
        <v>1398.5983161377644</v>
      </c>
      <c r="S54" s="2">
        <f>S10/'Output-Calculation-sheet'!S9*'Output-Calculation-sheet'!S45</f>
        <v>3369.0894877217224</v>
      </c>
      <c r="T54" s="2">
        <f>T10/'Output-Calculation-sheet'!T9*'Output-Calculation-sheet'!T45</f>
        <v>67.184826579158724</v>
      </c>
      <c r="U54" s="2">
        <f>U10/'Output-Calculation-sheet'!U9*'Output-Calculation-sheet'!U45</f>
        <v>505.95640887694157</v>
      </c>
      <c r="V54" s="2">
        <f>V10/'Output-Calculation-sheet'!V9*'Output-Calculation-sheet'!V45</f>
        <v>38.211685461117384</v>
      </c>
      <c r="W54" s="2">
        <f>W10/'Output-Calculation-sheet'!W9*'Output-Calculation-sheet'!W45</f>
        <v>0</v>
      </c>
      <c r="X54" s="2">
        <f>X10/'Output-Calculation-sheet'!X9*'Output-Calculation-sheet'!X45</f>
        <v>790.73461654012908</v>
      </c>
      <c r="Y54" s="2">
        <f>Y10/'Output-Calculation-sheet'!Y9*'Output-Calculation-sheet'!Y45</f>
        <v>17.444386234916966</v>
      </c>
      <c r="AA54" s="2">
        <f t="shared" si="3"/>
        <v>86.109593555332708</v>
      </c>
    </row>
    <row r="55" spans="1:27" x14ac:dyDescent="0.25">
      <c r="A55" s="2">
        <v>2034</v>
      </c>
      <c r="B55" s="2">
        <f>B11/'Output-Calculation-sheet'!B10*'Output-Calculation-sheet'!B46</f>
        <v>85540.738847719243</v>
      </c>
      <c r="C55" s="2">
        <f>C11/'Output-Calculation-sheet'!C10*'Output-Calculation-sheet'!C46</f>
        <v>10880.182846104799</v>
      </c>
      <c r="D55" s="2">
        <f>D11/'Output-Calculation-sheet'!D10*'Output-Calculation-sheet'!D46</f>
        <v>7841.9772607238692</v>
      </c>
      <c r="E55" s="2">
        <f>E11/'Output-Calculation-sheet'!E10*'Output-Calculation-sheet'!E46</f>
        <v>9731.8054148200044</v>
      </c>
      <c r="F55" s="2">
        <f>F11/'Output-Calculation-sheet'!F10*'Output-Calculation-sheet'!F46</f>
        <v>294.28512892200803</v>
      </c>
      <c r="G55" s="2">
        <f>G11/'Output-Calculation-sheet'!G10*'Output-Calculation-sheet'!G46</f>
        <v>3491.0769307043588</v>
      </c>
      <c r="H55" s="2">
        <f>H11/'Output-Calculation-sheet'!H10*'Output-Calculation-sheet'!H46</f>
        <v>24393.875077772031</v>
      </c>
      <c r="I55" s="2">
        <f>I11/'Output-Calculation-sheet'!I10*'Output-Calculation-sheet'!I46</f>
        <v>1885.2818561195647</v>
      </c>
      <c r="J55" s="2">
        <f>J11/'Output-Calculation-sheet'!J10*'Output-Calculation-sheet'!J46</f>
        <v>1366.5714811910495</v>
      </c>
      <c r="K55" s="2">
        <f>K11/'Output-Calculation-sheet'!K10*'Output-Calculation-sheet'!K46</f>
        <v>3705.863942367158</v>
      </c>
      <c r="L55" s="2">
        <f>L11/'Output-Calculation-sheet'!L10*'Output-Calculation-sheet'!L46</f>
        <v>1371.066433028129</v>
      </c>
      <c r="M55" s="2">
        <f>M11/'Output-Calculation-sheet'!M10*'Output-Calculation-sheet'!M46</f>
        <v>18071.354300938059</v>
      </c>
      <c r="N55" s="2">
        <f>N11/'Output-Calculation-sheet'!N10*'Output-Calculation-sheet'!N46</f>
        <v>13688.050453551974</v>
      </c>
      <c r="O55" s="2">
        <f>O11/'Output-Calculation-sheet'!O10*'Output-Calculation-sheet'!O46</f>
        <v>529.51438718625786</v>
      </c>
      <c r="P55" s="2">
        <f>P11/'Output-Calculation-sheet'!P10*'Output-Calculation-sheet'!P46</f>
        <v>5075.5435833790798</v>
      </c>
      <c r="Q55" s="2">
        <f>Q11/'Output-Calculation-sheet'!Q10*'Output-Calculation-sheet'!Q46</f>
        <v>5424.8903061234396</v>
      </c>
      <c r="R55" s="2">
        <f>R11/'Output-Calculation-sheet'!R10*'Output-Calculation-sheet'!R46</f>
        <v>4105.8238594412196</v>
      </c>
      <c r="S55" s="2">
        <f>S11/'Output-Calculation-sheet'!S10*'Output-Calculation-sheet'!S46</f>
        <v>6771.3403137162995</v>
      </c>
      <c r="T55" s="2">
        <f>T11/'Output-Calculation-sheet'!T10*'Output-Calculation-sheet'!T46</f>
        <v>929.93907314569344</v>
      </c>
      <c r="U55" s="2">
        <f>U11/'Output-Calculation-sheet'!U10*'Output-Calculation-sheet'!U46</f>
        <v>1559.2422754724578</v>
      </c>
      <c r="V55" s="2">
        <f>V11/'Output-Calculation-sheet'!V10*'Output-Calculation-sheet'!V46</f>
        <v>627.84898487458599</v>
      </c>
      <c r="W55" s="2">
        <f>W11/'Output-Calculation-sheet'!W10*'Output-Calculation-sheet'!W46</f>
        <v>83.992793183117641</v>
      </c>
      <c r="X55" s="2">
        <f>X11/'Output-Calculation-sheet'!X10*'Output-Calculation-sheet'!X46</f>
        <v>783.51175933226784</v>
      </c>
      <c r="Y55" s="2">
        <f>Y11/'Output-Calculation-sheet'!Y10*'Output-Calculation-sheet'!Y46</f>
        <v>477.18330480542795</v>
      </c>
      <c r="AA55" s="2">
        <f t="shared" si="3"/>
        <v>208.6309606146221</v>
      </c>
    </row>
    <row r="56" spans="1:27" x14ac:dyDescent="0.25">
      <c r="A56" s="2">
        <v>2035</v>
      </c>
      <c r="B56" s="2">
        <f>B12/'Output-Calculation-sheet'!B11*'Output-Calculation-sheet'!B47</f>
        <v>116866.39506675128</v>
      </c>
      <c r="C56" s="2">
        <f>C12/'Output-Calculation-sheet'!C11*'Output-Calculation-sheet'!C47</f>
        <v>417.97837161035375</v>
      </c>
      <c r="D56" s="2">
        <f>D12/'Output-Calculation-sheet'!D11*'Output-Calculation-sheet'!D47</f>
        <v>16817.996224476261</v>
      </c>
      <c r="E56" s="2">
        <f>E12/'Output-Calculation-sheet'!E11*'Output-Calculation-sheet'!E47</f>
        <v>31004.596789836774</v>
      </c>
      <c r="F56" s="2">
        <f>F12/'Output-Calculation-sheet'!F11*'Output-Calculation-sheet'!F47</f>
        <v>3576.2155403069642</v>
      </c>
      <c r="G56" s="2">
        <f>G12/'Output-Calculation-sheet'!G11*'Output-Calculation-sheet'!G47</f>
        <v>7997.2265277577562</v>
      </c>
      <c r="H56" s="2">
        <f>H12/'Output-Calculation-sheet'!H11*'Output-Calculation-sheet'!H47</f>
        <v>28051.154194522584</v>
      </c>
      <c r="I56" s="2">
        <f>I12/'Output-Calculation-sheet'!I11*'Output-Calculation-sheet'!I47</f>
        <v>4685.9732964589002</v>
      </c>
      <c r="J56" s="2">
        <f>J12/'Output-Calculation-sheet'!J11*'Output-Calculation-sheet'!J47</f>
        <v>4978.9257950895608</v>
      </c>
      <c r="K56" s="2">
        <f>K12/'Output-Calculation-sheet'!K11*'Output-Calculation-sheet'!K47</f>
        <v>6881.0626600955347</v>
      </c>
      <c r="L56" s="2">
        <f>L12/'Output-Calculation-sheet'!L11*'Output-Calculation-sheet'!L47</f>
        <v>6416.9528402603264</v>
      </c>
      <c r="M56" s="2">
        <f>M12/'Output-Calculation-sheet'!M11*'Output-Calculation-sheet'!M47</f>
        <v>11029.492724034568</v>
      </c>
      <c r="N56" s="2">
        <f>N12/'Output-Calculation-sheet'!N11*'Output-Calculation-sheet'!N47</f>
        <v>16692.318819993088</v>
      </c>
      <c r="O56" s="2">
        <f>O12/'Output-Calculation-sheet'!O11*'Output-Calculation-sheet'!O47</f>
        <v>76.626848602942999</v>
      </c>
      <c r="P56" s="2">
        <f>P12/'Output-Calculation-sheet'!P11*'Output-Calculation-sheet'!P47</f>
        <v>8204.0310960562638</v>
      </c>
      <c r="Q56" s="2">
        <f>Q12/'Output-Calculation-sheet'!Q11*'Output-Calculation-sheet'!Q47</f>
        <v>7666.8643654015486</v>
      </c>
      <c r="R56" s="2">
        <f>R12/'Output-Calculation-sheet'!R11*'Output-Calculation-sheet'!R47</f>
        <v>6258.2156622920802</v>
      </c>
      <c r="S56" s="2">
        <f>S12/'Output-Calculation-sheet'!S11*'Output-Calculation-sheet'!S47</f>
        <v>8268.2093277347922</v>
      </c>
      <c r="T56" s="2">
        <f>T12/'Output-Calculation-sheet'!T11*'Output-Calculation-sheet'!T47</f>
        <v>2272.3623818401493</v>
      </c>
      <c r="U56" s="2">
        <f>U12/'Output-Calculation-sheet'!U11*'Output-Calculation-sheet'!U47</f>
        <v>2117.6337303495129</v>
      </c>
      <c r="V56" s="2">
        <f>V12/'Output-Calculation-sheet'!V11*'Output-Calculation-sheet'!V47</f>
        <v>1298.9603481619056</v>
      </c>
      <c r="W56" s="2">
        <f>W12/'Output-Calculation-sheet'!W11*'Output-Calculation-sheet'!W47</f>
        <v>770.91976334360015</v>
      </c>
      <c r="X56" s="2">
        <f>X12/'Output-Calculation-sheet'!X11*'Output-Calculation-sheet'!X47</f>
        <v>11.901229094942101</v>
      </c>
      <c r="Y56" s="2">
        <f>Y12/'Output-Calculation-sheet'!Y11*'Output-Calculation-sheet'!Y47</f>
        <v>1161.4284018433714</v>
      </c>
      <c r="AA56" s="2">
        <f t="shared" si="3"/>
        <v>293.52344200591506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6.9392996010966188</v>
      </c>
      <c r="C63" s="2">
        <f>C8*'Output-Calculation-sheet'!C52/10^9</f>
        <v>4.2632582476652479</v>
      </c>
      <c r="D63" s="2">
        <f>D8*'Output-Calculation-sheet'!D52/10^9</f>
        <v>1.5020616930457749</v>
      </c>
      <c r="E63" s="2">
        <f>E8*'Output-Calculation-sheet'!E52/10^9</f>
        <v>1.7962080327528116</v>
      </c>
      <c r="F63" s="2">
        <f>F8*'Output-Calculation-sheet'!F52/10^9</f>
        <v>0.69737696927715243</v>
      </c>
      <c r="G63" s="2">
        <f>G8*'Output-Calculation-sheet'!G52/10^9</f>
        <v>0.49221389473411886</v>
      </c>
      <c r="H63" s="2">
        <f>H8*'Output-Calculation-sheet'!H52/10^9</f>
        <v>1.3114388204060481</v>
      </c>
      <c r="I63" s="2">
        <f>I8*'Output-Calculation-sheet'!I52/10^9</f>
        <v>0.4822337179599126</v>
      </c>
      <c r="J63" s="2">
        <f>J8*'Output-Calculation-sheet'!J52/10^9</f>
        <v>0.50205384287129806</v>
      </c>
      <c r="K63" s="2">
        <f>K8*'Output-Calculation-sheet'!K52/10^9</f>
        <v>0.60562318448342789</v>
      </c>
      <c r="L63" s="2">
        <f>L8*'Output-Calculation-sheet'!L52/10^9</f>
        <v>0.63217287546976031</v>
      </c>
      <c r="M63" s="2">
        <f>M8*'Output-Calculation-sheet'!M52/10^9</f>
        <v>0.98287414185965827</v>
      </c>
      <c r="N63" s="2">
        <f>N8*'Output-Calculation-sheet'!N52/10^9</f>
        <v>0.85095120905850508</v>
      </c>
      <c r="O63" s="2">
        <f>O8*'Output-Calculation-sheet'!O52/10^9</f>
        <v>0.89231675304155444</v>
      </c>
      <c r="P63" s="2">
        <f>P8*'Output-Calculation-sheet'!P52/10^9</f>
        <v>0.54327143829335589</v>
      </c>
      <c r="Q63" s="2">
        <f>Q8*'Output-Calculation-sheet'!Q52/10^9</f>
        <v>0.59149691282503403</v>
      </c>
      <c r="R63" s="2">
        <f>R8*'Output-Calculation-sheet'!R52/10^9</f>
        <v>0.45625505817228468</v>
      </c>
      <c r="S63" s="2">
        <f>S8*'Output-Calculation-sheet'!S52/10^9</f>
        <v>0.4345365288239797</v>
      </c>
      <c r="T63" s="2">
        <f>T8*'Output-Calculation-sheet'!T52/10^9</f>
        <v>0.14140393810969124</v>
      </c>
      <c r="U63" s="2">
        <f>U8*'Output-Calculation-sheet'!U52/10^9</f>
        <v>0.13789515037367567</v>
      </c>
      <c r="V63" s="2">
        <f>V8*'Output-Calculation-sheet'!V52/10^9</f>
        <v>0.11757889892597431</v>
      </c>
      <c r="W63" s="2">
        <f>W8*'Output-Calculation-sheet'!W52/10^9</f>
        <v>6.0568936847484614E-2</v>
      </c>
      <c r="X63" s="2">
        <f>X8*'Output-Calculation-sheet'!X52/10^9</f>
        <v>0.10809110771552476</v>
      </c>
      <c r="Y63" s="2">
        <f>Y8*'Output-Calculation-sheet'!Y52/10^9</f>
        <v>5.5163807936882588E-2</v>
      </c>
      <c r="AA63" s="2">
        <f t="shared" si="4"/>
        <v>24.596344761745772</v>
      </c>
    </row>
    <row r="64" spans="1:27" x14ac:dyDescent="0.25">
      <c r="A64" s="2">
        <v>2032</v>
      </c>
      <c r="B64" s="2">
        <f>B9*'Output-Calculation-sheet'!B53/10^9</f>
        <v>7.575599088886988</v>
      </c>
      <c r="C64" s="2">
        <f>C9*'Output-Calculation-sheet'!C53/10^9</f>
        <v>4.6529842553154035</v>
      </c>
      <c r="D64" s="2">
        <f>D9*'Output-Calculation-sheet'!D53/10^9</f>
        <v>1.6409319054854965</v>
      </c>
      <c r="E64" s="2">
        <f>E9*'Output-Calculation-sheet'!E53/10^9</f>
        <v>1.9632694031421518</v>
      </c>
      <c r="F64" s="2">
        <f>F9*'Output-Calculation-sheet'!F53/10^9</f>
        <v>0.76225161063509261</v>
      </c>
      <c r="G64" s="2">
        <f>G9*'Output-Calculation-sheet'!G53/10^9</f>
        <v>0.53798113278644921</v>
      </c>
      <c r="H64" s="2">
        <f>H9*'Output-Calculation-sheet'!H53/10^9</f>
        <v>1.4189910079195671</v>
      </c>
      <c r="I64" s="2">
        <f>I9*'Output-Calculation-sheet'!I53/10^9</f>
        <v>0.52725137800437416</v>
      </c>
      <c r="J64" s="2">
        <f>J9*'Output-Calculation-sheet'!J53/10^9</f>
        <v>0.54817121188736129</v>
      </c>
      <c r="K64" s="2">
        <f>K9*'Output-Calculation-sheet'!K53/10^9</f>
        <v>0.66035543814896258</v>
      </c>
      <c r="L64" s="2">
        <f>L9*'Output-Calculation-sheet'!L53/10^9</f>
        <v>0.68627913440260968</v>
      </c>
      <c r="M64" s="2">
        <f>M9*'Output-Calculation-sheet'!M53/10^9</f>
        <v>1.056371759969206</v>
      </c>
      <c r="N64" s="2">
        <f>N9*'Output-Calculation-sheet'!N53/10^9</f>
        <v>0.91567469004469304</v>
      </c>
      <c r="O64" s="2">
        <f>O9*'Output-Calculation-sheet'!O53/10^9</f>
        <v>0.97385536903208769</v>
      </c>
      <c r="P64" s="2">
        <f>P9*'Output-Calculation-sheet'!P53/10^9</f>
        <v>0.59291309419909766</v>
      </c>
      <c r="Q64" s="2">
        <f>Q9*'Output-Calculation-sheet'!Q53/10^9</f>
        <v>0.64656659599980482</v>
      </c>
      <c r="R64" s="2">
        <f>R9*'Output-Calculation-sheet'!R53/10^9</f>
        <v>0.49635779022562282</v>
      </c>
      <c r="S64" s="2">
        <f>S9*'Output-Calculation-sheet'!S53/10^9</f>
        <v>0.47346480677898478</v>
      </c>
      <c r="T64" s="2">
        <f>T9*'Output-Calculation-sheet'!T53/10^9</f>
        <v>0.15384067227206016</v>
      </c>
      <c r="U64" s="2">
        <f>U9*'Output-Calculation-sheet'!U53/10^9</f>
        <v>0.1506187698338064</v>
      </c>
      <c r="V64" s="2">
        <f>V9*'Output-Calculation-sheet'!V53/10^9</f>
        <v>0.12774524043400717</v>
      </c>
      <c r="W64" s="2">
        <f>W9*'Output-Calculation-sheet'!W53/10^9</f>
        <v>6.6211138965679775E-2</v>
      </c>
      <c r="X64" s="2">
        <f>X9*'Output-Calculation-sheet'!X53/10^9</f>
        <v>0.11875419061355759</v>
      </c>
      <c r="Y64" s="2">
        <f>Y9*'Output-Calculation-sheet'!Y53/10^9</f>
        <v>6.0369893477742242E-2</v>
      </c>
      <c r="AA64" s="2">
        <f t="shared" si="4"/>
        <v>26.8068095784608</v>
      </c>
    </row>
    <row r="65" spans="1:27" x14ac:dyDescent="0.25">
      <c r="A65" s="2">
        <v>2033</v>
      </c>
      <c r="B65" s="2">
        <f>B10*'Output-Calculation-sheet'!B54/10^9</f>
        <v>8.1276296954142424</v>
      </c>
      <c r="C65" s="2">
        <f>C10*'Output-Calculation-sheet'!C54/10^9</f>
        <v>5.2766182541041955</v>
      </c>
      <c r="D65" s="2">
        <f>D10*'Output-Calculation-sheet'!D54/10^9</f>
        <v>1.9201581101616285</v>
      </c>
      <c r="E65" s="2">
        <f>E10*'Output-Calculation-sheet'!E54/10^9</f>
        <v>2.1620653045851705</v>
      </c>
      <c r="F65" s="2">
        <f>F10*'Output-Calculation-sheet'!F54/10^9</f>
        <v>0.87776060293629299</v>
      </c>
      <c r="G65" s="2">
        <f>G10*'Output-Calculation-sheet'!G54/10^9</f>
        <v>0.60266255511817901</v>
      </c>
      <c r="H65" s="2">
        <f>H10*'Output-Calculation-sheet'!H54/10^9</f>
        <v>1.4893564800769441</v>
      </c>
      <c r="I65" s="2">
        <f>I10*'Output-Calculation-sheet'!I54/10^9</f>
        <v>0.58682900304229357</v>
      </c>
      <c r="J65" s="2">
        <f>J10*'Output-Calculation-sheet'!J54/10^9</f>
        <v>0.70139071265829733</v>
      </c>
      <c r="K65" s="2">
        <f>K10*'Output-Calculation-sheet'!K54/10^9</f>
        <v>0.74829336714157091</v>
      </c>
      <c r="L65" s="2">
        <f>L10*'Output-Calculation-sheet'!L54/10^9</f>
        <v>0.88389155314656986</v>
      </c>
      <c r="M65" s="2">
        <f>M10*'Output-Calculation-sheet'!M54/10^9</f>
        <v>1.1245785414620402</v>
      </c>
      <c r="N65" s="2">
        <f>N10*'Output-Calculation-sheet'!N54/10^9</f>
        <v>0.97105243560453358</v>
      </c>
      <c r="O65" s="2">
        <f>O10*'Output-Calculation-sheet'!O54/10^9</f>
        <v>1.0547562701547166</v>
      </c>
      <c r="P65" s="2">
        <f>P10*'Output-Calculation-sheet'!P54/10^9</f>
        <v>0.63314143969185677</v>
      </c>
      <c r="Q65" s="2">
        <f>Q10*'Output-Calculation-sheet'!Q54/10^9</f>
        <v>0.69090077423408869</v>
      </c>
      <c r="R65" s="2">
        <f>R10*'Output-Calculation-sheet'!R54/10^9</f>
        <v>0.55740786995123803</v>
      </c>
      <c r="S65" s="2">
        <f>S10*'Output-Calculation-sheet'!S54/10^9</f>
        <v>0.5063131139941236</v>
      </c>
      <c r="T65" s="2">
        <f>T10*'Output-Calculation-sheet'!T54/10^9</f>
        <v>0.18636689377122448</v>
      </c>
      <c r="U65" s="2">
        <f>U10*'Output-Calculation-sheet'!U54/10^9</f>
        <v>0.16092268182906963</v>
      </c>
      <c r="V65" s="2">
        <f>V10*'Output-Calculation-sheet'!V54/10^9</f>
        <v>0.20625082069873762</v>
      </c>
      <c r="W65" s="2">
        <f>W10*'Output-Calculation-sheet'!W54/10^9</f>
        <v>7.8524430765471456E-2</v>
      </c>
      <c r="X65" s="2">
        <f>X10*'Output-Calculation-sheet'!X54/10^9</f>
        <v>0.12839877318837445</v>
      </c>
      <c r="Y65" s="2">
        <f>Y10*'Output-Calculation-sheet'!Y54/10^9</f>
        <v>6.4631032733567725E-2</v>
      </c>
      <c r="AA65" s="2">
        <f t="shared" si="4"/>
        <v>29.73990071646443</v>
      </c>
    </row>
    <row r="66" spans="1:27" x14ac:dyDescent="0.25">
      <c r="A66" s="2">
        <v>2034</v>
      </c>
      <c r="B66" s="2">
        <f>B11*'Output-Calculation-sheet'!B55/10^9</f>
        <v>8.8592484095408519</v>
      </c>
      <c r="C66" s="2">
        <f>C11*'Output-Calculation-sheet'!C55/10^9</f>
        <v>5.6901358707753067</v>
      </c>
      <c r="D66" s="2">
        <f>D11*'Output-Calculation-sheet'!D55/10^9</f>
        <v>1.853081595626745</v>
      </c>
      <c r="E66" s="2">
        <f>E11*'Output-Calculation-sheet'!E55/10^9</f>
        <v>2.2439625545726711</v>
      </c>
      <c r="F66" s="2">
        <f>F11*'Output-Calculation-sheet'!F55/10^9</f>
        <v>0.8623850454474622</v>
      </c>
      <c r="G66" s="2">
        <f>G11*'Output-Calculation-sheet'!G55/10^9</f>
        <v>0.61641691429224321</v>
      </c>
      <c r="H66" s="2">
        <f>H11*'Output-Calculation-sheet'!H55/10^9</f>
        <v>1.5815718566558816</v>
      </c>
      <c r="I66" s="2">
        <f>I11*'Output-Calculation-sheet'!I55/10^9</f>
        <v>0.60278119803918995</v>
      </c>
      <c r="J66" s="2">
        <f>J11*'Output-Calculation-sheet'!J55/10^9</f>
        <v>0.61991472772213829</v>
      </c>
      <c r="K66" s="2">
        <f>K11*'Output-Calculation-sheet'!K55/10^9</f>
        <v>0.74139759359122093</v>
      </c>
      <c r="L66" s="2">
        <f>L11*'Output-Calculation-sheet'!L55/10^9</f>
        <v>0.78515121710929048</v>
      </c>
      <c r="M66" s="2">
        <f>M11*'Output-Calculation-sheet'!M55/10^9</f>
        <v>1.1417025489028265</v>
      </c>
      <c r="N66" s="2">
        <f>N11*'Output-Calculation-sheet'!N55/10^9</f>
        <v>0.99754836051710127</v>
      </c>
      <c r="O66" s="2">
        <f>O11*'Output-Calculation-sheet'!O55/10^9</f>
        <v>1.1226786272066189</v>
      </c>
      <c r="P66" s="2">
        <f>P11*'Output-Calculation-sheet'!P55/10^9</f>
        <v>0.68571171790456842</v>
      </c>
      <c r="Q66" s="2">
        <f>Q11*'Output-Calculation-sheet'!Q55/10^9</f>
        <v>0.74860302986991634</v>
      </c>
      <c r="R66" s="2">
        <f>R11*'Output-Calculation-sheet'!R55/10^9</f>
        <v>0.55537361483081671</v>
      </c>
      <c r="S66" s="2">
        <f>S11*'Output-Calculation-sheet'!S55/10^9</f>
        <v>0.54647836911241843</v>
      </c>
      <c r="T66" s="2">
        <f>T11*'Output-Calculation-sheet'!T55/10^9</f>
        <v>0.1740839266489983</v>
      </c>
      <c r="U66" s="2">
        <f>U11*'Output-Calculation-sheet'!U55/10^9</f>
        <v>0.1777374772084403</v>
      </c>
      <c r="V66" s="2">
        <f>V11*'Output-Calculation-sheet'!V55/10^9</f>
        <v>0.16514184725671477</v>
      </c>
      <c r="W66" s="2">
        <f>W11*'Output-Calculation-sheet'!W55/10^9</f>
        <v>7.4776560860597877E-2</v>
      </c>
      <c r="X66" s="2">
        <f>X11*'Output-Calculation-sheet'!X55/10^9</f>
        <v>0.13343735783747257</v>
      </c>
      <c r="Y66" s="2">
        <f>Y11*'Output-Calculation-sheet'!Y55/10^9</f>
        <v>7.3376301413934489E-2</v>
      </c>
      <c r="AA66" s="2">
        <f t="shared" si="4"/>
        <v>31.05269672294342</v>
      </c>
    </row>
    <row r="67" spans="1:27" x14ac:dyDescent="0.25">
      <c r="A67" s="2">
        <v>2035</v>
      </c>
      <c r="B67" s="2">
        <f>B12*'Output-Calculation-sheet'!B56/10^9</f>
        <v>10.205061290458076</v>
      </c>
      <c r="C67" s="2">
        <f>C12*'Output-Calculation-sheet'!C56/10^9</f>
        <v>6.1416757052028839</v>
      </c>
      <c r="D67" s="2">
        <f>D12*'Output-Calculation-sheet'!D56/10^9</f>
        <v>2.2399436440691387</v>
      </c>
      <c r="E67" s="2">
        <f>E12*'Output-Calculation-sheet'!E56/10^9</f>
        <v>2.8489305943722103</v>
      </c>
      <c r="F67" s="2">
        <f>F12*'Output-Calculation-sheet'!F56/10^9</f>
        <v>1.1086749917280039</v>
      </c>
      <c r="G67" s="2">
        <f>G12*'Output-Calculation-sheet'!G56/10^9</f>
        <v>0.81377472948404794</v>
      </c>
      <c r="H67" s="2">
        <f>H12*'Output-Calculation-sheet'!H56/10^9</f>
        <v>1.8010570596489954</v>
      </c>
      <c r="I67" s="2">
        <f>I12*'Output-Calculation-sheet'!I56/10^9</f>
        <v>0.76869020707082025</v>
      </c>
      <c r="J67" s="2">
        <f>J12*'Output-Calculation-sheet'!J56/10^9</f>
        <v>0.71403382199305732</v>
      </c>
      <c r="K67" s="2">
        <f>K12*'Output-Calculation-sheet'!K56/10^9</f>
        <v>0.87741388770576489</v>
      </c>
      <c r="L67" s="2">
        <f>L12*'Output-Calculation-sheet'!L56/10^9</f>
        <v>0.84054351265662064</v>
      </c>
      <c r="M67" s="2">
        <f>M12*'Output-Calculation-sheet'!M56/10^9</f>
        <v>1.2844338438651317</v>
      </c>
      <c r="N67" s="2">
        <f>N12*'Output-Calculation-sheet'!N56/10^9</f>
        <v>1.1055082751623644</v>
      </c>
      <c r="O67" s="2">
        <f>O12*'Output-Calculation-sheet'!O56/10^9</f>
        <v>1.1936168479145735</v>
      </c>
      <c r="P67" s="2">
        <f>P12*'Output-Calculation-sheet'!P56/10^9</f>
        <v>0.84701640206534101</v>
      </c>
      <c r="Q67" s="2">
        <f>Q12*'Output-Calculation-sheet'!Q56/10^9</f>
        <v>0.85099218570257706</v>
      </c>
      <c r="R67" s="2">
        <f>R12*'Output-Calculation-sheet'!R56/10^9</f>
        <v>0.64695267489719177</v>
      </c>
      <c r="S67" s="2">
        <f>S12*'Output-Calculation-sheet'!S56/10^9</f>
        <v>0.61639920280250926</v>
      </c>
      <c r="T67" s="2">
        <f>T12*'Output-Calculation-sheet'!T56/10^9</f>
        <v>0.19826403403052906</v>
      </c>
      <c r="U67" s="2">
        <f>U12*'Output-Calculation-sheet'!U56/10^9</f>
        <v>0.21291654422630671</v>
      </c>
      <c r="V67" s="2">
        <f>V12*'Output-Calculation-sheet'!V56/10^9</f>
        <v>0.15220426105615636</v>
      </c>
      <c r="W67" s="2">
        <f>W12*'Output-Calculation-sheet'!W56/10^9</f>
        <v>0.10103670730217042</v>
      </c>
      <c r="X67" s="2">
        <f>X12*'Output-Calculation-sheet'!X56/10^9</f>
        <v>0.14349990383746847</v>
      </c>
      <c r="Y67" s="2">
        <f>Y12*'Output-Calculation-sheet'!Y56/10^9</f>
        <v>9.5576391325808682E-2</v>
      </c>
      <c r="AA67" s="2">
        <f t="shared" si="4"/>
        <v>35.808216718577754</v>
      </c>
    </row>
    <row r="68" spans="1:27" x14ac:dyDescent="0.25">
      <c r="B68" s="2">
        <f>SUM(B60:B67)</f>
        <v>56.565253406154184</v>
      </c>
      <c r="C68" s="2">
        <f t="shared" ref="C68:Y68" si="5">SUM(C60:C67)</f>
        <v>35.133749248539345</v>
      </c>
      <c r="D68" s="2">
        <f t="shared" si="5"/>
        <v>12.376204950661958</v>
      </c>
      <c r="E68" s="2">
        <f t="shared" si="5"/>
        <v>14.863190596411275</v>
      </c>
      <c r="F68" s="2">
        <f t="shared" si="5"/>
        <v>5.8032751423947797</v>
      </c>
      <c r="G68" s="2">
        <f t="shared" si="5"/>
        <v>4.1170148303055161</v>
      </c>
      <c r="H68" s="2">
        <f t="shared" si="5"/>
        <v>10.424200168785978</v>
      </c>
      <c r="I68" s="2">
        <f t="shared" si="5"/>
        <v>3.9999159248467331</v>
      </c>
      <c r="J68" s="2">
        <f t="shared" si="5"/>
        <v>4.1641164097519345</v>
      </c>
      <c r="K68" s="2">
        <f t="shared" si="5"/>
        <v>4.9410906677709514</v>
      </c>
      <c r="L68" s="2">
        <f t="shared" si="5"/>
        <v>5.2021992465925573</v>
      </c>
      <c r="M68" s="2">
        <f t="shared" si="5"/>
        <v>7.8363504138329176</v>
      </c>
      <c r="N68" s="2">
        <f t="shared" si="5"/>
        <v>6.7049436724180689</v>
      </c>
      <c r="O68" s="2">
        <f t="shared" si="5"/>
        <v>7.143888234672362</v>
      </c>
      <c r="P68" s="2">
        <f t="shared" si="5"/>
        <v>4.4696723957363442</v>
      </c>
      <c r="Q68" s="2">
        <f t="shared" si="5"/>
        <v>4.7946893302181053</v>
      </c>
      <c r="R68" s="2">
        <f t="shared" si="5"/>
        <v>3.7069939304104653</v>
      </c>
      <c r="S68" s="2">
        <f t="shared" si="5"/>
        <v>3.5078527188107516</v>
      </c>
      <c r="T68" s="2">
        <f t="shared" si="5"/>
        <v>1.1619735136883202</v>
      </c>
      <c r="U68" s="2">
        <f t="shared" si="5"/>
        <v>1.135696317452848</v>
      </c>
      <c r="V68" s="2">
        <f t="shared" si="5"/>
        <v>1.0267605571518712</v>
      </c>
      <c r="W68" s="2">
        <f t="shared" si="5"/>
        <v>0.51084428541155724</v>
      </c>
      <c r="X68" s="2">
        <f t="shared" si="5"/>
        <v>0.87934499099109265</v>
      </c>
      <c r="Y68" s="2">
        <f t="shared" si="5"/>
        <v>0.46697108842009333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445.72769101324917</v>
      </c>
      <c r="C74" s="2">
        <f>C8/'Output-Calculation-sheet'!C7*'Output-Calculation-sheet'!C61</f>
        <v>0</v>
      </c>
      <c r="D74" s="2">
        <f>D8/'Output-Calculation-sheet'!D7*'Output-Calculation-sheet'!D61</f>
        <v>681.21530439893411</v>
      </c>
      <c r="E74" s="2">
        <f>E8/'Output-Calculation-sheet'!E7*'Output-Calculation-sheet'!E61</f>
        <v>501.84615909234674</v>
      </c>
      <c r="F74" s="2">
        <f>F8/'Output-Calculation-sheet'!F7*'Output-Calculation-sheet'!F61</f>
        <v>0</v>
      </c>
      <c r="G74" s="2">
        <f>G8/'Output-Calculation-sheet'!G7*'Output-Calculation-sheet'!G61</f>
        <v>231.66615797951289</v>
      </c>
      <c r="H74" s="2">
        <f>H8/'Output-Calculation-sheet'!H7*'Output-Calculation-sheet'!H61</f>
        <v>1080.7248472835586</v>
      </c>
      <c r="I74" s="2">
        <f>I8/'Output-Calculation-sheet'!I7*'Output-Calculation-sheet'!I61</f>
        <v>87.17579245088433</v>
      </c>
      <c r="J74" s="2">
        <f>J8/'Output-Calculation-sheet'!J7*'Output-Calculation-sheet'!J61</f>
        <v>335.05638903231909</v>
      </c>
      <c r="K74" s="2">
        <f>K8/'Output-Calculation-sheet'!K7*'Output-Calculation-sheet'!K61</f>
        <v>561.69547155708995</v>
      </c>
      <c r="L74" s="2">
        <f>L8/'Output-Calculation-sheet'!L7*'Output-Calculation-sheet'!L61</f>
        <v>481.58687481122598</v>
      </c>
      <c r="M74" s="2">
        <f>M8/'Output-Calculation-sheet'!M7*'Output-Calculation-sheet'!M61</f>
        <v>1019.7580633513948</v>
      </c>
      <c r="N74" s="2">
        <f>N8/'Output-Calculation-sheet'!N7*'Output-Calculation-sheet'!N61</f>
        <v>1375.0576029813187</v>
      </c>
      <c r="O74" s="2">
        <f>O8/'Output-Calculation-sheet'!O7*'Output-Calculation-sheet'!O61</f>
        <v>0</v>
      </c>
      <c r="P74" s="2">
        <f>P8/'Output-Calculation-sheet'!P7*'Output-Calculation-sheet'!P61</f>
        <v>388.43845063358322</v>
      </c>
      <c r="Q74" s="2">
        <f>Q8/'Output-Calculation-sheet'!Q7*'Output-Calculation-sheet'!Q61</f>
        <v>104.18504581872797</v>
      </c>
      <c r="R74" s="2">
        <f>R8/'Output-Calculation-sheet'!R7*'Output-Calculation-sheet'!R61</f>
        <v>673.80780410751117</v>
      </c>
      <c r="S74" s="2">
        <f>S8/'Output-Calculation-sheet'!S7*'Output-Calculation-sheet'!S61</f>
        <v>120.0351345828354</v>
      </c>
      <c r="T74" s="2">
        <f>T8/'Output-Calculation-sheet'!T7*'Output-Calculation-sheet'!T61</f>
        <v>226.91107330431029</v>
      </c>
      <c r="U74" s="2">
        <f>U8/'Output-Calculation-sheet'!U7*'Output-Calculation-sheet'!U61</f>
        <v>89.033335312770589</v>
      </c>
      <c r="V74" s="2">
        <f>V8/'Output-Calculation-sheet'!V7*'Output-Calculation-sheet'!V61</f>
        <v>159.06552442108921</v>
      </c>
      <c r="W74" s="2">
        <f>W8/'Output-Calculation-sheet'!W7*'Output-Calculation-sheet'!W61</f>
        <v>4.3632815699501091</v>
      </c>
      <c r="X74" s="2">
        <f>X8/'Output-Calculation-sheet'!X7*'Output-Calculation-sheet'!X61</f>
        <v>1.3846540621843744</v>
      </c>
      <c r="Y74" s="2">
        <f>Y8/'Output-Calculation-sheet'!Y7*'Output-Calculation-sheet'!Y61</f>
        <v>0</v>
      </c>
      <c r="AA74" s="2">
        <f t="shared" si="6"/>
        <v>8.5687346577647929</v>
      </c>
    </row>
    <row r="75" spans="1:27" x14ac:dyDescent="0.25">
      <c r="A75" s="2">
        <v>2032</v>
      </c>
      <c r="B75" s="2">
        <f>B9/'Output-Calculation-sheet'!B8*'Output-Calculation-sheet'!B62</f>
        <v>1133.9638955555986</v>
      </c>
      <c r="C75" s="2">
        <f>C9/'Output-Calculation-sheet'!C8*'Output-Calculation-sheet'!C62</f>
        <v>0</v>
      </c>
      <c r="D75" s="2">
        <f>D9/'Output-Calculation-sheet'!D8*'Output-Calculation-sheet'!D62</f>
        <v>910.40170762656203</v>
      </c>
      <c r="E75" s="2">
        <f>E9/'Output-Calculation-sheet'!E8*'Output-Calculation-sheet'!E62</f>
        <v>630.36160537323917</v>
      </c>
      <c r="F75" s="2">
        <f>F9/'Output-Calculation-sheet'!F8*'Output-Calculation-sheet'!F62</f>
        <v>0</v>
      </c>
      <c r="G75" s="2">
        <f>G9/'Output-Calculation-sheet'!G8*'Output-Calculation-sheet'!G62</f>
        <v>299.74610734532081</v>
      </c>
      <c r="H75" s="2">
        <f>H9/'Output-Calculation-sheet'!H8*'Output-Calculation-sheet'!H62</f>
        <v>2083.6322896588217</v>
      </c>
      <c r="I75" s="2">
        <f>I9/'Output-Calculation-sheet'!I8*'Output-Calculation-sheet'!I62</f>
        <v>122.27648403149172</v>
      </c>
      <c r="J75" s="2">
        <f>J9/'Output-Calculation-sheet'!J8*'Output-Calculation-sheet'!J62</f>
        <v>415.3073477152048</v>
      </c>
      <c r="K75" s="2">
        <f>K9/'Output-Calculation-sheet'!K8*'Output-Calculation-sheet'!K62</f>
        <v>645.58415757299338</v>
      </c>
      <c r="L75" s="2">
        <f>L9/'Output-Calculation-sheet'!L8*'Output-Calculation-sheet'!L62</f>
        <v>558.76075732049719</v>
      </c>
      <c r="M75" s="2">
        <f>M9/'Output-Calculation-sheet'!M8*'Output-Calculation-sheet'!M62</f>
        <v>2707.6213975058608</v>
      </c>
      <c r="N75" s="2">
        <f>N9/'Output-Calculation-sheet'!N8*'Output-Calculation-sheet'!N62</f>
        <v>1749.5950802329387</v>
      </c>
      <c r="O75" s="2">
        <f>O9/'Output-Calculation-sheet'!O8*'Output-Calculation-sheet'!O62</f>
        <v>0</v>
      </c>
      <c r="P75" s="2">
        <f>P9/'Output-Calculation-sheet'!P8*'Output-Calculation-sheet'!P62</f>
        <v>482.42798928292819</v>
      </c>
      <c r="Q75" s="2">
        <f>Q9/'Output-Calculation-sheet'!Q8*'Output-Calculation-sheet'!Q62</f>
        <v>172.34740145159634</v>
      </c>
      <c r="R75" s="2">
        <f>R9/'Output-Calculation-sheet'!R8*'Output-Calculation-sheet'!R62</f>
        <v>768.9435443518712</v>
      </c>
      <c r="S75" s="2">
        <f>S9/'Output-Calculation-sheet'!S8*'Output-Calculation-sheet'!S62</f>
        <v>223.37668626863194</v>
      </c>
      <c r="T75" s="2">
        <f>T9/'Output-Calculation-sheet'!T8*'Output-Calculation-sheet'!T62</f>
        <v>259.01069828350336</v>
      </c>
      <c r="U75" s="2">
        <f>U9/'Output-Calculation-sheet'!U8*'Output-Calculation-sheet'!U62</f>
        <v>118.63614959882921</v>
      </c>
      <c r="V75" s="2">
        <f>V9/'Output-Calculation-sheet'!V8*'Output-Calculation-sheet'!V62</f>
        <v>178.70233114602556</v>
      </c>
      <c r="W75" s="2">
        <f>W9/'Output-Calculation-sheet'!W8*'Output-Calculation-sheet'!W62</f>
        <v>9.4273630273617588</v>
      </c>
      <c r="X75" s="2">
        <f>X9/'Output-Calculation-sheet'!X8*'Output-Calculation-sheet'!X62</f>
        <v>18.855335319401714</v>
      </c>
      <c r="Y75" s="2">
        <f>Y9/'Output-Calculation-sheet'!Y8*'Output-Calculation-sheet'!Y62</f>
        <v>0</v>
      </c>
      <c r="AA75" s="2">
        <f t="shared" si="6"/>
        <v>13.488978328668679</v>
      </c>
    </row>
    <row r="76" spans="1:27" x14ac:dyDescent="0.25">
      <c r="A76" s="2">
        <v>2033</v>
      </c>
      <c r="B76" s="2">
        <f>B10/'Output-Calculation-sheet'!B9*'Output-Calculation-sheet'!B63</f>
        <v>5676.8478511924604</v>
      </c>
      <c r="C76" s="2">
        <f>C10/'Output-Calculation-sheet'!C9*'Output-Calculation-sheet'!C63</f>
        <v>1163.4736637117744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3713.6745004763511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94.108336099170074</v>
      </c>
      <c r="L76" s="2">
        <f>L10/'Output-Calculation-sheet'!L9*'Output-Calculation-sheet'!L63</f>
        <v>0</v>
      </c>
      <c r="M76" s="2">
        <f>M10/'Output-Calculation-sheet'!M9*'Output-Calculation-sheet'!M63</f>
        <v>2517.9521266976112</v>
      </c>
      <c r="N76" s="2">
        <f>N10/'Output-Calculation-sheet'!N9*'Output-Calculation-sheet'!N63</f>
        <v>1442.968670582942</v>
      </c>
      <c r="O76" s="2">
        <f>O10/'Output-Calculation-sheet'!O9*'Output-Calculation-sheet'!O63</f>
        <v>237.57578874541764</v>
      </c>
      <c r="P76" s="2">
        <f>P10/'Output-Calculation-sheet'!P9*'Output-Calculation-sheet'!P63</f>
        <v>498.28485307027256</v>
      </c>
      <c r="Q76" s="2">
        <f>Q10/'Output-Calculation-sheet'!Q9*'Output-Calculation-sheet'!Q63</f>
        <v>223.15561207285558</v>
      </c>
      <c r="R76" s="2">
        <f>R10/'Output-Calculation-sheet'!R9*'Output-Calculation-sheet'!R63</f>
        <v>378.53714711004523</v>
      </c>
      <c r="S76" s="2">
        <f>S10/'Output-Calculation-sheet'!S9*'Output-Calculation-sheet'!S63</f>
        <v>641.57036049830356</v>
      </c>
      <c r="T76" s="2">
        <f>T10/'Output-Calculation-sheet'!T9*'Output-Calculation-sheet'!T63</f>
        <v>24.945620582936016</v>
      </c>
      <c r="U76" s="2">
        <f>U10/'Output-Calculation-sheet'!U9*'Output-Calculation-sheet'!U63</f>
        <v>134.54035535202928</v>
      </c>
      <c r="V76" s="2">
        <f>V10/'Output-Calculation-sheet'!V9*'Output-Calculation-sheet'!V63</f>
        <v>10.497599144734748</v>
      </c>
      <c r="W76" s="2">
        <f>W10/'Output-Calculation-sheet'!W9*'Output-Calculation-sheet'!W63</f>
        <v>0</v>
      </c>
      <c r="X76" s="2">
        <f>X10/'Output-Calculation-sheet'!X9*'Output-Calculation-sheet'!X63</f>
        <v>144.86052979748592</v>
      </c>
      <c r="Y76" s="2">
        <f>Y10/'Output-Calculation-sheet'!Y9*'Output-Calculation-sheet'!Y63</f>
        <v>6.3898315308602616</v>
      </c>
      <c r="AA76" s="2">
        <f t="shared" si="6"/>
        <v>16.909382846665256</v>
      </c>
    </row>
    <row r="77" spans="1:27" x14ac:dyDescent="0.25">
      <c r="A77" s="2">
        <v>2034</v>
      </c>
      <c r="B77" s="2">
        <f>B11/'Output-Calculation-sheet'!B10*'Output-Calculation-sheet'!B64</f>
        <v>14667.065268014685</v>
      </c>
      <c r="C77" s="2">
        <f>C11/'Output-Calculation-sheet'!C10*'Output-Calculation-sheet'!C64</f>
        <v>2112.4701621513914</v>
      </c>
      <c r="D77" s="2">
        <f>D11/'Output-Calculation-sheet'!D10*'Output-Calculation-sheet'!D64</f>
        <v>1782.8450814121652</v>
      </c>
      <c r="E77" s="2">
        <f>E11/'Output-Calculation-sheet'!E10*'Output-Calculation-sheet'!E64</f>
        <v>2242.8646186873675</v>
      </c>
      <c r="F77" s="2">
        <f>F11/'Output-Calculation-sheet'!F10*'Output-Calculation-sheet'!F64</f>
        <v>146.19788446732159</v>
      </c>
      <c r="G77" s="2">
        <f>G11/'Output-Calculation-sheet'!G10*'Output-Calculation-sheet'!G64</f>
        <v>944.25910495304527</v>
      </c>
      <c r="H77" s="2">
        <f>H11/'Output-Calculation-sheet'!H10*'Output-Calculation-sheet'!H64</f>
        <v>4641.1771592852019</v>
      </c>
      <c r="I77" s="2">
        <f>I11/'Output-Calculation-sheet'!I10*'Output-Calculation-sheet'!I64</f>
        <v>557.05688903282908</v>
      </c>
      <c r="J77" s="2">
        <f>J11/'Output-Calculation-sheet'!J10*'Output-Calculation-sheet'!J64</f>
        <v>388.17581412088515</v>
      </c>
      <c r="K77" s="2">
        <f>K11/'Output-Calculation-sheet'!K10*'Output-Calculation-sheet'!K64</f>
        <v>854.10279475781067</v>
      </c>
      <c r="L77" s="2">
        <f>L11/'Output-Calculation-sheet'!L10*'Output-Calculation-sheet'!L64</f>
        <v>353.15752028677866</v>
      </c>
      <c r="M77" s="2">
        <f>M11/'Output-Calculation-sheet'!M10*'Output-Calculation-sheet'!M64</f>
        <v>3400.7733368814529</v>
      </c>
      <c r="N77" s="2">
        <f>N11/'Output-Calculation-sheet'!N10*'Output-Calculation-sheet'!N64</f>
        <v>2386.114861713148</v>
      </c>
      <c r="O77" s="2">
        <f>O11/'Output-Calculation-sheet'!O10*'Output-Calculation-sheet'!O64</f>
        <v>118.05241143996575</v>
      </c>
      <c r="P77" s="2">
        <f>P11/'Output-Calculation-sheet'!P10*'Output-Calculation-sheet'!P64</f>
        <v>1051.1842840206207</v>
      </c>
      <c r="Q77" s="2">
        <f>Q11/'Output-Calculation-sheet'!Q10*'Output-Calculation-sheet'!Q64</f>
        <v>952.35502931079952</v>
      </c>
      <c r="R77" s="2">
        <f>R11/'Output-Calculation-sheet'!R10*'Output-Calculation-sheet'!R64</f>
        <v>897.95196244848739</v>
      </c>
      <c r="S77" s="2">
        <f>S11/'Output-Calculation-sheet'!S10*'Output-Calculation-sheet'!S64</f>
        <v>1204.2267857810175</v>
      </c>
      <c r="T77" s="2">
        <f>T11/'Output-Calculation-sheet'!T10*'Output-Calculation-sheet'!T64</f>
        <v>249.14218980322843</v>
      </c>
      <c r="U77" s="2">
        <f>U11/'Output-Calculation-sheet'!U10*'Output-Calculation-sheet'!U64</f>
        <v>330.27137226964851</v>
      </c>
      <c r="V77" s="2">
        <f>V11/'Output-Calculation-sheet'!V10*'Output-Calculation-sheet'!V64</f>
        <v>129.00178745391426</v>
      </c>
      <c r="W77" s="2">
        <f>W11/'Output-Calculation-sheet'!W10*'Output-Calculation-sheet'!W64</f>
        <v>28.310997193743145</v>
      </c>
      <c r="X77" s="2">
        <f>X11/'Output-Calculation-sheet'!X10*'Output-Calculation-sheet'!X64</f>
        <v>140.43873987615288</v>
      </c>
      <c r="Y77" s="2">
        <f>Y11/'Output-Calculation-sheet'!Y10*'Output-Calculation-sheet'!Y64</f>
        <v>82.660923378413031</v>
      </c>
      <c r="AA77" s="2">
        <f t="shared" si="6"/>
        <v>39.659856978740073</v>
      </c>
    </row>
    <row r="78" spans="1:27" x14ac:dyDescent="0.25">
      <c r="A78" s="2">
        <v>2035</v>
      </c>
      <c r="B78" s="2">
        <f>B12/'Output-Calculation-sheet'!B11*'Output-Calculation-sheet'!B65</f>
        <v>19836.650354320031</v>
      </c>
      <c r="C78" s="2">
        <f>C12/'Output-Calculation-sheet'!C11*'Output-Calculation-sheet'!C65</f>
        <v>79.75733772643764</v>
      </c>
      <c r="D78" s="2">
        <f>D12/'Output-Calculation-sheet'!D11*'Output-Calculation-sheet'!D65</f>
        <v>3696.261817656668</v>
      </c>
      <c r="E78" s="2">
        <f>E12/'Output-Calculation-sheet'!E11*'Output-Calculation-sheet'!E65</f>
        <v>4700.7585645680192</v>
      </c>
      <c r="F78" s="2">
        <f>F12/'Output-Calculation-sheet'!F11*'Output-Calculation-sheet'!F65</f>
        <v>947.02722941031129</v>
      </c>
      <c r="G78" s="2">
        <f>G12/'Output-Calculation-sheet'!G11*'Output-Calculation-sheet'!G65</f>
        <v>1757.6313816187314</v>
      </c>
      <c r="H78" s="2">
        <f>H12/'Output-Calculation-sheet'!H11*'Output-Calculation-sheet'!H65</f>
        <v>5458.5599752081298</v>
      </c>
      <c r="I78" s="2">
        <f>I12/'Output-Calculation-sheet'!I11*'Output-Calculation-sheet'!I65</f>
        <v>1165.1315054310946</v>
      </c>
      <c r="J78" s="2">
        <f>J12/'Output-Calculation-sheet'!J11*'Output-Calculation-sheet'!J65</f>
        <v>1219.0375273616105</v>
      </c>
      <c r="K78" s="2">
        <f>K12/'Output-Calculation-sheet'!K11*'Output-Calculation-sheet'!K65</f>
        <v>1512.3206459915086</v>
      </c>
      <c r="L78" s="2">
        <f>L12/'Output-Calculation-sheet'!L11*'Output-Calculation-sheet'!L65</f>
        <v>1122.6261751632562</v>
      </c>
      <c r="M78" s="2">
        <f>M12/'Output-Calculation-sheet'!M11*'Output-Calculation-sheet'!M65</f>
        <v>2182.9828876232409</v>
      </c>
      <c r="N78" s="2">
        <f>N12/'Output-Calculation-sheet'!N11*'Output-Calculation-sheet'!N65</f>
        <v>2857.031307059754</v>
      </c>
      <c r="O78" s="2">
        <f>O12/'Output-Calculation-sheet'!O11*'Output-Calculation-sheet'!O65</f>
        <v>13.785970642684699</v>
      </c>
      <c r="P78" s="2">
        <f>P12/'Output-Calculation-sheet'!P11*'Output-Calculation-sheet'!P65</f>
        <v>1564.8549614158283</v>
      </c>
      <c r="Q78" s="2">
        <f>Q12/'Output-Calculation-sheet'!Q11*'Output-Calculation-sheet'!Q65</f>
        <v>1311.513790849398</v>
      </c>
      <c r="R78" s="2">
        <f>R12/'Output-Calculation-sheet'!R11*'Output-Calculation-sheet'!R65</f>
        <v>1308.7518794328457</v>
      </c>
      <c r="S78" s="2">
        <f>S12/'Output-Calculation-sheet'!S11*'Output-Calculation-sheet'!S65</f>
        <v>1492.8245267082198</v>
      </c>
      <c r="T78" s="2">
        <f>T12/'Output-Calculation-sheet'!T11*'Output-Calculation-sheet'!T65</f>
        <v>474.93870829185022</v>
      </c>
      <c r="U78" s="2">
        <f>U12/'Output-Calculation-sheet'!U11*'Output-Calculation-sheet'!U65</f>
        <v>390.68817738295854</v>
      </c>
      <c r="V78" s="2">
        <f>V12/'Output-Calculation-sheet'!V11*'Output-Calculation-sheet'!V65</f>
        <v>237.58214602232059</v>
      </c>
      <c r="W78" s="2">
        <f>W12/'Output-Calculation-sheet'!W11*'Output-Calculation-sheet'!W65</f>
        <v>169.43283709148591</v>
      </c>
      <c r="X78" s="2">
        <f>X12/'Output-Calculation-sheet'!X11*'Output-Calculation-sheet'!X65</f>
        <v>2.3550754034313015</v>
      </c>
      <c r="Y78" s="2">
        <f>Y12/'Output-Calculation-sheet'!Y11*'Output-Calculation-sheet'!Y65</f>
        <v>184.30949944156231</v>
      </c>
      <c r="AA78" s="2">
        <f t="shared" si="6"/>
        <v>53.686814281821377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372.10696794762663</v>
      </c>
      <c r="C89" s="2">
        <f>C12/'Output-Calculation-sheet'!C11*'Output-Calculation-sheet'!C74</f>
        <v>5.8870193184556863</v>
      </c>
      <c r="D89" s="2">
        <f>D12/'Output-Calculation-sheet'!D11*'Output-Calculation-sheet'!D74</f>
        <v>88.653003353828353</v>
      </c>
      <c r="E89" s="2">
        <f>E12/'Output-Calculation-sheet'!E11*'Output-Calculation-sheet'!E74</f>
        <v>99.466692013912919</v>
      </c>
      <c r="F89" s="2">
        <f>F12/'Output-Calculation-sheet'!F11*'Output-Calculation-sheet'!F74</f>
        <v>49.524850776845717</v>
      </c>
      <c r="G89" s="2">
        <f>G12/'Output-Calculation-sheet'!G11*'Output-Calculation-sheet'!G74</f>
        <v>43.02601406746863</v>
      </c>
      <c r="H89" s="2">
        <f>H12/'Output-Calculation-sheet'!H11*'Output-Calculation-sheet'!H74</f>
        <v>106.92022078149961</v>
      </c>
      <c r="I89" s="2">
        <f>I12/'Output-Calculation-sheet'!I11*'Output-Calculation-sheet'!I74</f>
        <v>37.01666517849042</v>
      </c>
      <c r="J89" s="2">
        <f>J12/'Output-Calculation-sheet'!J11*'Output-Calculation-sheet'!J74</f>
        <v>19.982310883302588</v>
      </c>
      <c r="K89" s="2">
        <f>K12/'Output-Calculation-sheet'!K11*'Output-Calculation-sheet'!K74</f>
        <v>28.112969291426122</v>
      </c>
      <c r="L89" s="2">
        <f>L12/'Output-Calculation-sheet'!L11*'Output-Calculation-sheet'!L74</f>
        <v>13.149493525123619</v>
      </c>
      <c r="M89" s="2">
        <f>M12/'Output-Calculation-sheet'!M11*'Output-Calculation-sheet'!M74</f>
        <v>58.607818884072884</v>
      </c>
      <c r="N89" s="2">
        <f>N12/'Output-Calculation-sheet'!N11*'Output-Calculation-sheet'!N74</f>
        <v>31.86492579440678</v>
      </c>
      <c r="O89" s="2">
        <f>O12/'Output-Calculation-sheet'!O11*'Output-Calculation-sheet'!O74</f>
        <v>1.1436843075066119</v>
      </c>
      <c r="P89" s="2">
        <f>P12/'Output-Calculation-sheet'!P11*'Output-Calculation-sheet'!P74</f>
        <v>36.230885326221426</v>
      </c>
      <c r="Q89" s="2">
        <f>Q12/'Output-Calculation-sheet'!Q11*'Output-Calculation-sheet'!Q74</f>
        <v>28.992344238913422</v>
      </c>
      <c r="R89" s="2">
        <f>R12/'Output-Calculation-sheet'!R11*'Output-Calculation-sheet'!R74</f>
        <v>18.102716736254102</v>
      </c>
      <c r="S89" s="2">
        <f>S12/'Output-Calculation-sheet'!S11*'Output-Calculation-sheet'!S74</f>
        <v>22.481323688292409</v>
      </c>
      <c r="T89" s="2">
        <f>T12/'Output-Calculation-sheet'!T11*'Output-Calculation-sheet'!T74</f>
        <v>4.7275222923165385</v>
      </c>
      <c r="U89" s="2">
        <f>U12/'Output-Calculation-sheet'!U11*'Output-Calculation-sheet'!U74</f>
        <v>9.5929047807452452</v>
      </c>
      <c r="V89" s="2">
        <f>V12/'Output-Calculation-sheet'!V11*'Output-Calculation-sheet'!V74</f>
        <v>1.32088707358339</v>
      </c>
      <c r="W89" s="2">
        <f>W12/'Output-Calculation-sheet'!W11*'Output-Calculation-sheet'!W74</f>
        <v>4.1176723264643327</v>
      </c>
      <c r="X89" s="2">
        <f>X12/'Output-Calculation-sheet'!X11*'Output-Calculation-sheet'!X74</f>
        <v>0.13679573672347242</v>
      </c>
      <c r="Y89" s="2">
        <f>Y12/'Output-Calculation-sheet'!Y11*'Output-Calculation-sheet'!Y74</f>
        <v>3.8283045752964044</v>
      </c>
      <c r="AA89" s="2">
        <f t="shared" si="7"/>
        <v>1.0849939928987775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15305404736.319248</v>
      </c>
      <c r="C96" s="2">
        <f>C8/'Output-Calculation-sheet'!C7*'Output-Calculation-sheet'!C79</f>
        <v>2085847037.7467535</v>
      </c>
      <c r="D96" s="2">
        <f>D8/'Output-Calculation-sheet'!D7*'Output-Calculation-sheet'!D79</f>
        <v>7062270432.125556</v>
      </c>
      <c r="E96" s="2">
        <f>E8/'Output-Calculation-sheet'!E7*'Output-Calculation-sheet'!E79</f>
        <v>12063514322.491497</v>
      </c>
      <c r="F96" s="2">
        <f>F8/'Output-Calculation-sheet'!F7*'Output-Calculation-sheet'!F79</f>
        <v>5217266727.2492476</v>
      </c>
      <c r="G96" s="2">
        <f>G8/'Output-Calculation-sheet'!G7*'Output-Calculation-sheet'!G79</f>
        <v>3919163520.0285678</v>
      </c>
      <c r="H96" s="2">
        <f>H8/'Output-Calculation-sheet'!H7*'Output-Calculation-sheet'!H79</f>
        <v>1824448164.6181691</v>
      </c>
      <c r="I96" s="2">
        <f>I8/'Output-Calculation-sheet'!I7*'Output-Calculation-sheet'!I79</f>
        <v>2727990539.310401</v>
      </c>
      <c r="J96" s="2">
        <f>J8/'Output-Calculation-sheet'!J7*'Output-Calculation-sheet'!J79</f>
        <v>1978123379.4841001</v>
      </c>
      <c r="K96" s="2">
        <f>K8/'Output-Calculation-sheet'!K7*'Output-Calculation-sheet'!K79</f>
        <v>2760067749.4236493</v>
      </c>
      <c r="L96" s="2">
        <f>L8/'Output-Calculation-sheet'!L7*'Output-Calculation-sheet'!L79</f>
        <v>2063211275.1396623</v>
      </c>
      <c r="M96" s="2">
        <f>M8/'Output-Calculation-sheet'!M7*'Output-Calculation-sheet'!M79</f>
        <v>2827383399.5975924</v>
      </c>
      <c r="N96" s="2">
        <f>N8/'Output-Calculation-sheet'!N7*'Output-Calculation-sheet'!N79</f>
        <v>1784586062.5055096</v>
      </c>
      <c r="O96" s="2">
        <f>O8/'Output-Calculation-sheet'!O7*'Output-Calculation-sheet'!O79</f>
        <v>299795434.15728754</v>
      </c>
      <c r="P96" s="2">
        <f>P8/'Output-Calculation-sheet'!P7*'Output-Calculation-sheet'!P79</f>
        <v>2853243110.1504784</v>
      </c>
      <c r="Q96" s="2">
        <f>Q8/'Output-Calculation-sheet'!Q7*'Output-Calculation-sheet'!Q79</f>
        <v>1310541577.2006299</v>
      </c>
      <c r="R96" s="2">
        <f>R8/'Output-Calculation-sheet'!R7*'Output-Calculation-sheet'!R79</f>
        <v>1934126395.2005713</v>
      </c>
      <c r="S96" s="2">
        <f>S8/'Output-Calculation-sheet'!S7*'Output-Calculation-sheet'!S79</f>
        <v>775005410.47012651</v>
      </c>
      <c r="T96" s="2">
        <f>T8/'Output-Calculation-sheet'!T7*'Output-Calculation-sheet'!T79</f>
        <v>892527472.21581924</v>
      </c>
      <c r="U96" s="2">
        <f>U8/'Output-Calculation-sheet'!U7*'Output-Calculation-sheet'!U79</f>
        <v>459949461.67837793</v>
      </c>
      <c r="V96" s="2">
        <f>V8/'Output-Calculation-sheet'!V7*'Output-Calculation-sheet'!V79</f>
        <v>309615178.10826951</v>
      </c>
      <c r="W96" s="2">
        <f>W8/'Output-Calculation-sheet'!W7*'Output-Calculation-sheet'!W79</f>
        <v>819750208.6330328</v>
      </c>
      <c r="X96" s="2">
        <f>X8/'Output-Calculation-sheet'!X7*'Output-Calculation-sheet'!X79</f>
        <v>332925632.22318661</v>
      </c>
      <c r="Y96" s="2">
        <f>Y8/'Output-Calculation-sheet'!Y7*'Output-Calculation-sheet'!Y79</f>
        <v>387357673.44214636</v>
      </c>
      <c r="AA96" s="2">
        <f t="shared" si="8"/>
        <v>71.9941148995199</v>
      </c>
    </row>
    <row r="97" spans="1:27" x14ac:dyDescent="0.25">
      <c r="A97" s="2">
        <v>2032</v>
      </c>
      <c r="B97" s="2">
        <f>B9/'Output-Calculation-sheet'!B8*'Output-Calculation-sheet'!B80</f>
        <v>17101872723.431452</v>
      </c>
      <c r="C97" s="2">
        <f>C9/'Output-Calculation-sheet'!C8*'Output-Calculation-sheet'!C80</f>
        <v>2347071221.0713248</v>
      </c>
      <c r="D97" s="2">
        <f>D9/'Output-Calculation-sheet'!D8*'Output-Calculation-sheet'!D80</f>
        <v>7488030892.0139046</v>
      </c>
      <c r="E97" s="2">
        <f>E9/'Output-Calculation-sheet'!E8*'Output-Calculation-sheet'!E80</f>
        <v>13144366038.620459</v>
      </c>
      <c r="F97" s="2">
        <f>F9/'Output-Calculation-sheet'!F8*'Output-Calculation-sheet'!F80</f>
        <v>5666523710.6596766</v>
      </c>
      <c r="G97" s="2">
        <f>G9/'Output-Calculation-sheet'!G8*'Output-Calculation-sheet'!G80</f>
        <v>4145606029.4382586</v>
      </c>
      <c r="H97" s="2">
        <f>H9/'Output-Calculation-sheet'!H8*'Output-Calculation-sheet'!H80</f>
        <v>2497919411.3505635</v>
      </c>
      <c r="I97" s="2">
        <f>I9/'Output-Calculation-sheet'!I8*'Output-Calculation-sheet'!I80</f>
        <v>2993899985.9661312</v>
      </c>
      <c r="J97" s="2">
        <f>J9/'Output-Calculation-sheet'!J8*'Output-Calculation-sheet'!J80</f>
        <v>2111156163.6473517</v>
      </c>
      <c r="K97" s="2">
        <f>K9/'Output-Calculation-sheet'!K8*'Output-Calculation-sheet'!K80</f>
        <v>2965230220.4997478</v>
      </c>
      <c r="L97" s="2">
        <f>L9/'Output-Calculation-sheet'!L8*'Output-Calculation-sheet'!L80</f>
        <v>2292755669.2562275</v>
      </c>
      <c r="M97" s="2">
        <f>M9/'Output-Calculation-sheet'!M8*'Output-Calculation-sheet'!M80</f>
        <v>2719861413.9132924</v>
      </c>
      <c r="N97" s="2">
        <f>N9/'Output-Calculation-sheet'!N8*'Output-Calculation-sheet'!N80</f>
        <v>1988538305.8763928</v>
      </c>
      <c r="O97" s="2">
        <f>O9/'Output-Calculation-sheet'!O8*'Output-Calculation-sheet'!O80</f>
        <v>332624421.19665051</v>
      </c>
      <c r="P97" s="2">
        <f>P9/'Output-Calculation-sheet'!P8*'Output-Calculation-sheet'!P80</f>
        <v>3094875134.5135808</v>
      </c>
      <c r="Q97" s="2">
        <f>Q9/'Output-Calculation-sheet'!Q8*'Output-Calculation-sheet'!Q80</f>
        <v>1422040942.8100495</v>
      </c>
      <c r="R97" s="2">
        <f>R9/'Output-Calculation-sheet'!R8*'Output-Calculation-sheet'!R80</f>
        <v>2114024535.6533177</v>
      </c>
      <c r="S97" s="2">
        <f>S9/'Output-Calculation-sheet'!S8*'Output-Calculation-sheet'!S80</f>
        <v>875491367.75237393</v>
      </c>
      <c r="T97" s="2">
        <f>T9/'Output-Calculation-sheet'!T8*'Output-Calculation-sheet'!T80</f>
        <v>955249889.33838367</v>
      </c>
      <c r="U97" s="2">
        <f>U9/'Output-Calculation-sheet'!U8*'Output-Calculation-sheet'!U80</f>
        <v>504745760.05238473</v>
      </c>
      <c r="V97" s="2">
        <f>V9/'Output-Calculation-sheet'!V8*'Output-Calculation-sheet'!V80</f>
        <v>340000083.00922078</v>
      </c>
      <c r="W97" s="2">
        <f>W9/'Output-Calculation-sheet'!W8*'Output-Calculation-sheet'!W80</f>
        <v>883407835.45942938</v>
      </c>
      <c r="X97" s="2">
        <f>X9/'Output-Calculation-sheet'!X8*'Output-Calculation-sheet'!X80</f>
        <v>360189670.2958287</v>
      </c>
      <c r="Y97" s="2">
        <f>Y9/'Output-Calculation-sheet'!Y8*'Output-Calculation-sheet'!Y80</f>
        <v>417074339.12294596</v>
      </c>
      <c r="AA97" s="2">
        <f t="shared" si="8"/>
        <v>78.762555764948928</v>
      </c>
    </row>
    <row r="98" spans="1:27" x14ac:dyDescent="0.25">
      <c r="A98" s="2">
        <v>2033</v>
      </c>
      <c r="B98" s="2">
        <f>B10/'Output-Calculation-sheet'!B9*'Output-Calculation-sheet'!B81</f>
        <v>20783926118.963947</v>
      </c>
      <c r="C98" s="2">
        <f>C10/'Output-Calculation-sheet'!C9*'Output-Calculation-sheet'!C81</f>
        <v>7125774212.6478119</v>
      </c>
      <c r="D98" s="2">
        <f>D10/'Output-Calculation-sheet'!D9*'Output-Calculation-sheet'!D81</f>
        <v>6781534740.5371675</v>
      </c>
      <c r="E98" s="2">
        <f>E10/'Output-Calculation-sheet'!E9*'Output-Calculation-sheet'!E81</f>
        <v>12756506720.030512</v>
      </c>
      <c r="F98" s="2">
        <f>F10/'Output-Calculation-sheet'!F9*'Output-Calculation-sheet'!F81</f>
        <v>5261092166.9534988</v>
      </c>
      <c r="G98" s="2">
        <f>G10/'Output-Calculation-sheet'!G9*'Output-Calculation-sheet'!G81</f>
        <v>3862860387.5950623</v>
      </c>
      <c r="H98" s="2">
        <f>H10/'Output-Calculation-sheet'!H9*'Output-Calculation-sheet'!H81</f>
        <v>3499790257.9768653</v>
      </c>
      <c r="I98" s="2">
        <f>I10/'Output-Calculation-sheet'!I9*'Output-Calculation-sheet'!I81</f>
        <v>2909347155.1419721</v>
      </c>
      <c r="J98" s="2">
        <f>J10/'Output-Calculation-sheet'!J9*'Output-Calculation-sheet'!J81</f>
        <v>1860304274.8068235</v>
      </c>
      <c r="K98" s="2">
        <f>K10/'Output-Calculation-sheet'!K9*'Output-Calculation-sheet'!K81</f>
        <v>2702169910.3075323</v>
      </c>
      <c r="L98" s="2">
        <f>L10/'Output-Calculation-sheet'!L9*'Output-Calculation-sheet'!L81</f>
        <v>2026672707.2382808</v>
      </c>
      <c r="M98" s="2">
        <f>M10/'Output-Calculation-sheet'!M9*'Output-Calculation-sheet'!M81</f>
        <v>2628192278.0426407</v>
      </c>
      <c r="N98" s="2">
        <f>N10/'Output-Calculation-sheet'!N9*'Output-Calculation-sheet'!N81</f>
        <v>1885519390.4445181</v>
      </c>
      <c r="O98" s="2">
        <f>O10/'Output-Calculation-sheet'!O9*'Output-Calculation-sheet'!O81</f>
        <v>998487577.69909227</v>
      </c>
      <c r="P98" s="2">
        <f>P10/'Output-Calculation-sheet'!P9*'Output-Calculation-sheet'!P81</f>
        <v>3190896284.3740611</v>
      </c>
      <c r="Q98" s="2">
        <f>Q10/'Output-Calculation-sheet'!Q9*'Output-Calculation-sheet'!Q81</f>
        <v>1500275840.5440793</v>
      </c>
      <c r="R98" s="2">
        <f>R10/'Output-Calculation-sheet'!R9*'Output-Calculation-sheet'!R81</f>
        <v>1919085110.7003834</v>
      </c>
      <c r="S98" s="2">
        <f>S10/'Output-Calculation-sheet'!S9*'Output-Calculation-sheet'!S81</f>
        <v>1109569571.3263381</v>
      </c>
      <c r="T98" s="2">
        <f>T10/'Output-Calculation-sheet'!T9*'Output-Calculation-sheet'!T81</f>
        <v>823342662.91419661</v>
      </c>
      <c r="U98" s="2">
        <f>U10/'Output-Calculation-sheet'!U9*'Output-Calculation-sheet'!U81</f>
        <v>535720961.7769078</v>
      </c>
      <c r="V98" s="2">
        <f>V10/'Output-Calculation-sheet'!V9*'Output-Calculation-sheet'!V81</f>
        <v>283725774.41702396</v>
      </c>
      <c r="W98" s="2">
        <f>W10/'Output-Calculation-sheet'!W9*'Output-Calculation-sheet'!W81</f>
        <v>804466515.68607938</v>
      </c>
      <c r="X98" s="2">
        <f>X10/'Output-Calculation-sheet'!X9*'Output-Calculation-sheet'!X81</f>
        <v>295615415.76729345</v>
      </c>
      <c r="Y98" s="2">
        <f>Y10/'Output-Calculation-sheet'!Y9*'Output-Calculation-sheet'!Y81</f>
        <v>442343548.73494124</v>
      </c>
      <c r="AA98" s="2">
        <f t="shared" si="8"/>
        <v>85.987219584627027</v>
      </c>
    </row>
    <row r="99" spans="1:27" x14ac:dyDescent="0.25">
      <c r="A99" s="2">
        <v>2034</v>
      </c>
      <c r="B99" s="2">
        <f>B11/'Output-Calculation-sheet'!B10*'Output-Calculation-sheet'!B82</f>
        <v>25756882502.202835</v>
      </c>
      <c r="C99" s="2">
        <f>C11/'Output-Calculation-sheet'!C10*'Output-Calculation-sheet'!C82</f>
        <v>8887199209.4291363</v>
      </c>
      <c r="D99" s="2">
        <f>D11/'Output-Calculation-sheet'!D10*'Output-Calculation-sheet'!D82</f>
        <v>8084811384.3412752</v>
      </c>
      <c r="E99" s="2">
        <f>E11/'Output-Calculation-sheet'!E10*'Output-Calculation-sheet'!E82</f>
        <v>15639376981.57679</v>
      </c>
      <c r="F99" s="2">
        <f>F11/'Output-Calculation-sheet'!F10*'Output-Calculation-sheet'!F82</f>
        <v>6441058184.4644156</v>
      </c>
      <c r="G99" s="2">
        <f>G11/'Output-Calculation-sheet'!G10*'Output-Calculation-sheet'!G82</f>
        <v>4579141072.9275217</v>
      </c>
      <c r="H99" s="2">
        <f>H11/'Output-Calculation-sheet'!H10*'Output-Calculation-sheet'!H82</f>
        <v>4280045335.9778018</v>
      </c>
      <c r="I99" s="2">
        <f>I11/'Output-Calculation-sheet'!I10*'Output-Calculation-sheet'!I82</f>
        <v>3594927597.9819751</v>
      </c>
      <c r="J99" s="2">
        <f>J11/'Output-Calculation-sheet'!J10*'Output-Calculation-sheet'!J82</f>
        <v>2237115431.1439085</v>
      </c>
      <c r="K99" s="2">
        <f>K11/'Output-Calculation-sheet'!K10*'Output-Calculation-sheet'!K82</f>
        <v>3273197266.8130908</v>
      </c>
      <c r="L99" s="2">
        <f>L11/'Output-Calculation-sheet'!L10*'Output-Calculation-sheet'!L82</f>
        <v>2527152393.9854302</v>
      </c>
      <c r="M99" s="2">
        <f>M11/'Output-Calculation-sheet'!M10*'Output-Calculation-sheet'!M82</f>
        <v>3224076307.6430497</v>
      </c>
      <c r="N99" s="2">
        <f>N11/'Output-Calculation-sheet'!N10*'Output-Calculation-sheet'!N82</f>
        <v>2271360581.445437</v>
      </c>
      <c r="O99" s="2">
        <f>O11/'Output-Calculation-sheet'!O10*'Output-Calculation-sheet'!O82</f>
        <v>1231417174.4451435</v>
      </c>
      <c r="P99" s="2">
        <f>P11/'Output-Calculation-sheet'!P10*'Output-Calculation-sheet'!P82</f>
        <v>3838629852.4476843</v>
      </c>
      <c r="Q99" s="2">
        <f>Q11/'Output-Calculation-sheet'!Q10*'Output-Calculation-sheet'!Q82</f>
        <v>1816677078.1271882</v>
      </c>
      <c r="R99" s="2">
        <f>R11/'Output-Calculation-sheet'!R10*'Output-Calculation-sheet'!R82</f>
        <v>2351684366.76015</v>
      </c>
      <c r="S99" s="2">
        <f>S11/'Output-Calculation-sheet'!S10*'Output-Calculation-sheet'!S82</f>
        <v>1354632657.9939346</v>
      </c>
      <c r="T99" s="2">
        <f>T11/'Output-Calculation-sheet'!T10*'Output-Calculation-sheet'!T82</f>
        <v>990074510.25957513</v>
      </c>
      <c r="U99" s="2">
        <f>U11/'Output-Calculation-sheet'!U10*'Output-Calculation-sheet'!U82</f>
        <v>655648537.54705429</v>
      </c>
      <c r="V99" s="2">
        <f>V11/'Output-Calculation-sheet'!V10*'Output-Calculation-sheet'!V82</f>
        <v>350565308.04560262</v>
      </c>
      <c r="W99" s="2">
        <f>W11/'Output-Calculation-sheet'!W10*'Output-Calculation-sheet'!W82</f>
        <v>972137797.15679491</v>
      </c>
      <c r="X99" s="2">
        <f>X11/'Output-Calculation-sheet'!X10*'Output-Calculation-sheet'!X82</f>
        <v>366132047.10356182</v>
      </c>
      <c r="Y99" s="2">
        <f>Y11/'Output-Calculation-sheet'!Y10*'Output-Calculation-sheet'!Y82</f>
        <v>534981600.30889738</v>
      </c>
      <c r="AA99" s="2">
        <f t="shared" si="8"/>
        <v>105.25892518012826</v>
      </c>
    </row>
    <row r="100" spans="1:27" x14ac:dyDescent="0.25">
      <c r="A100" s="2">
        <v>2035</v>
      </c>
      <c r="B100" s="2">
        <f>B12/'Output-Calculation-sheet'!B11*'Output-Calculation-sheet'!B83</f>
        <v>31018750023.154968</v>
      </c>
      <c r="C100" s="2">
        <f>C12/'Output-Calculation-sheet'!C11*'Output-Calculation-sheet'!C83</f>
        <v>10769218631.560081</v>
      </c>
      <c r="D100" s="2">
        <f>D12/'Output-Calculation-sheet'!D11*'Output-Calculation-sheet'!D83</f>
        <v>9373182961.8318176</v>
      </c>
      <c r="E100" s="2">
        <f>E12/'Output-Calculation-sheet'!E11*'Output-Calculation-sheet'!E83</f>
        <v>18640857961.388893</v>
      </c>
      <c r="F100" s="2">
        <f>F12/'Output-Calculation-sheet'!F11*'Output-Calculation-sheet'!F83</f>
        <v>7668102072.9001007</v>
      </c>
      <c r="G100" s="2">
        <f>G12/'Output-Calculation-sheet'!G11*'Output-Calculation-sheet'!G83</f>
        <v>5269495089.7448645</v>
      </c>
      <c r="H100" s="2">
        <f>H12/'Output-Calculation-sheet'!H11*'Output-Calculation-sheet'!H83</f>
        <v>5089942546.9246845</v>
      </c>
      <c r="I100" s="2">
        <f>I12/'Output-Calculation-sheet'!I11*'Output-Calculation-sheet'!I83</f>
        <v>4318702357.436368</v>
      </c>
      <c r="J100" s="2">
        <f>J12/'Output-Calculation-sheet'!J11*'Output-Calculation-sheet'!J83</f>
        <v>2617311387.768724</v>
      </c>
      <c r="K100" s="2">
        <f>K12/'Output-Calculation-sheet'!K11*'Output-Calculation-sheet'!K83</f>
        <v>3856419714.408442</v>
      </c>
      <c r="L100" s="2">
        <f>L12/'Output-Calculation-sheet'!L11*'Output-Calculation-sheet'!L83</f>
        <v>3061781985.3132362</v>
      </c>
      <c r="M100" s="2">
        <f>M12/'Output-Calculation-sheet'!M11*'Output-Calculation-sheet'!M83</f>
        <v>3846285257.301928</v>
      </c>
      <c r="N100" s="2">
        <f>N12/'Output-Calculation-sheet'!N11*'Output-Calculation-sheet'!N83</f>
        <v>2661323060.7008529</v>
      </c>
      <c r="O100" s="2">
        <f>O12/'Output-Calculation-sheet'!O11*'Output-Calculation-sheet'!O83</f>
        <v>1477199806.8401525</v>
      </c>
      <c r="P100" s="2">
        <f>P12/'Output-Calculation-sheet'!P11*'Output-Calculation-sheet'!P83</f>
        <v>4486391274.8843479</v>
      </c>
      <c r="Q100" s="2">
        <f>Q12/'Output-Calculation-sheet'!Q11*'Output-Calculation-sheet'!Q83</f>
        <v>2140024790.7932448</v>
      </c>
      <c r="R100" s="2">
        <f>R12/'Output-Calculation-sheet'!R11*'Output-Calculation-sheet'!R83</f>
        <v>2802249437.2189975</v>
      </c>
      <c r="S100" s="2">
        <f>S12/'Output-Calculation-sheet'!S11*'Output-Calculation-sheet'!S83</f>
        <v>1608344105.9391451</v>
      </c>
      <c r="T100" s="2">
        <f>T12/'Output-Calculation-sheet'!T11*'Output-Calculation-sheet'!T83</f>
        <v>1157444798.2705324</v>
      </c>
      <c r="U100" s="2">
        <f>U12/'Output-Calculation-sheet'!U11*'Output-Calculation-sheet'!U83</f>
        <v>779988124.40264642</v>
      </c>
      <c r="V100" s="2">
        <f>V12/'Output-Calculation-sheet'!V11*'Output-Calculation-sheet'!V83</f>
        <v>420847037.98215973</v>
      </c>
      <c r="W100" s="2">
        <f>W12/'Output-Calculation-sheet'!W11*'Output-Calculation-sheet'!W83</f>
        <v>1140187356.1107266</v>
      </c>
      <c r="X100" s="2">
        <f>X12/'Output-Calculation-sheet'!X11*'Output-Calculation-sheet'!X83</f>
        <v>440804836.59677517</v>
      </c>
      <c r="Y100" s="2">
        <f>Y12/'Output-Calculation-sheet'!Y11*'Output-Calculation-sheet'!Y83</f>
        <v>628308211.4437809</v>
      </c>
      <c r="AA100" s="2">
        <f t="shared" si="8"/>
        <v>125.27316283091749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652.1293290686699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119.23323953052652</v>
      </c>
      <c r="Y107" s="2">
        <f>Y8/'Output-Calculation-sheet'!Y7*'Output-Calculation-sheet'!Y88</f>
        <v>0</v>
      </c>
      <c r="AA107" s="2">
        <f t="shared" si="9"/>
        <v>0.77136256859919639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122.37826911780849</v>
      </c>
      <c r="Y108" s="2">
        <f>Y9/'Output-Calculation-sheet'!Y8*'Output-Calculation-sheet'!Y89</f>
        <v>0</v>
      </c>
      <c r="AA108" s="2">
        <f t="shared" si="9"/>
        <v>0.12237826911780848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3642.6226979790181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707.66039526754082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47.023915256093559</v>
      </c>
      <c r="Y109" s="2">
        <f>Y10/'Output-Calculation-sheet'!Y9*'Output-Calculation-sheet'!Y90</f>
        <v>0</v>
      </c>
      <c r="AA109" s="2">
        <f t="shared" si="9"/>
        <v>4.3973070085026524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4730.7571204572714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132.38852417454513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1002.6051101641439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79.947530851197115</v>
      </c>
      <c r="Y110" s="2">
        <f>Y11/'Output-Calculation-sheet'!Y10*'Output-Calculation-sheet'!Y91</f>
        <v>0</v>
      </c>
      <c r="AA110" s="2">
        <f t="shared" si="9"/>
        <v>5.9456982856471576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6799.5073128163176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672.11945486202728</v>
      </c>
      <c r="N111" s="2">
        <f>N12/'Output-Calculation-sheet'!N11*'Output-Calculation-sheet'!N92</f>
        <v>0</v>
      </c>
      <c r="O111" s="2">
        <f>O12/'Output-Calculation-sheet'!O11*'Output-Calculation-sheet'!O92</f>
        <v>1320.9553751701367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157.99907591561066</v>
      </c>
      <c r="Y111" s="2">
        <f>Y12/'Output-Calculation-sheet'!Y11*'Output-Calculation-sheet'!Y92</f>
        <v>0</v>
      </c>
      <c r="AA111" s="2">
        <f t="shared" si="9"/>
        <v>8.950581218764091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5156215445.6870794</v>
      </c>
      <c r="C118" s="2">
        <f>C8/'Output-Calculation-sheet'!C7*'Output-Calculation-sheet'!C97</f>
        <v>11883463824.612524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6330858120.1332178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616519000.24770868</v>
      </c>
      <c r="M118" s="2">
        <f>M8/'Output-Calculation-sheet'!M7*'Output-Calculation-sheet'!M97</f>
        <v>3860883230.0375729</v>
      </c>
      <c r="N118" s="2">
        <f>N8/'Output-Calculation-sheet'!N7*'Output-Calculation-sheet'!N97</f>
        <v>4508631857.6617489</v>
      </c>
      <c r="O118" s="2">
        <f>O8/'Output-Calculation-sheet'!O7*'Output-Calculation-sheet'!O97</f>
        <v>2307628310.3194342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604509277.98323381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6621053.7931251638</v>
      </c>
      <c r="Y118" s="2">
        <f>Y8/'Output-Calculation-sheet'!Y7*'Output-Calculation-sheet'!Y97</f>
        <v>0</v>
      </c>
      <c r="AA118" s="2">
        <f t="shared" si="10"/>
        <v>35275.33012047565</v>
      </c>
    </row>
    <row r="119" spans="1:27" x14ac:dyDescent="0.25">
      <c r="A119" s="2">
        <v>2032</v>
      </c>
      <c r="B119" s="2">
        <f>B9/'Output-Calculation-sheet'!B8*'Output-Calculation-sheet'!B98</f>
        <v>7140851578.2268744</v>
      </c>
      <c r="C119" s="2">
        <f>C9/'Output-Calculation-sheet'!C8*'Output-Calculation-sheet'!C98</f>
        <v>13288830686.288074</v>
      </c>
      <c r="D119" s="2">
        <f>D9/'Output-Calculation-sheet'!D8*'Output-Calculation-sheet'!D98</f>
        <v>1.5013569991627891E-7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8799964138.2328072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739754436.19929957</v>
      </c>
      <c r="M119" s="2">
        <f>M9/'Output-Calculation-sheet'!M8*'Output-Calculation-sheet'!M98</f>
        <v>8830142178.1438122</v>
      </c>
      <c r="N119" s="2">
        <f>N9/'Output-Calculation-sheet'!N8*'Output-Calculation-sheet'!N98</f>
        <v>5559883763.194335</v>
      </c>
      <c r="O119" s="2">
        <f>O9/'Output-Calculation-sheet'!O8*'Output-Calculation-sheet'!O98</f>
        <v>2579286380.9404945</v>
      </c>
      <c r="P119" s="2">
        <f>P9/'Output-Calculation-sheet'!P8*'Output-Calculation-sheet'!P98</f>
        <v>2.2533018926552221E-8</v>
      </c>
      <c r="Q119" s="2">
        <f>Q9/'Output-Calculation-sheet'!Q8*'Output-Calculation-sheet'!Q98</f>
        <v>79470716.616562381</v>
      </c>
      <c r="R119" s="2">
        <f>R9/'Output-Calculation-sheet'!R8*'Output-Calculation-sheet'!R98</f>
        <v>0</v>
      </c>
      <c r="S119" s="2">
        <f>S9/'Output-Calculation-sheet'!S8*'Output-Calculation-sheet'!S98</f>
        <v>874208719.52879012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82531371.132878557</v>
      </c>
      <c r="Y119" s="2">
        <f>Y9/'Output-Calculation-sheet'!Y8*'Output-Calculation-sheet'!Y98</f>
        <v>0</v>
      </c>
      <c r="AA119" s="2">
        <f t="shared" si="10"/>
        <v>47974.923968503928</v>
      </c>
    </row>
    <row r="120" spans="1:27" x14ac:dyDescent="0.25">
      <c r="A120" s="2">
        <v>2033</v>
      </c>
      <c r="B120" s="2">
        <f>B10/'Output-Calculation-sheet'!B9*'Output-Calculation-sheet'!B99</f>
        <v>16869927153.164883</v>
      </c>
      <c r="C120" s="2">
        <f>C10/'Output-Calculation-sheet'!C9*'Output-Calculation-sheet'!C99</f>
        <v>9770885972.840004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12508665228.70562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8629885274.873951</v>
      </c>
      <c r="N120" s="2">
        <f>N10/'Output-Calculation-sheet'!N9*'Output-Calculation-sheet'!N99</f>
        <v>5071742318.1630001</v>
      </c>
      <c r="O120" s="2">
        <f>O10/'Output-Calculation-sheet'!O9*'Output-Calculation-sheet'!O99</f>
        <v>1875113176.0991938</v>
      </c>
      <c r="P120" s="2">
        <f>P10/'Output-Calculation-sheet'!P9*'Output-Calculation-sheet'!P99</f>
        <v>0</v>
      </c>
      <c r="Q120" s="2">
        <f>Q10/'Output-Calculation-sheet'!Q9*'Output-Calculation-sheet'!Q99</f>
        <v>166458821.39990994</v>
      </c>
      <c r="R120" s="2">
        <f>R10/'Output-Calculation-sheet'!R9*'Output-Calculation-sheet'!R99</f>
        <v>0</v>
      </c>
      <c r="S120" s="2">
        <f>S10/'Output-Calculation-sheet'!S9*'Output-Calculation-sheet'!S99</f>
        <v>2016252962.6120501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555005561.46192646</v>
      </c>
      <c r="Y120" s="2">
        <f>Y10/'Output-Calculation-sheet'!Y9*'Output-Calculation-sheet'!Y99</f>
        <v>0</v>
      </c>
      <c r="AA120" s="2">
        <f t="shared" si="10"/>
        <v>57463.93646932055</v>
      </c>
    </row>
    <row r="121" spans="1:27" x14ac:dyDescent="0.25">
      <c r="A121" s="2">
        <v>2034</v>
      </c>
      <c r="B121" s="2">
        <f>B11/'Output-Calculation-sheet'!B10*'Output-Calculation-sheet'!B100</f>
        <v>41115522696.700218</v>
      </c>
      <c r="C121" s="2">
        <f>C11/'Output-Calculation-sheet'!C10*'Output-Calculation-sheet'!C100</f>
        <v>10277807219.845865</v>
      </c>
      <c r="D121" s="2">
        <f>D11/'Output-Calculation-sheet'!D10*'Output-Calculation-sheet'!D100</f>
        <v>0</v>
      </c>
      <c r="E121" s="2">
        <f>E11/'Output-Calculation-sheet'!E10*'Output-Calculation-sheet'!E100</f>
        <v>868643257.13517034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14585420799.452364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713044868.38641167</v>
      </c>
      <c r="M121" s="2">
        <f>M11/'Output-Calculation-sheet'!M10*'Output-Calculation-sheet'!M100</f>
        <v>10698610863.17935</v>
      </c>
      <c r="N121" s="2">
        <f>N11/'Output-Calculation-sheet'!N10*'Output-Calculation-sheet'!N100</f>
        <v>7392889073.8531151</v>
      </c>
      <c r="O121" s="2">
        <f>O11/'Output-Calculation-sheet'!O10*'Output-Calculation-sheet'!O100</f>
        <v>1095533800.0448666</v>
      </c>
      <c r="P121" s="2">
        <f>P11/'Output-Calculation-sheet'!P10*'Output-Calculation-sheet'!P100</f>
        <v>0</v>
      </c>
      <c r="Q121" s="2">
        <f>Q11/'Output-Calculation-sheet'!Q10*'Output-Calculation-sheet'!Q100</f>
        <v>1882397204.6338592</v>
      </c>
      <c r="R121" s="2">
        <f>R11/'Output-Calculation-sheet'!R10*'Output-Calculation-sheet'!R100</f>
        <v>0</v>
      </c>
      <c r="S121" s="2">
        <f>S11/'Output-Calculation-sheet'!S10*'Output-Calculation-sheet'!S100</f>
        <v>3632925725.0651531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512537779.96415406</v>
      </c>
      <c r="Y121" s="2">
        <f>Y11/'Output-Calculation-sheet'!Y10*'Output-Calculation-sheet'!Y100</f>
        <v>46497217.151096091</v>
      </c>
      <c r="AA121" s="2">
        <f t="shared" si="10"/>
        <v>92821.830505411621</v>
      </c>
    </row>
    <row r="122" spans="1:27" x14ac:dyDescent="0.25">
      <c r="A122" s="2">
        <v>2035</v>
      </c>
      <c r="B122" s="2">
        <f>B12/'Output-Calculation-sheet'!B11*'Output-Calculation-sheet'!B101</f>
        <v>56036568184.915359</v>
      </c>
      <c r="C122" s="2">
        <f>C12/'Output-Calculation-sheet'!C11*'Output-Calculation-sheet'!C101</f>
        <v>369843393.63377357</v>
      </c>
      <c r="D122" s="2">
        <f>D12/'Output-Calculation-sheet'!D11*'Output-Calculation-sheet'!D101</f>
        <v>0</v>
      </c>
      <c r="E122" s="2">
        <f>E12/'Output-Calculation-sheet'!E11*'Output-Calculation-sheet'!E101</f>
        <v>6533842665.0289221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17224747896.507332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2120959392.6789868</v>
      </c>
      <c r="M122" s="2">
        <f>M12/'Output-Calculation-sheet'!M11*'Output-Calculation-sheet'!M101</f>
        <v>7648087180.0708447</v>
      </c>
      <c r="N122" s="2">
        <f>N12/'Output-Calculation-sheet'!N11*'Output-Calculation-sheet'!N101</f>
        <v>8787734972.6369514</v>
      </c>
      <c r="O122" s="2">
        <f>O12/'Output-Calculation-sheet'!O11*'Output-Calculation-sheet'!O101</f>
        <v>61720410.444194071</v>
      </c>
      <c r="P122" s="2">
        <f>P12/'Output-Calculation-sheet'!P11*'Output-Calculation-sheet'!P101</f>
        <v>440256659.28214687</v>
      </c>
      <c r="Q122" s="2">
        <f>Q12/'Output-Calculation-sheet'!Q11*'Output-Calculation-sheet'!Q101</f>
        <v>3088383699.0775952</v>
      </c>
      <c r="R122" s="2">
        <f>R12/'Output-Calculation-sheet'!R11*'Output-Calculation-sheet'!R101</f>
        <v>0</v>
      </c>
      <c r="S122" s="2">
        <f>S12/'Output-Calculation-sheet'!S11*'Output-Calculation-sheet'!S101</f>
        <v>4444897020.65483</v>
      </c>
      <c r="T122" s="2">
        <f>T12/'Output-Calculation-sheet'!T11*'Output-Calculation-sheet'!T101</f>
        <v>0</v>
      </c>
      <c r="U122" s="2">
        <f>U12/'Output-Calculation-sheet'!U11*'Output-Calculation-sheet'!U101</f>
        <v>87921302.020976916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18316443.003047079</v>
      </c>
      <c r="Y122" s="2">
        <f>Y12/'Output-Calculation-sheet'!Y11*'Output-Calculation-sheet'!Y101</f>
        <v>318073233.52297318</v>
      </c>
      <c r="AA122" s="2">
        <f t="shared" si="10"/>
        <v>107181.35245347796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57441559079.702522</v>
      </c>
      <c r="C129" s="2">
        <f>C8/'Output-Calculation-sheet'!C7*'Output-Calculation-sheet'!C106</f>
        <v>0</v>
      </c>
      <c r="D129" s="2">
        <f>D8/'Output-Calculation-sheet'!D7*'Output-Calculation-sheet'!D106</f>
        <v>34351145541.527782</v>
      </c>
      <c r="E129" s="2">
        <f>E8/'Output-Calculation-sheet'!E7*'Output-Calculation-sheet'!E106</f>
        <v>26184460909.004452</v>
      </c>
      <c r="F129" s="2">
        <f>F8/'Output-Calculation-sheet'!F7*'Output-Calculation-sheet'!F106</f>
        <v>17613395645.799297</v>
      </c>
      <c r="G129" s="2">
        <f>G8/'Output-Calculation-sheet'!G7*'Output-Calculation-sheet'!G106</f>
        <v>11934913100.007017</v>
      </c>
      <c r="H129" s="2">
        <f>H8/'Output-Calculation-sheet'!H7*'Output-Calculation-sheet'!H106</f>
        <v>0</v>
      </c>
      <c r="I129" s="2">
        <f>I8/'Output-Calculation-sheet'!I7*'Output-Calculation-sheet'!I106</f>
        <v>10865434795.280846</v>
      </c>
      <c r="J129" s="2">
        <f>J8/'Output-Calculation-sheet'!J7*'Output-Calculation-sheet'!J106</f>
        <v>11339988268.274214</v>
      </c>
      <c r="K129" s="2">
        <f>K8/'Output-Calculation-sheet'!K7*'Output-Calculation-sheet'!K106</f>
        <v>10955846517.643147</v>
      </c>
      <c r="L129" s="2">
        <f>L8/'Output-Calculation-sheet'!L7*'Output-Calculation-sheet'!L106</f>
        <v>8692485609.1303978</v>
      </c>
      <c r="M129" s="2">
        <f>M8/'Output-Calculation-sheet'!M7*'Output-Calculation-sheet'!M106</f>
        <v>0</v>
      </c>
      <c r="N129" s="2">
        <f>N8/'Output-Calculation-sheet'!N7*'Output-Calculation-sheet'!N106</f>
        <v>3040889901.4274549</v>
      </c>
      <c r="O129" s="2">
        <f>O8/'Output-Calculation-sheet'!O7*'Output-Calculation-sheet'!O106</f>
        <v>0</v>
      </c>
      <c r="P129" s="2">
        <f>P8/'Output-Calculation-sheet'!P7*'Output-Calculation-sheet'!P106</f>
        <v>6498989621.8774738</v>
      </c>
      <c r="Q129" s="2">
        <f>Q8/'Output-Calculation-sheet'!Q7*'Output-Calculation-sheet'!Q106</f>
        <v>6301976939.6222467</v>
      </c>
      <c r="R129" s="2">
        <f>R8/'Output-Calculation-sheet'!R7*'Output-Calculation-sheet'!R106</f>
        <v>7171174363.4066992</v>
      </c>
      <c r="S129" s="2">
        <f>S8/'Output-Calculation-sheet'!S7*'Output-Calculation-sheet'!S106</f>
        <v>2673375731.0354509</v>
      </c>
      <c r="T129" s="2">
        <f>T8/'Output-Calculation-sheet'!T7*'Output-Calculation-sheet'!T106</f>
        <v>2733388628.8168464</v>
      </c>
      <c r="U129" s="2">
        <f>U8/'Output-Calculation-sheet'!U7*'Output-Calculation-sheet'!U106</f>
        <v>1953512075.5642028</v>
      </c>
      <c r="V129" s="2">
        <f>V8/'Output-Calculation-sheet'!V7*'Output-Calculation-sheet'!V106</f>
        <v>1952119028.9565191</v>
      </c>
      <c r="W129" s="2">
        <f>W8/'Output-Calculation-sheet'!W7*'Output-Calculation-sheet'!W106</f>
        <v>1513689271.6348169</v>
      </c>
      <c r="X129" s="2">
        <f>X8/'Output-Calculation-sheet'!X7*'Output-Calculation-sheet'!X106</f>
        <v>0</v>
      </c>
      <c r="Y129" s="2">
        <f>Y8/'Output-Calculation-sheet'!Y7*'Output-Calculation-sheet'!Y106</f>
        <v>759239111.21200562</v>
      </c>
      <c r="AA129" s="2">
        <f t="shared" si="11"/>
        <v>223977.58413992342</v>
      </c>
    </row>
    <row r="130" spans="1:27" x14ac:dyDescent="0.25">
      <c r="A130" s="2">
        <v>2032</v>
      </c>
      <c r="B130" s="2">
        <f>B9/'Output-Calculation-sheet'!B8*'Output-Calculation-sheet'!B107</f>
        <v>62842973063.051529</v>
      </c>
      <c r="C130" s="2">
        <f>C9/'Output-Calculation-sheet'!C8*'Output-Calculation-sheet'!C107</f>
        <v>0</v>
      </c>
      <c r="D130" s="2">
        <f>D9/'Output-Calculation-sheet'!D8*'Output-Calculation-sheet'!D107</f>
        <v>37923005012.550964</v>
      </c>
      <c r="E130" s="2">
        <f>E9/'Output-Calculation-sheet'!E8*'Output-Calculation-sheet'!E107</f>
        <v>28879918687.257065</v>
      </c>
      <c r="F130" s="2">
        <f>F9/'Output-Calculation-sheet'!F8*'Output-Calculation-sheet'!F107</f>
        <v>19400703488.30603</v>
      </c>
      <c r="G130" s="2">
        <f>G9/'Output-Calculation-sheet'!G8*'Output-Calculation-sheet'!G107</f>
        <v>13174692157.762756</v>
      </c>
      <c r="H130" s="2">
        <f>H9/'Output-Calculation-sheet'!H8*'Output-Calculation-sheet'!H107</f>
        <v>0</v>
      </c>
      <c r="I130" s="2">
        <f>I9/'Output-Calculation-sheet'!I8*'Output-Calculation-sheet'!I107</f>
        <v>11978145450.663536</v>
      </c>
      <c r="J130" s="2">
        <f>J9/'Output-Calculation-sheet'!J8*'Output-Calculation-sheet'!J107</f>
        <v>12504969700.433126</v>
      </c>
      <c r="K130" s="2">
        <f>K9/'Output-Calculation-sheet'!K8*'Output-Calculation-sheet'!K107</f>
        <v>12066240951.500233</v>
      </c>
      <c r="L130" s="2">
        <f>L9/'Output-Calculation-sheet'!L8*'Output-Calculation-sheet'!L107</f>
        <v>9543204657.7554073</v>
      </c>
      <c r="M130" s="2">
        <f>M9/'Output-Calculation-sheet'!M8*'Output-Calculation-sheet'!M107</f>
        <v>0</v>
      </c>
      <c r="N130" s="2">
        <f>N9/'Output-Calculation-sheet'!N8*'Output-Calculation-sheet'!N107</f>
        <v>3112616611.6284842</v>
      </c>
      <c r="O130" s="2">
        <f>O9/'Output-Calculation-sheet'!O8*'Output-Calculation-sheet'!O107</f>
        <v>0</v>
      </c>
      <c r="P130" s="2">
        <f>P9/'Output-Calculation-sheet'!P8*'Output-Calculation-sheet'!P107</f>
        <v>7259938909.5942469</v>
      </c>
      <c r="Q130" s="2">
        <f>Q9/'Output-Calculation-sheet'!Q8*'Output-Calculation-sheet'!Q107</f>
        <v>6937085609.1460505</v>
      </c>
      <c r="R130" s="2">
        <f>R9/'Output-Calculation-sheet'!R8*'Output-Calculation-sheet'!R107</f>
        <v>7941606260.7391119</v>
      </c>
      <c r="S130" s="2">
        <f>S9/'Output-Calculation-sheet'!S8*'Output-Calculation-sheet'!S107</f>
        <v>2892253973.7535934</v>
      </c>
      <c r="T130" s="2">
        <f>T9/'Output-Calculation-sheet'!T8*'Output-Calculation-sheet'!T107</f>
        <v>3018175328.3963671</v>
      </c>
      <c r="U130" s="2">
        <f>U9/'Output-Calculation-sheet'!U8*'Output-Calculation-sheet'!U107</f>
        <v>2173324188.5568147</v>
      </c>
      <c r="V130" s="2">
        <f>V9/'Output-Calculation-sheet'!V8*'Output-Calculation-sheet'!V107</f>
        <v>2150436968.9853783</v>
      </c>
      <c r="W130" s="2">
        <f>W9/'Output-Calculation-sheet'!W8*'Output-Calculation-sheet'!W107</f>
        <v>1669637648.1493068</v>
      </c>
      <c r="X130" s="2">
        <f>X9/'Output-Calculation-sheet'!X8*'Output-Calculation-sheet'!X107</f>
        <v>0</v>
      </c>
      <c r="Y130" s="2">
        <f>Y9/'Output-Calculation-sheet'!Y8*'Output-Calculation-sheet'!Y107</f>
        <v>836775303.99444771</v>
      </c>
      <c r="AA130" s="2">
        <f t="shared" si="11"/>
        <v>246305.70397222447</v>
      </c>
    </row>
    <row r="131" spans="1:27" x14ac:dyDescent="0.25">
      <c r="A131" s="2">
        <v>2033</v>
      </c>
      <c r="B131" s="2">
        <f>B10/'Output-Calculation-sheet'!B9*'Output-Calculation-sheet'!B108</f>
        <v>68215212784.251282</v>
      </c>
      <c r="C131" s="2">
        <f>C10/'Output-Calculation-sheet'!C9*'Output-Calculation-sheet'!C108</f>
        <v>0</v>
      </c>
      <c r="D131" s="2">
        <f>D10/'Output-Calculation-sheet'!D9*'Output-Calculation-sheet'!D108</f>
        <v>35738796757.938255</v>
      </c>
      <c r="E131" s="2">
        <f>E10/'Output-Calculation-sheet'!E9*'Output-Calculation-sheet'!E108</f>
        <v>28355141760.652905</v>
      </c>
      <c r="F131" s="2">
        <f>F10/'Output-Calculation-sheet'!F9*'Output-Calculation-sheet'!F108</f>
        <v>18253215776.853619</v>
      </c>
      <c r="G131" s="2">
        <f>G10/'Output-Calculation-sheet'!G9*'Output-Calculation-sheet'!G108</f>
        <v>12825241665.569712</v>
      </c>
      <c r="H131" s="2">
        <f>H10/'Output-Calculation-sheet'!H9*'Output-Calculation-sheet'!H108</f>
        <v>0</v>
      </c>
      <c r="I131" s="2">
        <f>I10/'Output-Calculation-sheet'!I9*'Output-Calculation-sheet'!I108</f>
        <v>11684777546.747957</v>
      </c>
      <c r="J131" s="2">
        <f>J10/'Output-Calculation-sheet'!J9*'Output-Calculation-sheet'!J108</f>
        <v>11373120969.183367</v>
      </c>
      <c r="K131" s="2">
        <f>K10/'Output-Calculation-sheet'!K9*'Output-Calculation-sheet'!K108</f>
        <v>11264103095.71055</v>
      </c>
      <c r="L131" s="2">
        <f>L10/'Output-Calculation-sheet'!L9*'Output-Calculation-sheet'!L108</f>
        <v>9036231356.5801315</v>
      </c>
      <c r="M131" s="2">
        <f>M10/'Output-Calculation-sheet'!M9*'Output-Calculation-sheet'!M108</f>
        <v>0</v>
      </c>
      <c r="N131" s="2">
        <f>N10/'Output-Calculation-sheet'!N9*'Output-Calculation-sheet'!N108</f>
        <v>3398449210.1246476</v>
      </c>
      <c r="O131" s="2">
        <f>O10/'Output-Calculation-sheet'!O9*'Output-Calculation-sheet'!O108</f>
        <v>0</v>
      </c>
      <c r="P131" s="2">
        <f>P10/'Output-Calculation-sheet'!P9*'Output-Calculation-sheet'!P108</f>
        <v>7711544558.0855627</v>
      </c>
      <c r="Q131" s="2">
        <f>Q10/'Output-Calculation-sheet'!Q9*'Output-Calculation-sheet'!Q108</f>
        <v>7420810704.8425999</v>
      </c>
      <c r="R131" s="2">
        <f>R10/'Output-Calculation-sheet'!R9*'Output-Calculation-sheet'!R108</f>
        <v>7299045015.2026205</v>
      </c>
      <c r="S131" s="2">
        <f>S10/'Output-Calculation-sheet'!S9*'Output-Calculation-sheet'!S108</f>
        <v>2834700207.5786662</v>
      </c>
      <c r="T131" s="2">
        <f>T10/'Output-Calculation-sheet'!T9*'Output-Calculation-sheet'!T108</f>
        <v>2683151625.2663937</v>
      </c>
      <c r="U131" s="2">
        <f>U10/'Output-Calculation-sheet'!U9*'Output-Calculation-sheet'!U108</f>
        <v>2337463241.3512483</v>
      </c>
      <c r="V131" s="2">
        <f>V10/'Output-Calculation-sheet'!V9*'Output-Calculation-sheet'!V108</f>
        <v>1799496298.9315557</v>
      </c>
      <c r="W131" s="2">
        <f>W10/'Output-Calculation-sheet'!W9*'Output-Calculation-sheet'!W108</f>
        <v>1557977036.4851742</v>
      </c>
      <c r="X131" s="2">
        <f>X10/'Output-Calculation-sheet'!X9*'Output-Calculation-sheet'!X108</f>
        <v>0</v>
      </c>
      <c r="Y131" s="2">
        <f>Y10/'Output-Calculation-sheet'!Y9*'Output-Calculation-sheet'!Y108</f>
        <v>909060323.19682372</v>
      </c>
      <c r="AA131" s="2">
        <f t="shared" si="11"/>
        <v>244697.53993455306</v>
      </c>
    </row>
    <row r="132" spans="1:27" x14ac:dyDescent="0.25">
      <c r="A132" s="2">
        <v>2034</v>
      </c>
      <c r="B132" s="2">
        <f>B11/'Output-Calculation-sheet'!B10*'Output-Calculation-sheet'!B109</f>
        <v>64356726089.373383</v>
      </c>
      <c r="C132" s="2">
        <f>C11/'Output-Calculation-sheet'!C10*'Output-Calculation-sheet'!C109</f>
        <v>0</v>
      </c>
      <c r="D132" s="2">
        <f>D11/'Output-Calculation-sheet'!D10*'Output-Calculation-sheet'!D109</f>
        <v>44305029203.749863</v>
      </c>
      <c r="E132" s="2">
        <f>E11/'Output-Calculation-sheet'!E10*'Output-Calculation-sheet'!E109</f>
        <v>34288736499.254639</v>
      </c>
      <c r="F132" s="2">
        <f>F11/'Output-Calculation-sheet'!F10*'Output-Calculation-sheet'!F109</f>
        <v>22628488675.058453</v>
      </c>
      <c r="G132" s="2">
        <f>G11/'Output-Calculation-sheet'!G10*'Output-Calculation-sheet'!G109</f>
        <v>15898463732.518204</v>
      </c>
      <c r="H132" s="2">
        <f>H11/'Output-Calculation-sheet'!H10*'Output-Calculation-sheet'!H109</f>
        <v>0</v>
      </c>
      <c r="I132" s="2">
        <f>I11/'Output-Calculation-sheet'!I10*'Output-Calculation-sheet'!I109</f>
        <v>14484994044.981798</v>
      </c>
      <c r="J132" s="2">
        <f>J11/'Output-Calculation-sheet'!J10*'Output-Calculation-sheet'!J109</f>
        <v>14098790003.482767</v>
      </c>
      <c r="K132" s="2">
        <f>K11/'Output-Calculation-sheet'!K10*'Output-Calculation-sheet'!K109</f>
        <v>13963995004.616331</v>
      </c>
      <c r="L132" s="2">
        <f>L11/'Output-Calculation-sheet'!L10*'Output-Calculation-sheet'!L109</f>
        <v>10488759264.877268</v>
      </c>
      <c r="M132" s="2">
        <f>M11/'Output-Calculation-sheet'!M10*'Output-Calculation-sheet'!M109</f>
        <v>-3.1677220758413552E-8</v>
      </c>
      <c r="N132" s="2">
        <f>N11/'Output-Calculation-sheet'!N10*'Output-Calculation-sheet'!N109</f>
        <v>3107746742.1397977</v>
      </c>
      <c r="O132" s="2">
        <f>O11/'Output-Calculation-sheet'!O10*'Output-Calculation-sheet'!O109</f>
        <v>0</v>
      </c>
      <c r="P132" s="2">
        <f>P11/'Output-Calculation-sheet'!P10*'Output-Calculation-sheet'!P109</f>
        <v>9559529071.0006943</v>
      </c>
      <c r="Q132" s="2">
        <f>Q11/'Output-Calculation-sheet'!Q10*'Output-Calculation-sheet'!Q109</f>
        <v>7522690803.0870304</v>
      </c>
      <c r="R132" s="2">
        <f>R11/'Output-Calculation-sheet'!R10*'Output-Calculation-sheet'!R109</f>
        <v>9048161846.5522995</v>
      </c>
      <c r="S132" s="2">
        <f>S11/'Output-Calculation-sheet'!S10*'Output-Calculation-sheet'!S109</f>
        <v>2380701674.1999035</v>
      </c>
      <c r="T132" s="2">
        <f>T11/'Output-Calculation-sheet'!T10*'Output-Calculation-sheet'!T109</f>
        <v>3326077350.5345941</v>
      </c>
      <c r="U132" s="2">
        <f>U11/'Output-Calculation-sheet'!U10*'Output-Calculation-sheet'!U109</f>
        <v>2898661944.3609381</v>
      </c>
      <c r="V132" s="2">
        <f>V11/'Output-Calculation-sheet'!V10*'Output-Calculation-sheet'!V109</f>
        <v>2230817371.3499351</v>
      </c>
      <c r="W132" s="2">
        <f>W11/'Output-Calculation-sheet'!W10*'Output-Calculation-sheet'!W109</f>
        <v>1931466801.870985</v>
      </c>
      <c r="X132" s="2">
        <f>X11/'Output-Calculation-sheet'!X10*'Output-Calculation-sheet'!X109</f>
        <v>0</v>
      </c>
      <c r="Y132" s="2">
        <f>Y11/'Output-Calculation-sheet'!Y10*'Output-Calculation-sheet'!Y109</f>
        <v>1080443824.2738113</v>
      </c>
      <c r="AA132" s="2">
        <f t="shared" si="11"/>
        <v>277600.27994728269</v>
      </c>
    </row>
    <row r="133" spans="1:27" x14ac:dyDescent="0.25">
      <c r="A133" s="2">
        <v>2035</v>
      </c>
      <c r="B133" s="2">
        <f>B12/'Output-Calculation-sheet'!B11*'Output-Calculation-sheet'!B110</f>
        <v>63600374118.821167</v>
      </c>
      <c r="C133" s="2">
        <f>C12/'Output-Calculation-sheet'!C11*'Output-Calculation-sheet'!C110</f>
        <v>0</v>
      </c>
      <c r="D133" s="2">
        <f>D12/'Output-Calculation-sheet'!D11*'Output-Calculation-sheet'!D110</f>
        <v>49674233360.106361</v>
      </c>
      <c r="E133" s="2">
        <f>E12/'Output-Calculation-sheet'!E11*'Output-Calculation-sheet'!E110</f>
        <v>34809852581.758034</v>
      </c>
      <c r="F133" s="2">
        <f>F12/'Output-Calculation-sheet'!F11*'Output-Calculation-sheet'!F110</f>
        <v>26160590122.986019</v>
      </c>
      <c r="G133" s="2">
        <f>G12/'Output-Calculation-sheet'!G11*'Output-Calculation-sheet'!G110</f>
        <v>18134619374.726788</v>
      </c>
      <c r="H133" s="2">
        <f>H12/'Output-Calculation-sheet'!H11*'Output-Calculation-sheet'!H110</f>
        <v>0</v>
      </c>
      <c r="I133" s="2">
        <f>I12/'Output-Calculation-sheet'!I11*'Output-Calculation-sheet'!I110</f>
        <v>16468364362.166882</v>
      </c>
      <c r="J133" s="2">
        <f>J12/'Output-Calculation-sheet'!J11*'Output-Calculation-sheet'!J110</f>
        <v>15943915827.253458</v>
      </c>
      <c r="K133" s="2">
        <f>K12/'Output-Calculation-sheet'!K11*'Output-Calculation-sheet'!K110</f>
        <v>16025452520.425585</v>
      </c>
      <c r="L133" s="2">
        <f>L12/'Output-Calculation-sheet'!L11*'Output-Calculation-sheet'!L110</f>
        <v>10954190840.90164</v>
      </c>
      <c r="M133" s="2">
        <f>M12/'Output-Calculation-sheet'!M11*'Output-Calculation-sheet'!M110</f>
        <v>0</v>
      </c>
      <c r="N133" s="2">
        <f>N12/'Output-Calculation-sheet'!N11*'Output-Calculation-sheet'!N110</f>
        <v>3100441347.3328824</v>
      </c>
      <c r="O133" s="2">
        <f>O12/'Output-Calculation-sheet'!O11*'Output-Calculation-sheet'!O110</f>
        <v>0</v>
      </c>
      <c r="P133" s="2">
        <f>P12/'Output-Calculation-sheet'!P11*'Output-Calculation-sheet'!P110</f>
        <v>10677034710.261995</v>
      </c>
      <c r="Q133" s="2">
        <f>Q12/'Output-Calculation-sheet'!Q11*'Output-Calculation-sheet'!Q110</f>
        <v>7418256087.3433943</v>
      </c>
      <c r="R133" s="2">
        <f>R12/'Output-Calculation-sheet'!R11*'Output-Calculation-sheet'!R110</f>
        <v>10461534445.104677</v>
      </c>
      <c r="S133" s="2">
        <f>S12/'Output-Calculation-sheet'!S11*'Output-Calculation-sheet'!S110</f>
        <v>2336309740.6656461</v>
      </c>
      <c r="T133" s="2">
        <f>T12/'Output-Calculation-sheet'!T11*'Output-Calculation-sheet'!T110</f>
        <v>3900838197.2677417</v>
      </c>
      <c r="U133" s="2">
        <f>U12/'Output-Calculation-sheet'!U11*'Output-Calculation-sheet'!U110</f>
        <v>3160296829.0809784</v>
      </c>
      <c r="V133" s="2">
        <f>V12/'Output-Calculation-sheet'!V11*'Output-Calculation-sheet'!V110</f>
        <v>2627753459.2355218</v>
      </c>
      <c r="W133" s="2">
        <f>W12/'Output-Calculation-sheet'!W11*'Output-Calculation-sheet'!W110</f>
        <v>2291987920.7395248</v>
      </c>
      <c r="X133" s="2">
        <f>X12/'Output-Calculation-sheet'!X11*'Output-Calculation-sheet'!X110</f>
        <v>0</v>
      </c>
      <c r="Y133" s="2">
        <f>Y12/'Output-Calculation-sheet'!Y11*'Output-Calculation-sheet'!Y110</f>
        <v>1006783378.47176</v>
      </c>
      <c r="AA133" s="2">
        <f t="shared" si="11"/>
        <v>298752.82922465005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5207341148.8282394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1042831462.415128</v>
      </c>
      <c r="Y140" s="2">
        <f>Y8/'Output-Calculation-sheet'!Y7*'Output-Calculation-sheet'!Y115</f>
        <v>0</v>
      </c>
      <c r="AA140" s="2">
        <f t="shared" si="12"/>
        <v>6250.1726112433671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1054890008.5920795</v>
      </c>
      <c r="Y141" s="2">
        <f>Y9/'Output-Calculation-sheet'!Y8*'Output-Calculation-sheet'!Y116</f>
        <v>0</v>
      </c>
      <c r="AA141" s="2">
        <f t="shared" si="12"/>
        <v>1054.8900085920795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30326957509.83836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5915886710.0359402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379657534.23330086</v>
      </c>
      <c r="Y142" s="2">
        <f>Y10/'Output-Calculation-sheet'!Y9*'Output-Calculation-sheet'!Y117</f>
        <v>0</v>
      </c>
      <c r="AA142" s="2">
        <f t="shared" si="12"/>
        <v>36622.501754107594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39430480797.967445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921845536.40126503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8563050592.9462929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646190454.01950085</v>
      </c>
      <c r="Y143" s="2">
        <f>Y11/'Output-Calculation-sheet'!Y10*'Output-Calculation-sheet'!Y118</f>
        <v>0</v>
      </c>
      <c r="AA143" s="2">
        <f t="shared" si="12"/>
        <v>49561.567381334506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59458895116.402428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4877401295.3514299</v>
      </c>
      <c r="N144" s="2">
        <f>N12/'Output-Calculation-sheet'!N11*'Output-Calculation-sheet'!N119</f>
        <v>0</v>
      </c>
      <c r="O144" s="2">
        <f>O12/'Output-Calculation-sheet'!O11*'Output-Calculation-sheet'!O119</f>
        <v>11557959243.23107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1375727365.0806174</v>
      </c>
      <c r="Y144" s="2">
        <f>Y12/'Output-Calculation-sheet'!Y11*'Output-Calculation-sheet'!Y119</f>
        <v>0</v>
      </c>
      <c r="AA144" s="2">
        <f t="shared" si="12"/>
        <v>77269.983020065541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33292439204.43433</v>
      </c>
      <c r="C151" s="2">
        <f>C8/'Output-Calculation-sheet'!C7*'Output-Calculation-sheet'!C124</f>
        <v>33305097304.26553</v>
      </c>
      <c r="D151" s="2">
        <f>D8/'Output-Calculation-sheet'!D7*'Output-Calculation-sheet'!D124</f>
        <v>5923897085.8386574</v>
      </c>
      <c r="E151" s="2">
        <f>E8/'Output-Calculation-sheet'!E7*'Output-Calculation-sheet'!E124</f>
        <v>5769276088.4494677</v>
      </c>
      <c r="F151" s="2">
        <f>F8/'Output-Calculation-sheet'!F7*'Output-Calculation-sheet'!F124</f>
        <v>2956658143.2264476</v>
      </c>
      <c r="G151" s="2">
        <f>G8/'Output-Calculation-sheet'!G7*'Output-Calculation-sheet'!G124</f>
        <v>2517995695.8841958</v>
      </c>
      <c r="H151" s="2">
        <f>H8/'Output-Calculation-sheet'!H7*'Output-Calculation-sheet'!H124</f>
        <v>7766636465.7101011</v>
      </c>
      <c r="I151" s="2">
        <f>I8/'Output-Calculation-sheet'!I7*'Output-Calculation-sheet'!I124</f>
        <v>2302520968.0270867</v>
      </c>
      <c r="J151" s="2">
        <f>J8/'Output-Calculation-sheet'!J7*'Output-Calculation-sheet'!J124</f>
        <v>1476390162.4442773</v>
      </c>
      <c r="K151" s="2">
        <f>K8/'Output-Calculation-sheet'!K7*'Output-Calculation-sheet'!K124</f>
        <v>1740205054.8846087</v>
      </c>
      <c r="L151" s="2">
        <f>L8/'Output-Calculation-sheet'!L7*'Output-Calculation-sheet'!L124</f>
        <v>873954440.89263511</v>
      </c>
      <c r="M151" s="2">
        <f>M8/'Output-Calculation-sheet'!M7*'Output-Calculation-sheet'!M124</f>
        <v>657722679.0240109</v>
      </c>
      <c r="N151" s="2">
        <f>N8/'Output-Calculation-sheet'!N7*'Output-Calculation-sheet'!N124</f>
        <v>1996128690.5292184</v>
      </c>
      <c r="O151" s="2">
        <f>O8/'Output-Calculation-sheet'!O7*'Output-Calculation-sheet'!O124</f>
        <v>6472509518.2717562</v>
      </c>
      <c r="P151" s="2">
        <f>P8/'Output-Calculation-sheet'!P7*'Output-Calculation-sheet'!P124</f>
        <v>2191519905.2413645</v>
      </c>
      <c r="Q151" s="2">
        <f>Q8/'Output-Calculation-sheet'!Q7*'Output-Calculation-sheet'!Q124</f>
        <v>2248373917.7212429</v>
      </c>
      <c r="R151" s="2">
        <f>R8/'Output-Calculation-sheet'!R7*'Output-Calculation-sheet'!R124</f>
        <v>1054095831.720461</v>
      </c>
      <c r="S151" s="2">
        <f>S8/'Output-Calculation-sheet'!S7*'Output-Calculation-sheet'!S124</f>
        <v>2189336856.7519712</v>
      </c>
      <c r="T151" s="2">
        <f>T8/'Output-Calculation-sheet'!T7*'Output-Calculation-sheet'!T124</f>
        <v>290148154.20774508</v>
      </c>
      <c r="U151" s="2">
        <f>U8/'Output-Calculation-sheet'!U7*'Output-Calculation-sheet'!U124</f>
        <v>680395673.11285412</v>
      </c>
      <c r="V151" s="2">
        <f>V8/'Output-Calculation-sheet'!V7*'Output-Calculation-sheet'!V124</f>
        <v>76646305.472835705</v>
      </c>
      <c r="W151" s="2">
        <f>W8/'Output-Calculation-sheet'!W7*'Output-Calculation-sheet'!W124</f>
        <v>242046031.90549353</v>
      </c>
      <c r="X151" s="2">
        <f>X8/'Output-Calculation-sheet'!X7*'Output-Calculation-sheet'!X124</f>
        <v>3982028.8874725238</v>
      </c>
      <c r="Y151" s="2">
        <f>Y8/'Output-Calculation-sheet'!Y7*'Output-Calculation-sheet'!Y124</f>
        <v>265212655.68977532</v>
      </c>
      <c r="AA151" s="2">
        <f t="shared" si="13"/>
        <v>116293.18886259352</v>
      </c>
    </row>
    <row r="152" spans="1:27" x14ac:dyDescent="0.25">
      <c r="A152" s="2">
        <v>2032</v>
      </c>
      <c r="B152" s="2">
        <f>B9/'Output-Calculation-sheet'!B8*'Output-Calculation-sheet'!B125</f>
        <v>35465069780.308464</v>
      </c>
      <c r="C152" s="2">
        <f>C9/'Output-Calculation-sheet'!C8*'Output-Calculation-sheet'!C125</f>
        <v>36404567821.521339</v>
      </c>
      <c r="D152" s="2">
        <f>D9/'Output-Calculation-sheet'!D8*'Output-Calculation-sheet'!D125</f>
        <v>6367047452.1140623</v>
      </c>
      <c r="E152" s="2">
        <f>E9/'Output-Calculation-sheet'!E8*'Output-Calculation-sheet'!E125</f>
        <v>6260310894.5029459</v>
      </c>
      <c r="F152" s="2">
        <f>F9/'Output-Calculation-sheet'!F8*'Output-Calculation-sheet'!F125</f>
        <v>3219974283.4385071</v>
      </c>
      <c r="G152" s="2">
        <f>G9/'Output-Calculation-sheet'!G8*'Output-Calculation-sheet'!G125</f>
        <v>2718981912.0604639</v>
      </c>
      <c r="H152" s="2">
        <f>H9/'Output-Calculation-sheet'!H8*'Output-Calculation-sheet'!H125</f>
        <v>6702241749.1703024</v>
      </c>
      <c r="I152" s="2">
        <f>I9/'Output-Calculation-sheet'!I8*'Output-Calculation-sheet'!I125</f>
        <v>2502534790.3773012</v>
      </c>
      <c r="J152" s="2">
        <f>J9/'Output-Calculation-sheet'!J8*'Output-Calculation-sheet'!J125</f>
        <v>1589029123.3491771</v>
      </c>
      <c r="K152" s="2">
        <f>K9/'Output-Calculation-sheet'!K8*'Output-Calculation-sheet'!K125</f>
        <v>1893034297.9042518</v>
      </c>
      <c r="L152" s="2">
        <f>L9/'Output-Calculation-sheet'!L8*'Output-Calculation-sheet'!L125</f>
        <v>915130389.16081822</v>
      </c>
      <c r="M152" s="2">
        <f>M9/'Output-Calculation-sheet'!M8*'Output-Calculation-sheet'!M125</f>
        <v>1865024380.3019059</v>
      </c>
      <c r="N152" s="2">
        <f>N9/'Output-Calculation-sheet'!N8*'Output-Calculation-sheet'!N125</f>
        <v>1824754813.6392009</v>
      </c>
      <c r="O152" s="2">
        <f>O9/'Output-Calculation-sheet'!O8*'Output-Calculation-sheet'!O125</f>
        <v>7076140441.2619247</v>
      </c>
      <c r="P152" s="2">
        <f>P9/'Output-Calculation-sheet'!P8*'Output-Calculation-sheet'!P125</f>
        <v>2296876676.1863098</v>
      </c>
      <c r="Q152" s="2">
        <f>Q9/'Output-Calculation-sheet'!Q8*'Output-Calculation-sheet'!Q125</f>
        <v>2386167671.0925541</v>
      </c>
      <c r="R152" s="2">
        <f>R9/'Output-Calculation-sheet'!R8*'Output-Calculation-sheet'!R125</f>
        <v>1103614505.1937294</v>
      </c>
      <c r="S152" s="2">
        <f>S9/'Output-Calculation-sheet'!S8*'Output-Calculation-sheet'!S125</f>
        <v>2245702487.4286861</v>
      </c>
      <c r="T152" s="2">
        <f>T9/'Output-Calculation-sheet'!T8*'Output-Calculation-sheet'!T125</f>
        <v>306768681.00684702</v>
      </c>
      <c r="U152" s="2">
        <f>U9/'Output-Calculation-sheet'!U8*'Output-Calculation-sheet'!U125</f>
        <v>723244510.16730022</v>
      </c>
      <c r="V152" s="2">
        <f>V9/'Output-Calculation-sheet'!V8*'Output-Calculation-sheet'!V125</f>
        <v>80597333.927901909</v>
      </c>
      <c r="W152" s="2">
        <f>W9/'Output-Calculation-sheet'!W8*'Output-Calculation-sheet'!W125</f>
        <v>261134671.59161708</v>
      </c>
      <c r="X152" s="2">
        <f>X9/'Output-Calculation-sheet'!X8*'Output-Calculation-sheet'!X125</f>
        <v>21008625.238671441</v>
      </c>
      <c r="Y152" s="2">
        <f>Y9/'Output-Calculation-sheet'!Y8*'Output-Calculation-sheet'!Y125</f>
        <v>289803826.49586236</v>
      </c>
      <c r="AA152" s="2">
        <f t="shared" si="13"/>
        <v>124518.76111744017</v>
      </c>
    </row>
    <row r="153" spans="1:27" x14ac:dyDescent="0.25">
      <c r="A153" s="2">
        <v>2033</v>
      </c>
      <c r="B153" s="2">
        <f>B10/'Output-Calculation-sheet'!B9*'Output-Calculation-sheet'!B126</f>
        <v>28363429891.253269</v>
      </c>
      <c r="C153" s="2">
        <f>C10/'Output-Calculation-sheet'!C9*'Output-Calculation-sheet'!C126</f>
        <v>13366301752.41996</v>
      </c>
      <c r="D153" s="2">
        <f>D10/'Output-Calculation-sheet'!D9*'Output-Calculation-sheet'!D126</f>
        <v>11912932252.646086</v>
      </c>
      <c r="E153" s="2">
        <f>E10/'Output-Calculation-sheet'!E9*'Output-Calculation-sheet'!E126</f>
        <v>9451713920.2176342</v>
      </c>
      <c r="F153" s="2">
        <f>F10/'Output-Calculation-sheet'!F9*'Output-Calculation-sheet'!F126</f>
        <v>6084405258.9512062</v>
      </c>
      <c r="G153" s="2">
        <f>G10/'Output-Calculation-sheet'!G9*'Output-Calculation-sheet'!G126</f>
        <v>4275079998.4305553</v>
      </c>
      <c r="H153" s="2">
        <f>H10/'Output-Calculation-sheet'!H9*'Output-Calculation-sheet'!H126</f>
        <v>4170181263.5912604</v>
      </c>
      <c r="I153" s="2">
        <f>I10/'Output-Calculation-sheet'!I9*'Output-Calculation-sheet'!I126</f>
        <v>3894925348.1453562</v>
      </c>
      <c r="J153" s="2">
        <f>J10/'Output-Calculation-sheet'!J9*'Output-Calculation-sheet'!J126</f>
        <v>3791040818.6581631</v>
      </c>
      <c r="K153" s="2">
        <f>K10/'Output-Calculation-sheet'!K9*'Output-Calculation-sheet'!K126</f>
        <v>3754700539.7256994</v>
      </c>
      <c r="L153" s="2">
        <f>L10/'Output-Calculation-sheet'!L9*'Output-Calculation-sheet'!L126</f>
        <v>3012076727.5029011</v>
      </c>
      <c r="M153" s="2">
        <f>M10/'Output-Calculation-sheet'!M9*'Output-Calculation-sheet'!M126</f>
        <v>2877059302.7992034</v>
      </c>
      <c r="N153" s="2">
        <f>N10/'Output-Calculation-sheet'!N9*'Output-Calculation-sheet'!N126</f>
        <v>2823821023.8933558</v>
      </c>
      <c r="O153" s="2">
        <f>O10/'Output-Calculation-sheet'!O9*'Output-Calculation-sheet'!O126</f>
        <v>2597071783.2780418</v>
      </c>
      <c r="P153" s="2">
        <f>P10/'Output-Calculation-sheet'!P9*'Output-Calculation-sheet'!P126</f>
        <v>2570665815.9397449</v>
      </c>
      <c r="Q153" s="2">
        <f>Q10/'Output-Calculation-sheet'!Q9*'Output-Calculation-sheet'!Q126</f>
        <v>2529114513.8962951</v>
      </c>
      <c r="R153" s="2">
        <f>R10/'Output-Calculation-sheet'!R9*'Output-Calculation-sheet'!R126</f>
        <v>2433129415.6707864</v>
      </c>
      <c r="S153" s="2">
        <f>S10/'Output-Calculation-sheet'!S9*'Output-Calculation-sheet'!S126</f>
        <v>1617178635.9603074</v>
      </c>
      <c r="T153" s="2">
        <f>T10/'Output-Calculation-sheet'!T9*'Output-Calculation-sheet'!T126</f>
        <v>894391496.40420377</v>
      </c>
      <c r="U153" s="2">
        <f>U10/'Output-Calculation-sheet'!U9*'Output-Calculation-sheet'!U126</f>
        <v>778985659.68123198</v>
      </c>
      <c r="V153" s="2">
        <f>V10/'Output-Calculation-sheet'!V9*'Output-Calculation-sheet'!V126</f>
        <v>599832178.26871908</v>
      </c>
      <c r="W153" s="2">
        <f>W10/'Output-Calculation-sheet'!W9*'Output-Calculation-sheet'!W126</f>
        <v>519325610.74463367</v>
      </c>
      <c r="X153" s="2">
        <f>X10/'Output-Calculation-sheet'!X9*'Output-Calculation-sheet'!X126</f>
        <v>311593775.75119513</v>
      </c>
      <c r="Y153" s="2">
        <f>Y10/'Output-Calculation-sheet'!Y9*'Output-Calculation-sheet'!Y126</f>
        <v>303022072.19018388</v>
      </c>
      <c r="AA153" s="2">
        <f t="shared" si="13"/>
        <v>112931.97905602001</v>
      </c>
    </row>
    <row r="154" spans="1:27" x14ac:dyDescent="0.25">
      <c r="A154" s="2">
        <v>2034</v>
      </c>
      <c r="B154" s="2">
        <f>B11/'Output-Calculation-sheet'!B10*'Output-Calculation-sheet'!B127</f>
        <v>15069373871.534698</v>
      </c>
      <c r="C154" s="2">
        <f>C11/'Output-Calculation-sheet'!C10*'Output-Calculation-sheet'!C127</f>
        <v>7101458480.6101046</v>
      </c>
      <c r="D154" s="2">
        <f>D11/'Output-Calculation-sheet'!D10*'Output-Calculation-sheet'!D127</f>
        <v>6329292006.658433</v>
      </c>
      <c r="E154" s="2">
        <f>E11/'Output-Calculation-sheet'!E10*'Output-Calculation-sheet'!E127</f>
        <v>5021654846.5156326</v>
      </c>
      <c r="F154" s="2">
        <f>F11/'Output-Calculation-sheet'!F10*'Output-Calculation-sheet'!F127</f>
        <v>3232618275.8686385</v>
      </c>
      <c r="G154" s="2">
        <f>G11/'Output-Calculation-sheet'!G10*'Output-Calculation-sheet'!G127</f>
        <v>2271331567.4356046</v>
      </c>
      <c r="H154" s="2">
        <f>H11/'Output-Calculation-sheet'!H10*'Output-Calculation-sheet'!H127</f>
        <v>2215599321.9777384</v>
      </c>
      <c r="I154" s="2">
        <f>I11/'Output-Calculation-sheet'!I10*'Output-Calculation-sheet'!I127</f>
        <v>2069357839.2787545</v>
      </c>
      <c r="J154" s="2">
        <f>J11/'Output-Calculation-sheet'!J10*'Output-Calculation-sheet'!J127</f>
        <v>2014163638.5790029</v>
      </c>
      <c r="K154" s="2">
        <f>K11/'Output-Calculation-sheet'!K10*'Output-Calculation-sheet'!K127</f>
        <v>1994856205.0949457</v>
      </c>
      <c r="L154" s="2">
        <f>L11/'Output-Calculation-sheet'!L10*'Output-Calculation-sheet'!L127</f>
        <v>1600303999.9093719</v>
      </c>
      <c r="M154" s="2">
        <f>M11/'Output-Calculation-sheet'!M10*'Output-Calculation-sheet'!M127</f>
        <v>1528569200.6304228</v>
      </c>
      <c r="N154" s="2">
        <f>N11/'Output-Calculation-sheet'!N10*'Output-Calculation-sheet'!N127</f>
        <v>1500283351.2492626</v>
      </c>
      <c r="O154" s="2">
        <f>O11/'Output-Calculation-sheet'!O10*'Output-Calculation-sheet'!O127</f>
        <v>1379813581.454092</v>
      </c>
      <c r="P154" s="2">
        <f>P11/'Output-Calculation-sheet'!P10*'Output-Calculation-sheet'!P127</f>
        <v>1365784199.438906</v>
      </c>
      <c r="Q154" s="2">
        <f>Q11/'Output-Calculation-sheet'!Q10*'Output-Calculation-sheet'!Q127</f>
        <v>1343708144.132659</v>
      </c>
      <c r="R154" s="2">
        <f>R11/'Output-Calculation-sheet'!R10*'Output-Calculation-sheet'!R127</f>
        <v>1292711165.9894183</v>
      </c>
      <c r="S154" s="2">
        <f>S11/'Output-Calculation-sheet'!S10*'Output-Calculation-sheet'!S127</f>
        <v>859200368.67968678</v>
      </c>
      <c r="T154" s="2">
        <f>T11/'Output-Calculation-sheet'!T10*'Output-Calculation-sheet'!T127</f>
        <v>475186158.20683563</v>
      </c>
      <c r="U154" s="2">
        <f>U11/'Output-Calculation-sheet'!U10*'Output-Calculation-sheet'!U127</f>
        <v>413871721.71355397</v>
      </c>
      <c r="V154" s="2">
        <f>V11/'Output-Calculation-sheet'!V10*'Output-Calculation-sheet'!V127</f>
        <v>318688124.29618573</v>
      </c>
      <c r="W154" s="2">
        <f>W11/'Output-Calculation-sheet'!W10*'Output-Calculation-sheet'!W127</f>
        <v>275915457.46397626</v>
      </c>
      <c r="X154" s="2">
        <f>X11/'Output-Calculation-sheet'!X10*'Output-Calculation-sheet'!X127</f>
        <v>165548364.45620477</v>
      </c>
      <c r="Y154" s="2">
        <f>Y11/'Output-Calculation-sheet'!Y10*'Output-Calculation-sheet'!Y127</f>
        <v>160994257.58859983</v>
      </c>
      <c r="AA154" s="2">
        <f t="shared" si="13"/>
        <v>60000.28414876273</v>
      </c>
    </row>
    <row r="155" spans="1:27" x14ac:dyDescent="0.25">
      <c r="A155" s="2">
        <v>2035</v>
      </c>
      <c r="B155" s="2">
        <f>B12/'Output-Calculation-sheet'!B11*'Output-Calculation-sheet'!B128</f>
        <v>10635189250.911118</v>
      </c>
      <c r="C155" s="2">
        <f>C12/'Output-Calculation-sheet'!C11*'Output-Calculation-sheet'!C128</f>
        <v>66250337.212752461</v>
      </c>
      <c r="D155" s="2">
        <f>D12/'Output-Calculation-sheet'!D11*'Output-Calculation-sheet'!D128</f>
        <v>4724403029.8228264</v>
      </c>
      <c r="E155" s="2">
        <f>E12/'Output-Calculation-sheet'!E11*'Output-Calculation-sheet'!E128</f>
        <v>2192539733.1726317</v>
      </c>
      <c r="F155" s="2">
        <f>F12/'Output-Calculation-sheet'!F11*'Output-Calculation-sheet'!F128</f>
        <v>1685389841.0998826</v>
      </c>
      <c r="G155" s="2">
        <f>G12/'Output-Calculation-sheet'!G11*'Output-Calculation-sheet'!G128</f>
        <v>1542307507.1484582</v>
      </c>
      <c r="H155" s="2">
        <f>H12/'Output-Calculation-sheet'!H11*'Output-Calculation-sheet'!H128</f>
        <v>2197933607.705441</v>
      </c>
      <c r="I155" s="2">
        <f>I12/'Output-Calculation-sheet'!I11*'Output-Calculation-sheet'!I128</f>
        <v>1414523210.7078621</v>
      </c>
      <c r="J155" s="2">
        <f>J12/'Output-Calculation-sheet'!J11*'Output-Calculation-sheet'!J128</f>
        <v>1284150553.4518814</v>
      </c>
      <c r="K155" s="2">
        <f>K12/'Output-Calculation-sheet'!K11*'Output-Calculation-sheet'!K128</f>
        <v>1111548274.4780188</v>
      </c>
      <c r="L155" s="2">
        <f>L12/'Output-Calculation-sheet'!L11*'Output-Calculation-sheet'!L128</f>
        <v>581464160.42913914</v>
      </c>
      <c r="M155" s="2">
        <f>M12/'Output-Calculation-sheet'!M11*'Output-Calculation-sheet'!M128</f>
        <v>575369667.44819987</v>
      </c>
      <c r="N155" s="2">
        <f>N12/'Output-Calculation-sheet'!N11*'Output-Calculation-sheet'!N128</f>
        <v>1029604897.9374505</v>
      </c>
      <c r="O155" s="2">
        <f>O12/'Output-Calculation-sheet'!O11*'Output-Calculation-sheet'!O128</f>
        <v>17931734.762651566</v>
      </c>
      <c r="P155" s="2">
        <f>P12/'Output-Calculation-sheet'!P11*'Output-Calculation-sheet'!P128</f>
        <v>769736707.35027194</v>
      </c>
      <c r="Q155" s="2">
        <f>Q12/'Output-Calculation-sheet'!Q11*'Output-Calculation-sheet'!Q128</f>
        <v>1074142730.6601403</v>
      </c>
      <c r="R155" s="2">
        <f>R12/'Output-Calculation-sheet'!R11*'Output-Calculation-sheet'!R128</f>
        <v>642461157.50689662</v>
      </c>
      <c r="S155" s="2">
        <f>S12/'Output-Calculation-sheet'!S11*'Output-Calculation-sheet'!S128</f>
        <v>638702063.68526864</v>
      </c>
      <c r="T155" s="2">
        <f>T12/'Output-Calculation-sheet'!T11*'Output-Calculation-sheet'!T128</f>
        <v>164513442.21051425</v>
      </c>
      <c r="U155" s="2">
        <f>U12/'Output-Calculation-sheet'!U11*'Output-Calculation-sheet'!U128</f>
        <v>337205369.26448286</v>
      </c>
      <c r="V155" s="2">
        <f>V12/'Output-Calculation-sheet'!V11*'Output-Calculation-sheet'!V128</f>
        <v>73809584.607351527</v>
      </c>
      <c r="W155" s="2">
        <f>W12/'Output-Calculation-sheet'!W11*'Output-Calculation-sheet'!W128</f>
        <v>90124866.76676701</v>
      </c>
      <c r="X155" s="2">
        <f>X12/'Output-Calculation-sheet'!X11*'Output-Calculation-sheet'!X128</f>
        <v>3090357.9601494344</v>
      </c>
      <c r="Y155" s="2">
        <f>Y12/'Output-Calculation-sheet'!Y11*'Output-Calculation-sheet'!Y128</f>
        <v>76326254.824810907</v>
      </c>
      <c r="AA155" s="2">
        <f t="shared" si="13"/>
        <v>32928.718341124972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93326186619.668655</v>
      </c>
      <c r="C8" s="2">
        <v>43979995377.888481</v>
      </c>
      <c r="D8" s="2">
        <v>39198065404.296844</v>
      </c>
      <c r="E8" s="2">
        <v>31099687204.126213</v>
      </c>
      <c r="F8" s="2">
        <v>20019984654.767704</v>
      </c>
      <c r="G8" s="2">
        <v>14066590652.088776</v>
      </c>
      <c r="H8" s="2">
        <v>13721419209.945665</v>
      </c>
      <c r="I8" s="2">
        <v>12815771366.698929</v>
      </c>
      <c r="J8" s="2">
        <v>12473986705.735691</v>
      </c>
      <c r="K8" s="2">
        <v>12354403597.497787</v>
      </c>
      <c r="L8" s="2">
        <v>9910863190.2471905</v>
      </c>
      <c r="M8" s="2">
        <v>9466583116.2016277</v>
      </c>
      <c r="N8" s="2">
        <v>9291423988.2396526</v>
      </c>
      <c r="O8" s="2">
        <v>8545351294.9729757</v>
      </c>
      <c r="P8" s="2">
        <v>8458409102.0212994</v>
      </c>
      <c r="Q8" s="2">
        <v>8321707540.7765112</v>
      </c>
      <c r="R8" s="2">
        <v>8005865418.5984888</v>
      </c>
      <c r="S8" s="2">
        <v>5321108271.4533834</v>
      </c>
      <c r="T8" s="2">
        <v>2942887287.7045975</v>
      </c>
      <c r="U8" s="2">
        <v>2563154273.3397894</v>
      </c>
      <c r="V8" s="2">
        <v>1973680053.5571063</v>
      </c>
      <c r="W8" s="2">
        <v>1708769515.5598583</v>
      </c>
      <c r="X8" s="2">
        <v>1025261709.3359158</v>
      </c>
      <c r="Y8" s="2">
        <v>997056759.7120831</v>
      </c>
    </row>
    <row r="9" spans="1:27" x14ac:dyDescent="0.25">
      <c r="A9" s="2">
        <v>2032</v>
      </c>
      <c r="B9" s="2">
        <v>95557402043.580917</v>
      </c>
      <c r="C9" s="2">
        <v>45031456362.045464</v>
      </c>
      <c r="D9" s="2">
        <v>40135201392.441429</v>
      </c>
      <c r="E9" s="2">
        <v>31843209513.15913</v>
      </c>
      <c r="F9" s="2">
        <v>20498616646.131962</v>
      </c>
      <c r="G9" s="2">
        <v>14402890624.921759</v>
      </c>
      <c r="H9" s="2">
        <v>14049466923.970064</v>
      </c>
      <c r="I9" s="2">
        <v>13122167114.542389</v>
      </c>
      <c r="J9" s="2">
        <v>12772211164.953531</v>
      </c>
      <c r="K9" s="2">
        <v>12649769098.418884</v>
      </c>
      <c r="L9" s="2">
        <v>10147809235.246132</v>
      </c>
      <c r="M9" s="2">
        <v>9692907441.9419975</v>
      </c>
      <c r="N9" s="2">
        <v>9513560660.3095627</v>
      </c>
      <c r="O9" s="2">
        <v>8749651077.30303</v>
      </c>
      <c r="P9" s="2">
        <v>8660630295.5979824</v>
      </c>
      <c r="Q9" s="2">
        <v>8520660513.0428648</v>
      </c>
      <c r="R9" s="2">
        <v>8197267328.9383917</v>
      </c>
      <c r="S9" s="2">
        <v>5448323785.9579868</v>
      </c>
      <c r="T9" s="2">
        <v>3013244984.1346574</v>
      </c>
      <c r="U9" s="2">
        <v>2624433422.9084816</v>
      </c>
      <c r="V9" s="2">
        <v>2020866224.3079908</v>
      </c>
      <c r="W9" s="2">
        <v>1749622281.9389865</v>
      </c>
      <c r="X9" s="2">
        <v>1049773369.1633925</v>
      </c>
      <c r="Y9" s="2">
        <v>1020894103.7777059</v>
      </c>
    </row>
    <row r="10" spans="1:27" x14ac:dyDescent="0.25">
      <c r="A10" s="2">
        <v>2033</v>
      </c>
      <c r="B10" s="2">
        <v>91268704239.50705</v>
      </c>
      <c r="C10" s="2">
        <v>43010406146.321999</v>
      </c>
      <c r="D10" s="2">
        <v>38333899280.865356</v>
      </c>
      <c r="E10" s="2">
        <v>30414059077.994869</v>
      </c>
      <c r="F10" s="2">
        <v>19578621226.449829</v>
      </c>
      <c r="G10" s="2">
        <v>13756476594.460289</v>
      </c>
      <c r="H10" s="2">
        <v>13418914851.010202</v>
      </c>
      <c r="I10" s="2">
        <v>12533233048.88872</v>
      </c>
      <c r="J10" s="2">
        <v>12198983421.15905</v>
      </c>
      <c r="K10" s="2">
        <v>12082036659.128744</v>
      </c>
      <c r="L10" s="2">
        <v>9692366891.1406269</v>
      </c>
      <c r="M10" s="2">
        <v>9257881478.7791519</v>
      </c>
      <c r="N10" s="2">
        <v>9086583933.8579044</v>
      </c>
      <c r="O10" s="2">
        <v>8356959265.2702141</v>
      </c>
      <c r="P10" s="2">
        <v>8271933812.2665606</v>
      </c>
      <c r="Q10" s="2">
        <v>8138245993.0784159</v>
      </c>
      <c r="R10" s="2">
        <v>7829366971.2351627</v>
      </c>
      <c r="S10" s="2">
        <v>5203798361.8985844</v>
      </c>
      <c r="T10" s="2">
        <v>2878007976.1140633</v>
      </c>
      <c r="U10" s="2">
        <v>2506646609.7777476</v>
      </c>
      <c r="V10" s="2">
        <v>1930168022.4610627</v>
      </c>
      <c r="W10" s="2">
        <v>1671097739.8518305</v>
      </c>
      <c r="X10" s="2">
        <v>1002658643.911099</v>
      </c>
      <c r="Y10" s="2">
        <v>975075504.61710298</v>
      </c>
    </row>
    <row r="11" spans="1:27" x14ac:dyDescent="0.25">
      <c r="A11" s="2">
        <v>2034</v>
      </c>
      <c r="B11" s="2">
        <v>81245935846.720169</v>
      </c>
      <c r="C11" s="2">
        <v>38287173326.526123</v>
      </c>
      <c r="D11" s="2">
        <v>34124221962.819016</v>
      </c>
      <c r="E11" s="2">
        <v>27074107310.701916</v>
      </c>
      <c r="F11" s="2">
        <v>17428574420.834442</v>
      </c>
      <c r="G11" s="2">
        <v>12245794702.392992</v>
      </c>
      <c r="H11" s="2">
        <v>11945302655.51696</v>
      </c>
      <c r="I11" s="2">
        <v>11156882928.56502</v>
      </c>
      <c r="J11" s="2">
        <v>10859339273.950935</v>
      </c>
      <c r="K11" s="2">
        <v>10755235143.136696</v>
      </c>
      <c r="L11" s="2">
        <v>8627989464.7569637</v>
      </c>
      <c r="M11" s="2">
        <v>8241217523.2333775</v>
      </c>
      <c r="N11" s="2">
        <v>8088731197.7033157</v>
      </c>
      <c r="O11" s="2">
        <v>7439231026.6402969</v>
      </c>
      <c r="P11" s="2">
        <v>7363542732.8529186</v>
      </c>
      <c r="Q11" s="2">
        <v>7244535981.614892</v>
      </c>
      <c r="R11" s="2">
        <v>6969576833.2169933</v>
      </c>
      <c r="S11" s="2">
        <v>4632337791.9401855</v>
      </c>
      <c r="T11" s="2">
        <v>2561956514.4707818</v>
      </c>
      <c r="U11" s="2">
        <v>2231376585.7130075</v>
      </c>
      <c r="V11" s="2">
        <v>1718204598.530731</v>
      </c>
      <c r="W11" s="2">
        <v>1487584390.4753373</v>
      </c>
      <c r="X11" s="2">
        <v>892550634.28520286</v>
      </c>
      <c r="Y11" s="2">
        <v>867996566.33601546</v>
      </c>
    </row>
    <row r="12" spans="1:27" x14ac:dyDescent="0.25">
      <c r="A12" s="2">
        <v>2035</v>
      </c>
      <c r="B12" s="2">
        <v>66930967362.515701</v>
      </c>
      <c r="C12" s="2">
        <v>31541239836.97274</v>
      </c>
      <c r="D12" s="2">
        <v>28111771532.469616</v>
      </c>
      <c r="E12" s="2">
        <v>22303838018.440285</v>
      </c>
      <c r="F12" s="2">
        <v>14357780897.949215</v>
      </c>
      <c r="G12" s="2">
        <v>10088170897.560295</v>
      </c>
      <c r="H12" s="2">
        <v>9840623458.14007</v>
      </c>
      <c r="I12" s="2">
        <v>9191117800.2553501</v>
      </c>
      <c r="J12" s="2">
        <v>8945999266.8991623</v>
      </c>
      <c r="K12" s="2">
        <v>8860237559.4461727</v>
      </c>
      <c r="L12" s="2">
        <v>7107797765.5308161</v>
      </c>
      <c r="M12" s="2">
        <v>6789172348.4552994</v>
      </c>
      <c r="N12" s="2">
        <v>6663553052.290904</v>
      </c>
      <c r="O12" s="2">
        <v>6128490291.3254614</v>
      </c>
      <c r="P12" s="2">
        <v>6066137748.1685352</v>
      </c>
      <c r="Q12" s="2">
        <v>5968099158.2991457</v>
      </c>
      <c r="R12" s="2">
        <v>5741585898.335413</v>
      </c>
      <c r="S12" s="2">
        <v>3816152110.6660128</v>
      </c>
      <c r="T12" s="2">
        <v>2110557605.9550142</v>
      </c>
      <c r="U12" s="2">
        <v>1838223560.0510728</v>
      </c>
      <c r="V12" s="2">
        <v>1415468905.7105281</v>
      </c>
      <c r="W12" s="2">
        <v>1225482373.3673809</v>
      </c>
      <c r="X12" s="2">
        <v>735289424.02042902</v>
      </c>
      <c r="Y12" s="2">
        <v>715061611.96562576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5154.1938263581105</v>
      </c>
      <c r="C19" s="2">
        <f>C8/'Output-Calculation-sheet'!C7*'Output-Calculation-sheet'!C25</f>
        <v>7808.3689481413885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4189.6827099428128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847.36914493804056</v>
      </c>
      <c r="M19" s="2">
        <f>M8/'Output-Calculation-sheet'!M7*'Output-Calculation-sheet'!M25</f>
        <v>2397.2198668930741</v>
      </c>
      <c r="N19" s="2">
        <f>N8/'Output-Calculation-sheet'!N7*'Output-Calculation-sheet'!N25</f>
        <v>2820.7575763750697</v>
      </c>
      <c r="O19" s="2">
        <f>O8/'Output-Calculation-sheet'!O7*'Output-Calculation-sheet'!O25</f>
        <v>1525.2499927399226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538.16856453982098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3.957372552043025</v>
      </c>
      <c r="Y19" s="2">
        <f>Y8/'Output-Calculation-sheet'!Y7*'Output-Calculation-sheet'!Y25</f>
        <v>0</v>
      </c>
      <c r="AA19" s="2">
        <f t="shared" si="0"/>
        <v>25.28496800248028</v>
      </c>
    </row>
    <row r="20" spans="1:27" x14ac:dyDescent="0.25">
      <c r="A20" s="2">
        <v>2032</v>
      </c>
      <c r="B20" s="2">
        <f>B9/'Output-Calculation-sheet'!B8*'Output-Calculation-sheet'!B26</f>
        <v>6608.7060475062472</v>
      </c>
      <c r="C20" s="2">
        <f>C9/'Output-Calculation-sheet'!C8*'Output-Calculation-sheet'!C26</f>
        <v>8216.7355464686043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5420.6621407460207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936.84392907258734</v>
      </c>
      <c r="M20" s="2">
        <f>M9/'Output-Calculation-sheet'!M8*'Output-Calculation-sheet'!M26</f>
        <v>5721.2863727325157</v>
      </c>
      <c r="N20" s="2">
        <f>N9/'Output-Calculation-sheet'!N8*'Output-Calculation-sheet'!N26</f>
        <v>3221.676045606685</v>
      </c>
      <c r="O20" s="2">
        <f>O9/'Output-Calculation-sheet'!O8*'Output-Calculation-sheet'!O26</f>
        <v>1603.5889447415495</v>
      </c>
      <c r="P20" s="2">
        <f>P9/'Output-Calculation-sheet'!P8*'Output-Calculation-sheet'!P26</f>
        <v>0</v>
      </c>
      <c r="Q20" s="2">
        <f>Q9/'Output-Calculation-sheet'!Q8*'Output-Calculation-sheet'!Q26</f>
        <v>97.353252157655618</v>
      </c>
      <c r="R20" s="2">
        <f>R9/'Output-Calculation-sheet'!R8*'Output-Calculation-sheet'!R26</f>
        <v>0</v>
      </c>
      <c r="S20" s="2">
        <f>S9/'Output-Calculation-sheet'!S8*'Output-Calculation-sheet'!S26</f>
        <v>680.70340034460469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45.92872936939095</v>
      </c>
      <c r="Y20" s="2">
        <f>Y9/'Output-Calculation-sheet'!Y8*'Output-Calculation-sheet'!Y26</f>
        <v>0</v>
      </c>
      <c r="AA20" s="2">
        <f t="shared" si="0"/>
        <v>32.553484408745859</v>
      </c>
    </row>
    <row r="21" spans="1:27" x14ac:dyDescent="0.25">
      <c r="A21" s="2">
        <v>2033</v>
      </c>
      <c r="B21" s="2">
        <f>B10/'Output-Calculation-sheet'!B9*'Output-Calculation-sheet'!B27</f>
        <v>11834.916687934276</v>
      </c>
      <c r="C21" s="2">
        <f>C10/'Output-Calculation-sheet'!C9*'Output-Calculation-sheet'!C27</f>
        <v>4908.1615301305255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6861.606840877902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4768.7829992934821</v>
      </c>
      <c r="N21" s="2">
        <f>N10/'Output-Calculation-sheet'!N9*'Output-Calculation-sheet'!N27</f>
        <v>2603.9970647560981</v>
      </c>
      <c r="O21" s="2">
        <f>O10/'Output-Calculation-sheet'!O9*'Output-Calculation-sheet'!O27</f>
        <v>943.71347159282334</v>
      </c>
      <c r="P21" s="2">
        <f>P10/'Output-Calculation-sheet'!P9*'Output-Calculation-sheet'!P27</f>
        <v>0</v>
      </c>
      <c r="Q21" s="2">
        <f>Q10/'Output-Calculation-sheet'!Q9*'Output-Calculation-sheet'!Q27</f>
        <v>177.64972604639354</v>
      </c>
      <c r="R21" s="2">
        <f>R10/'Output-Calculation-sheet'!R9*'Output-Calculation-sheet'!R27</f>
        <v>0</v>
      </c>
      <c r="S21" s="2">
        <f>S10/'Output-Calculation-sheet'!S9*'Output-Calculation-sheet'!S27</f>
        <v>1133.5261938158508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302.12965679580049</v>
      </c>
      <c r="Y21" s="2">
        <f>Y10/'Output-Calculation-sheet'!Y9*'Output-Calculation-sheet'!Y27</f>
        <v>0</v>
      </c>
      <c r="AA21" s="2">
        <f t="shared" si="0"/>
        <v>33.53448417124315</v>
      </c>
    </row>
    <row r="22" spans="1:27" x14ac:dyDescent="0.25">
      <c r="A22" s="2">
        <v>2034</v>
      </c>
      <c r="B22" s="2">
        <f>B11/'Output-Calculation-sheet'!B10*'Output-Calculation-sheet'!B28</f>
        <v>20078.033943369159</v>
      </c>
      <c r="C22" s="2">
        <f>C11/'Output-Calculation-sheet'!C10*'Output-Calculation-sheet'!C28</f>
        <v>4273.6331374445881</v>
      </c>
      <c r="D22" s="2">
        <f>D11/'Output-Calculation-sheet'!D10*'Output-Calculation-sheet'!D28</f>
        <v>0</v>
      </c>
      <c r="E22" s="2">
        <f>E11/'Output-Calculation-sheet'!E10*'Output-Calculation-sheet'!E28</f>
        <v>1032.687100911477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7324.8467034588357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611.72966582993581</v>
      </c>
      <c r="M22" s="2">
        <f>M11/'Output-Calculation-sheet'!M10*'Output-Calculation-sheet'!M28</f>
        <v>5563.1475286128816</v>
      </c>
      <c r="N22" s="2">
        <f>N11/'Output-Calculation-sheet'!N10*'Output-Calculation-sheet'!N28</f>
        <v>3203.4390930869786</v>
      </c>
      <c r="O22" s="2">
        <f>O11/'Output-Calculation-sheet'!O10*'Output-Calculation-sheet'!O28</f>
        <v>453.40837415742141</v>
      </c>
      <c r="P22" s="2">
        <f>P11/'Output-Calculation-sheet'!P10*'Output-Calculation-sheet'!P28</f>
        <v>0</v>
      </c>
      <c r="Q22" s="2">
        <f>Q11/'Output-Calculation-sheet'!Q10*'Output-Calculation-sheet'!Q28</f>
        <v>1194.5605918761964</v>
      </c>
      <c r="R22" s="2">
        <f>R11/'Output-Calculation-sheet'!R10*'Output-Calculation-sheet'!R28</f>
        <v>0</v>
      </c>
      <c r="S22" s="2">
        <f>S11/'Output-Calculation-sheet'!S10*'Output-Calculation-sheet'!S28</f>
        <v>1623.9837844166987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227.79812948576182</v>
      </c>
      <c r="Y22" s="2">
        <f>Y11/'Output-Calculation-sheet'!Y10*'Output-Calculation-sheet'!Y28</f>
        <v>55.682863890909751</v>
      </c>
      <c r="AA22" s="2">
        <f t="shared" si="0"/>
        <v>45.64295091654084</v>
      </c>
    </row>
    <row r="23" spans="1:27" x14ac:dyDescent="0.25">
      <c r="A23" s="2">
        <v>2035</v>
      </c>
      <c r="B23" s="2">
        <f>B12/'Output-Calculation-sheet'!B11*'Output-Calculation-sheet'!B29</f>
        <v>20531.455136834928</v>
      </c>
      <c r="C23" s="2">
        <f>C12/'Output-Calculation-sheet'!C11*'Output-Calculation-sheet'!C29</f>
        <v>119.63629853221178</v>
      </c>
      <c r="D23" s="2">
        <f>D12/'Output-Calculation-sheet'!D11*'Output-Calculation-sheet'!D29</f>
        <v>0</v>
      </c>
      <c r="E23" s="2">
        <f>E12/'Output-Calculation-sheet'!E11*'Output-Calculation-sheet'!E29</f>
        <v>3913.5006776458317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6816.8732832120641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1148.3172998508157</v>
      </c>
      <c r="M23" s="2">
        <f>M12/'Output-Calculation-sheet'!M11*'Output-Calculation-sheet'!M29</f>
        <v>2858.8180567280124</v>
      </c>
      <c r="N23" s="2">
        <f>N12/'Output-Calculation-sheet'!N11*'Output-Calculation-sheet'!N29</f>
        <v>3025.6528137098812</v>
      </c>
      <c r="O23" s="2">
        <f>O12/'Output-Calculation-sheet'!O11*'Output-Calculation-sheet'!O29</f>
        <v>19.964838323108701</v>
      </c>
      <c r="P23" s="2">
        <f>P12/'Output-Calculation-sheet'!P11*'Output-Calculation-sheet'!P29</f>
        <v>423.74103632704828</v>
      </c>
      <c r="Q23" s="2">
        <f>Q12/'Output-Calculation-sheet'!Q11*'Output-Calculation-sheet'!Q29</f>
        <v>1315.1209346848573</v>
      </c>
      <c r="R23" s="2">
        <f>R12/'Output-Calculation-sheet'!R11*'Output-Calculation-sheet'!R29</f>
        <v>0</v>
      </c>
      <c r="S23" s="2">
        <f>S12/'Output-Calculation-sheet'!S11*'Output-Calculation-sheet'!S29</f>
        <v>1558.9335144365937</v>
      </c>
      <c r="T23" s="2">
        <f>T12/'Output-Calculation-sheet'!T11*'Output-Calculation-sheet'!T29</f>
        <v>0</v>
      </c>
      <c r="U23" s="2">
        <f>U12/'Output-Calculation-sheet'!U11*'Output-Calculation-sheet'!U29</f>
        <v>90.489677641032927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5.9249001390492246</v>
      </c>
      <c r="Y23" s="2">
        <f>Y12/'Output-Calculation-sheet'!Y11*'Output-Calculation-sheet'!Y29</f>
        <v>160.32663867675086</v>
      </c>
      <c r="AA23" s="2">
        <f t="shared" si="0"/>
        <v>41.988755106742182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24767.678918736525</v>
      </c>
      <c r="C30" s="2">
        <f>C8/'Output-Calculation-sheet'!C7*'Output-Calculation-sheet'!C16</f>
        <v>0</v>
      </c>
      <c r="D30" s="2">
        <f>D8/'Output-Calculation-sheet'!D7*'Output-Calculation-sheet'!D16</f>
        <v>6758.0228588120972</v>
      </c>
      <c r="E30" s="2">
        <f>E8/'Output-Calculation-sheet'!E7*'Output-Calculation-sheet'!E16</f>
        <v>8256.4587659873378</v>
      </c>
      <c r="F30" s="2">
        <f>F8/'Output-Calculation-sheet'!F7*'Output-Calculation-sheet'!F16</f>
        <v>3713.6675247101643</v>
      </c>
      <c r="G30" s="2">
        <f>G8/'Output-Calculation-sheet'!G7*'Output-Calculation-sheet'!G16</f>
        <v>2141.1280010697083</v>
      </c>
      <c r="H30" s="2">
        <f>H8/'Output-Calculation-sheet'!H7*'Output-Calculation-sheet'!H16</f>
        <v>0</v>
      </c>
      <c r="I30" s="2">
        <f>I8/'Output-Calculation-sheet'!I7*'Output-Calculation-sheet'!I16</f>
        <v>2269.0051021755689</v>
      </c>
      <c r="J30" s="2">
        <f>J8/'Output-Calculation-sheet'!J7*'Output-Calculation-sheet'!J16</f>
        <v>2306.5482938857044</v>
      </c>
      <c r="K30" s="2">
        <f>K8/'Output-Calculation-sheet'!K7*'Output-Calculation-sheet'!K16</f>
        <v>3006.8471211321103</v>
      </c>
      <c r="L30" s="2">
        <f>L8/'Output-Calculation-sheet'!L7*'Output-Calculation-sheet'!L16</f>
        <v>2738.4481826203664</v>
      </c>
      <c r="M30" s="2">
        <f>M8/'Output-Calculation-sheet'!M7*'Output-Calculation-sheet'!M16</f>
        <v>0</v>
      </c>
      <c r="N30" s="2">
        <f>N8/'Output-Calculation-sheet'!N7*'Output-Calculation-sheet'!N16</f>
        <v>1613.3108260310844</v>
      </c>
      <c r="O30" s="2">
        <f>O8/'Output-Calculation-sheet'!O7*'Output-Calculation-sheet'!O16</f>
        <v>0</v>
      </c>
      <c r="P30" s="2">
        <f>P8/'Output-Calculation-sheet'!P7*'Output-Calculation-sheet'!P16</f>
        <v>2428.0389046632713</v>
      </c>
      <c r="Q30" s="2">
        <f>Q8/'Output-Calculation-sheet'!Q7*'Output-Calculation-sheet'!Q16</f>
        <v>2706.0490678080068</v>
      </c>
      <c r="R30" s="2">
        <f>R8/'Output-Calculation-sheet'!R7*'Output-Calculation-sheet'!R16</f>
        <v>2209.1333245061646</v>
      </c>
      <c r="S30" s="2">
        <f>S8/'Output-Calculation-sheet'!S7*'Output-Calculation-sheet'!S16</f>
        <v>1191.0136066977675</v>
      </c>
      <c r="T30" s="2">
        <f>T8/'Output-Calculation-sheet'!T7*'Output-Calculation-sheet'!T16</f>
        <v>700.7562457494065</v>
      </c>
      <c r="U30" s="2">
        <f>U8/'Output-Calculation-sheet'!U7*'Output-Calculation-sheet'!U16</f>
        <v>560.7842956638093</v>
      </c>
      <c r="V30" s="2">
        <f>V8/'Output-Calculation-sheet'!V7*'Output-Calculation-sheet'!V16</f>
        <v>660.21160693229331</v>
      </c>
      <c r="W30" s="2">
        <f>W8/'Output-Calculation-sheet'!W7*'Output-Calculation-sheet'!W16</f>
        <v>304.9388190003005</v>
      </c>
      <c r="X30" s="2">
        <f>X8/'Output-Calculation-sheet'!X7*'Output-Calculation-sheet'!X16</f>
        <v>0</v>
      </c>
      <c r="Y30" s="2">
        <f>Y8/'Output-Calculation-sheet'!Y7*'Output-Calculation-sheet'!Y16</f>
        <v>234.31042310669005</v>
      </c>
      <c r="AA30" s="2">
        <f t="shared" si="1"/>
        <v>68.56635188928837</v>
      </c>
    </row>
    <row r="31" spans="1:27" x14ac:dyDescent="0.25">
      <c r="A31" s="2">
        <v>2032</v>
      </c>
      <c r="B31" s="2">
        <f>B9/'Output-Calculation-sheet'!B8*'Output-Calculation-sheet'!B17</f>
        <v>24917.849033417711</v>
      </c>
      <c r="C31" s="2">
        <f>C9/'Output-Calculation-sheet'!C8*'Output-Calculation-sheet'!C17</f>
        <v>0</v>
      </c>
      <c r="D31" s="2">
        <f>D9/'Output-Calculation-sheet'!D8*'Output-Calculation-sheet'!D17</f>
        <v>6914.5052492999703</v>
      </c>
      <c r="E31" s="2">
        <f>E9/'Output-Calculation-sheet'!E8*'Output-Calculation-sheet'!E17</f>
        <v>8486.0942507117343</v>
      </c>
      <c r="F31" s="2">
        <f>F9/'Output-Calculation-sheet'!F8*'Output-Calculation-sheet'!F17</f>
        <v>3822.1038369665212</v>
      </c>
      <c r="G31" s="2">
        <f>G9/'Output-Calculation-sheet'!G8*'Output-Calculation-sheet'!G17</f>
        <v>2200.8821101719182</v>
      </c>
      <c r="H31" s="2">
        <f>H9/'Output-Calculation-sheet'!H8*'Output-Calculation-sheet'!H17</f>
        <v>0</v>
      </c>
      <c r="I31" s="2">
        <f>I9/'Output-Calculation-sheet'!I8*'Output-Calculation-sheet'!I17</f>
        <v>2332.1724374900864</v>
      </c>
      <c r="J31" s="2">
        <f>J9/'Output-Calculation-sheet'!J8*'Output-Calculation-sheet'!J17</f>
        <v>2365.4756701097745</v>
      </c>
      <c r="K31" s="2">
        <f>K9/'Output-Calculation-sheet'!K8*'Output-Calculation-sheet'!K17</f>
        <v>3079.7562095599715</v>
      </c>
      <c r="L31" s="2">
        <f>L9/'Output-Calculation-sheet'!L8*'Output-Calculation-sheet'!L17</f>
        <v>2787.7778317994216</v>
      </c>
      <c r="M31" s="2">
        <f>M9/'Output-Calculation-sheet'!M8*'Output-Calculation-sheet'!M17</f>
        <v>0</v>
      </c>
      <c r="N31" s="2">
        <f>N9/'Output-Calculation-sheet'!N8*'Output-Calculation-sheet'!N17</f>
        <v>1555.1992413476869</v>
      </c>
      <c r="O31" s="2">
        <f>O9/'Output-Calculation-sheet'!O8*'Output-Calculation-sheet'!O17</f>
        <v>0</v>
      </c>
      <c r="P31" s="2">
        <f>P9/'Output-Calculation-sheet'!P8*'Output-Calculation-sheet'!P17</f>
        <v>2528.7216652723641</v>
      </c>
      <c r="Q31" s="2">
        <f>Q9/'Output-Calculation-sheet'!Q8*'Output-Calculation-sheet'!Q17</f>
        <v>2743.8009450318859</v>
      </c>
      <c r="R31" s="2">
        <f>R9/'Output-Calculation-sheet'!R8*'Output-Calculation-sheet'!R17</f>
        <v>2277.8862398684341</v>
      </c>
      <c r="S31" s="2">
        <f>S9/'Output-Calculation-sheet'!S8*'Output-Calculation-sheet'!S17</f>
        <v>1187.4433712595949</v>
      </c>
      <c r="T31" s="2">
        <f>T9/'Output-Calculation-sheet'!T8*'Output-Calculation-sheet'!T17</f>
        <v>718.78337576062461</v>
      </c>
      <c r="U31" s="2">
        <f>U9/'Output-Calculation-sheet'!U8*'Output-Calculation-sheet'!U17</f>
        <v>577.66881180453709</v>
      </c>
      <c r="V31" s="2">
        <f>V9/'Output-Calculation-sheet'!V8*'Output-Calculation-sheet'!V17</f>
        <v>679.47899292377463</v>
      </c>
      <c r="W31" s="2">
        <f>W9/'Output-Calculation-sheet'!W8*'Output-Calculation-sheet'!W17</f>
        <v>313.7991766412166</v>
      </c>
      <c r="X31" s="2">
        <f>X9/'Output-Calculation-sheet'!X8*'Output-Calculation-sheet'!X17</f>
        <v>0</v>
      </c>
      <c r="Y31" s="2">
        <f>Y9/'Output-Calculation-sheet'!Y8*'Output-Calculation-sheet'!Y17</f>
        <v>241.31927288011005</v>
      </c>
      <c r="AA31" s="2">
        <f t="shared" si="1"/>
        <v>69.730717722317337</v>
      </c>
    </row>
    <row r="32" spans="1:27" x14ac:dyDescent="0.25">
      <c r="A32" s="2">
        <v>2033</v>
      </c>
      <c r="B32" s="2">
        <f>B10/'Output-Calculation-sheet'!B9*'Output-Calculation-sheet'!B18</f>
        <v>24097.560767471645</v>
      </c>
      <c r="C32" s="2">
        <f>C10/'Output-Calculation-sheet'!C9*'Output-Calculation-sheet'!C18</f>
        <v>0</v>
      </c>
      <c r="D32" s="2">
        <f>D10/'Output-Calculation-sheet'!D9*'Output-Calculation-sheet'!D18</f>
        <v>4622.695705649955</v>
      </c>
      <c r="E32" s="2">
        <f>E10/'Output-Calculation-sheet'!E9*'Output-Calculation-sheet'!E18</f>
        <v>6457.6999450694875</v>
      </c>
      <c r="F32" s="2">
        <f>F10/'Output-Calculation-sheet'!F9*'Output-Calculation-sheet'!F18</f>
        <v>2606.88441089241</v>
      </c>
      <c r="G32" s="2">
        <f>G10/'Output-Calculation-sheet'!G9*'Output-Calculation-sheet'!G18</f>
        <v>1626.2915229448411</v>
      </c>
      <c r="H32" s="2">
        <f>H10/'Output-Calculation-sheet'!H9*'Output-Calculation-sheet'!H18</f>
        <v>0</v>
      </c>
      <c r="I32" s="2">
        <f>I10/'Output-Calculation-sheet'!I9*'Output-Calculation-sheet'!I18</f>
        <v>1716.9834362652962</v>
      </c>
      <c r="J32" s="2">
        <f>J10/'Output-Calculation-sheet'!J9*'Output-Calculation-sheet'!J18</f>
        <v>1378.1108791511995</v>
      </c>
      <c r="K32" s="2">
        <f>K10/'Output-Calculation-sheet'!K9*'Output-Calculation-sheet'!K18</f>
        <v>2294.9621777080201</v>
      </c>
      <c r="L32" s="2">
        <f>L10/'Output-Calculation-sheet'!L9*'Output-Calculation-sheet'!L18</f>
        <v>1981.3797164790253</v>
      </c>
      <c r="M32" s="2">
        <f>M10/'Output-Calculation-sheet'!M9*'Output-Calculation-sheet'!M18</f>
        <v>0</v>
      </c>
      <c r="N32" s="2">
        <f>N10/'Output-Calculation-sheet'!N9*'Output-Calculation-sheet'!N18</f>
        <v>1470.589603270756</v>
      </c>
      <c r="O32" s="2">
        <f>O10/'Output-Calculation-sheet'!O9*'Output-Calculation-sheet'!O18</f>
        <v>0</v>
      </c>
      <c r="P32" s="2">
        <f>P10/'Output-Calculation-sheet'!P9*'Output-Calculation-sheet'!P18</f>
        <v>2362.2870433823191</v>
      </c>
      <c r="Q32" s="2">
        <f>Q10/'Output-Calculation-sheet'!Q9*'Output-Calculation-sheet'!Q18</f>
        <v>2572.0203122325411</v>
      </c>
      <c r="R32" s="2">
        <f>R10/'Output-Calculation-sheet'!R9*'Output-Calculation-sheet'!R18</f>
        <v>1696.4508030108698</v>
      </c>
      <c r="S32" s="2">
        <f>S10/'Output-Calculation-sheet'!S9*'Output-Calculation-sheet'!S18</f>
        <v>1111.0284099666123</v>
      </c>
      <c r="T32" s="2">
        <f>T10/'Output-Calculation-sheet'!T9*'Output-Calculation-sheet'!T18</f>
        <v>495.27589373249288</v>
      </c>
      <c r="U32" s="2">
        <f>U10/'Output-Calculation-sheet'!U9*'Output-Calculation-sheet'!U18</f>
        <v>547.52320992629905</v>
      </c>
      <c r="V32" s="2">
        <f>V10/'Output-Calculation-sheet'!V9*'Output-Calculation-sheet'!V18</f>
        <v>404.13434947098835</v>
      </c>
      <c r="W32" s="2">
        <f>W10/'Output-Calculation-sheet'!W9*'Output-Calculation-sheet'!W18</f>
        <v>201.60419025808693</v>
      </c>
      <c r="X32" s="2">
        <f>X10/'Output-Calculation-sheet'!X9*'Output-Calculation-sheet'!X18</f>
        <v>0</v>
      </c>
      <c r="Y32" s="2">
        <f>Y10/'Output-Calculation-sheet'!Y9*'Output-Calculation-sheet'!Y18</f>
        <v>233.97137513409041</v>
      </c>
      <c r="AA32" s="2">
        <f t="shared" si="1"/>
        <v>57.877453752016926</v>
      </c>
    </row>
    <row r="33" spans="1:27" x14ac:dyDescent="0.25">
      <c r="A33" s="2">
        <v>2034</v>
      </c>
      <c r="B33" s="2">
        <f>B11/'Output-Calculation-sheet'!B10*'Output-Calculation-sheet'!B19</f>
        <v>20293.814215763592</v>
      </c>
      <c r="C33" s="2">
        <f>C11/'Output-Calculation-sheet'!C10*'Output-Calculation-sheet'!C19</f>
        <v>0</v>
      </c>
      <c r="D33" s="2">
        <f>D11/'Output-Calculation-sheet'!D10*'Output-Calculation-sheet'!D19</f>
        <v>6054.5561271823208</v>
      </c>
      <c r="E33" s="2">
        <f>E11/'Output-Calculation-sheet'!E10*'Output-Calculation-sheet'!E19</f>
        <v>7488.2011135797202</v>
      </c>
      <c r="F33" s="2">
        <f>F11/'Output-Calculation-sheet'!F10*'Output-Calculation-sheet'!F19</f>
        <v>3436.2160928517642</v>
      </c>
      <c r="G33" s="2">
        <f>G11/'Output-Calculation-sheet'!G10*'Output-Calculation-sheet'!G19</f>
        <v>2060.7981181752998</v>
      </c>
      <c r="H33" s="2">
        <f>H11/'Output-Calculation-sheet'!H10*'Output-Calculation-sheet'!H19</f>
        <v>0</v>
      </c>
      <c r="I33" s="2">
        <f>I11/'Output-Calculation-sheet'!I10*'Output-Calculation-sheet'!I19</f>
        <v>2248.7899512288182</v>
      </c>
      <c r="J33" s="2">
        <f>J11/'Output-Calculation-sheet'!J10*'Output-Calculation-sheet'!J19</f>
        <v>1901.9298055648428</v>
      </c>
      <c r="K33" s="2">
        <f>K11/'Output-Calculation-sheet'!K10*'Output-Calculation-sheet'!K19</f>
        <v>2637.5792820940364</v>
      </c>
      <c r="L33" s="2">
        <f>L11/'Output-Calculation-sheet'!L10*'Output-Calculation-sheet'!L19</f>
        <v>2145.1921040498282</v>
      </c>
      <c r="M33" s="2">
        <f>M11/'Output-Calculation-sheet'!M10*'Output-Calculation-sheet'!M19</f>
        <v>0</v>
      </c>
      <c r="N33" s="2">
        <f>N11/'Output-Calculation-sheet'!N10*'Output-Calculation-sheet'!N19</f>
        <v>1211.4791322840226</v>
      </c>
      <c r="O33" s="2">
        <f>O11/'Output-Calculation-sheet'!O10*'Output-Calculation-sheet'!O19</f>
        <v>0</v>
      </c>
      <c r="P33" s="2">
        <f>P11/'Output-Calculation-sheet'!P10*'Output-Calculation-sheet'!P19</f>
        <v>2667.9225253065838</v>
      </c>
      <c r="Q33" s="2">
        <f>Q11/'Output-Calculation-sheet'!Q10*'Output-Calculation-sheet'!Q19</f>
        <v>2137.9541092515778</v>
      </c>
      <c r="R33" s="2">
        <f>R11/'Output-Calculation-sheet'!R10*'Output-Calculation-sheet'!R19</f>
        <v>1905.279802216518</v>
      </c>
      <c r="S33" s="2">
        <f>S11/'Output-Calculation-sheet'!S10*'Output-Calculation-sheet'!S19</f>
        <v>889.3878334575171</v>
      </c>
      <c r="T33" s="2">
        <f>T11/'Output-Calculation-sheet'!T10*'Output-Calculation-sheet'!T19</f>
        <v>558.97968120714222</v>
      </c>
      <c r="U33" s="2">
        <f>U11/'Output-Calculation-sheet'!U10*'Output-Calculation-sheet'!U19</f>
        <v>642.94760778215812</v>
      </c>
      <c r="V33" s="2">
        <f>V11/'Output-Calculation-sheet'!V10*'Output-Calculation-sheet'!V19</f>
        <v>438.44427434715118</v>
      </c>
      <c r="W33" s="2">
        <f>W11/'Output-Calculation-sheet'!W10*'Output-Calculation-sheet'!W19</f>
        <v>272.97567756144269</v>
      </c>
      <c r="X33" s="2">
        <f>X11/'Output-Calculation-sheet'!X10*'Output-Calculation-sheet'!X19</f>
        <v>0</v>
      </c>
      <c r="Y33" s="2">
        <f>Y11/'Output-Calculation-sheet'!Y10*'Output-Calculation-sheet'!Y19</f>
        <v>246.07067495013243</v>
      </c>
      <c r="AA33" s="2">
        <f t="shared" si="1"/>
        <v>59.238518128854473</v>
      </c>
    </row>
    <row r="34" spans="1:27" x14ac:dyDescent="0.25">
      <c r="A34" s="2">
        <v>2035</v>
      </c>
      <c r="B34" s="2">
        <f>B12/'Output-Calculation-sheet'!B11*'Output-Calculation-sheet'!B20</f>
        <v>15863.124044676704</v>
      </c>
      <c r="C34" s="2">
        <f>C12/'Output-Calculation-sheet'!C11*'Output-Calculation-sheet'!C20</f>
        <v>0</v>
      </c>
      <c r="D34" s="2">
        <f>D12/'Output-Calculation-sheet'!D11*'Output-Calculation-sheet'!D20</f>
        <v>5461.0634259237167</v>
      </c>
      <c r="E34" s="2">
        <f>E12/'Output-Calculation-sheet'!E11*'Output-Calculation-sheet'!E20</f>
        <v>5356.8920629055929</v>
      </c>
      <c r="F34" s="2">
        <f>F12/'Output-Calculation-sheet'!F11*'Output-Calculation-sheet'!F20</f>
        <v>3495.1971446835546</v>
      </c>
      <c r="G34" s="2">
        <f>G12/'Output-Calculation-sheet'!G11*'Output-Calculation-sheet'!G20</f>
        <v>1877.0688500483288</v>
      </c>
      <c r="H34" s="2">
        <f>H12/'Output-Calculation-sheet'!H11*'Output-Calculation-sheet'!H20</f>
        <v>0</v>
      </c>
      <c r="I34" s="2">
        <f>I12/'Output-Calculation-sheet'!I11*'Output-Calculation-sheet'!I20</f>
        <v>2087.0772510652446</v>
      </c>
      <c r="J34" s="2">
        <f>J12/'Output-Calculation-sheet'!J11*'Output-Calculation-sheet'!J20</f>
        <v>1804.9967655989899</v>
      </c>
      <c r="K34" s="2">
        <f>K12/'Output-Calculation-sheet'!K11*'Output-Calculation-sheet'!K20</f>
        <v>2544.3847606783561</v>
      </c>
      <c r="L34" s="2">
        <f>L12/'Output-Calculation-sheet'!L11*'Output-Calculation-sheet'!L20</f>
        <v>1852.4845110884107</v>
      </c>
      <c r="M34" s="2">
        <f>M12/'Output-Calculation-sheet'!M11*'Output-Calculation-sheet'!M20</f>
        <v>0</v>
      </c>
      <c r="N34" s="2">
        <f>N12/'Output-Calculation-sheet'!N11*'Output-Calculation-sheet'!N20</f>
        <v>983.75945459048455</v>
      </c>
      <c r="O34" s="2">
        <f>O12/'Output-Calculation-sheet'!O11*'Output-Calculation-sheet'!O20</f>
        <v>0</v>
      </c>
      <c r="P34" s="2">
        <f>P12/'Output-Calculation-sheet'!P11*'Output-Calculation-sheet'!P20</f>
        <v>2214.0108636441255</v>
      </c>
      <c r="Q34" s="2">
        <f>Q12/'Output-Calculation-sheet'!Q11*'Output-Calculation-sheet'!Q20</f>
        <v>1644.8694849078131</v>
      </c>
      <c r="R34" s="2">
        <f>R12/'Output-Calculation-sheet'!R11*'Output-Calculation-sheet'!R20</f>
        <v>1878.4257076688964</v>
      </c>
      <c r="S34" s="2">
        <f>S12/'Output-Calculation-sheet'!S11*'Output-Calculation-sheet'!S20</f>
        <v>691.61817627851633</v>
      </c>
      <c r="T34" s="2">
        <f>T12/'Output-Calculation-sheet'!T11*'Output-Calculation-sheet'!T20</f>
        <v>560.24828118802463</v>
      </c>
      <c r="U34" s="2">
        <f>U12/'Output-Calculation-sheet'!U11*'Output-Calculation-sheet'!U20</f>
        <v>509.90735654435895</v>
      </c>
      <c r="V34" s="2">
        <f>V12/'Output-Calculation-sheet'!V11*'Output-Calculation-sheet'!V20</f>
        <v>492.78720397167928</v>
      </c>
      <c r="W34" s="2">
        <f>W12/'Output-Calculation-sheet'!W11*'Output-Calculation-sheet'!W20</f>
        <v>299.33783337197343</v>
      </c>
      <c r="X34" s="2">
        <f>X12/'Output-Calculation-sheet'!X11*'Output-Calculation-sheet'!X20</f>
        <v>0</v>
      </c>
      <c r="Y34" s="2">
        <f>Y12/'Output-Calculation-sheet'!Y11*'Output-Calculation-sheet'!Y20</f>
        <v>161.37438977016242</v>
      </c>
      <c r="AA34" s="2">
        <f t="shared" si="1"/>
        <v>49.778627568604939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0.29792394983900627</v>
      </c>
      <c r="C45" s="2">
        <f>C12/'Output-Calculation-sheet'!C11*'Output-Calculation-sheet'!C38*0.0114</f>
        <v>3.5350400540867633E-2</v>
      </c>
      <c r="D45" s="2">
        <f>D12/'Output-Calculation-sheet'!D11*'Output-Calculation-sheet'!D38*0.0114</f>
        <v>9.3943051798444491E-2</v>
      </c>
      <c r="E45" s="2">
        <f>E12/'Output-Calculation-sheet'!E11*'Output-Calculation-sheet'!E38*0.0114</f>
        <v>9.954634122296166E-2</v>
      </c>
      <c r="F45" s="2">
        <f>F12/'Output-Calculation-sheet'!F11*'Output-Calculation-sheet'!F38*0.0114</f>
        <v>4.6955850087962894E-2</v>
      </c>
      <c r="G45" s="2">
        <f>G12/'Output-Calculation-sheet'!G11*'Output-Calculation-sheet'!G38*0.0114</f>
        <v>4.4932661938733097E-2</v>
      </c>
      <c r="H45" s="2">
        <f>H12/'Output-Calculation-sheet'!H11*'Output-Calculation-sheet'!H38*0.0114</f>
        <v>8.7055597421925715E-2</v>
      </c>
      <c r="I45" s="2">
        <f>I12/'Output-Calculation-sheet'!I11*'Output-Calculation-sheet'!I38*0.0114</f>
        <v>3.0310614605730968E-2</v>
      </c>
      <c r="J45" s="2">
        <f>J12/'Output-Calculation-sheet'!J11*'Output-Calculation-sheet'!J38*0.0114</f>
        <v>1.9998311970949076E-2</v>
      </c>
      <c r="K45" s="2">
        <f>K12/'Output-Calculation-sheet'!K11*'Output-Calculation-sheet'!K38*0.0114</f>
        <v>2.9790509406791305E-2</v>
      </c>
      <c r="L45" s="2">
        <f>L12/'Output-Calculation-sheet'!L11*'Output-Calculation-sheet'!L38*0.0114</f>
        <v>1.5792027777636192E-2</v>
      </c>
      <c r="M45" s="2">
        <f>M12/'Output-Calculation-sheet'!M11*'Output-Calculation-sheet'!M38*0.0114</f>
        <v>5.2414882831064588E-2</v>
      </c>
      <c r="N45" s="2">
        <f>N12/'Output-Calculation-sheet'!N11*'Output-Calculation-sheet'!N38*0.0114</f>
        <v>2.9437331110079755E-2</v>
      </c>
      <c r="O45" s="2">
        <f>O12/'Output-Calculation-sheet'!O11*'Output-Calculation-sheet'!O38*0.0114</f>
        <v>6.8676007629051381E-3</v>
      </c>
      <c r="P45" s="2">
        <f>P12/'Output-Calculation-sheet'!P11*'Output-Calculation-sheet'!P38*0.0114</f>
        <v>3.3993654060876018E-2</v>
      </c>
      <c r="Q45" s="2">
        <f>Q12/'Output-Calculation-sheet'!Q11*'Output-Calculation-sheet'!Q38*0.0114</f>
        <v>2.5791609088435141E-2</v>
      </c>
      <c r="R45" s="2">
        <f>R12/'Output-Calculation-sheet'!R11*'Output-Calculation-sheet'!R38*0.0114</f>
        <v>1.9182931110173707E-2</v>
      </c>
      <c r="S45" s="2">
        <f>S12/'Output-Calculation-sheet'!S11*'Output-Calculation-sheet'!S38*0.0114</f>
        <v>2.1093118023734796E-2</v>
      </c>
      <c r="T45" s="2">
        <f>T12/'Output-Calculation-sheet'!T11*'Output-Calculation-sheet'!T38*0.0114</f>
        <v>4.7313079154605213E-3</v>
      </c>
      <c r="U45" s="2">
        <f>U12/'Output-Calculation-sheet'!U11*'Output-Calculation-sheet'!U38*0.0114</f>
        <v>8.2290740745645016E-3</v>
      </c>
      <c r="V45" s="2">
        <f>V12/'Output-Calculation-sheet'!V11*'Output-Calculation-sheet'!V38*0.0114</f>
        <v>1.5863337486949618E-3</v>
      </c>
      <c r="W45" s="2">
        <f>W12/'Output-Calculation-sheet'!W11*'Output-Calculation-sheet'!W38*0.0114</f>
        <v>4.1209696045509401E-3</v>
      </c>
      <c r="X45" s="2">
        <f>X12/'Output-Calculation-sheet'!X11*'Output-Calculation-sheet'!X38*0.0114</f>
        <v>8.2143166581732474E-4</v>
      </c>
      <c r="Y45" s="2">
        <f>Y12/'Output-Calculation-sheet'!Y11*'Output-Calculation-sheet'!Y38*0.0114</f>
        <v>3.1707890801412494E-3</v>
      </c>
      <c r="AA45" s="2">
        <f t="shared" si="2"/>
        <v>1.013040349687508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1184.2962262852802</v>
      </c>
      <c r="C52" s="2">
        <f>C8/'Output-Calculation-sheet'!C7*'Output-Calculation-sheet'!C43</f>
        <v>0</v>
      </c>
      <c r="D52" s="2">
        <f>D8/'Output-Calculation-sheet'!D7*'Output-Calculation-sheet'!D43</f>
        <v>2405.3297382181549</v>
      </c>
      <c r="E52" s="2">
        <f>E8/'Output-Calculation-sheet'!E7*'Output-Calculation-sheet'!E43</f>
        <v>1710.6973943876258</v>
      </c>
      <c r="F52" s="2">
        <f>F8/'Output-Calculation-sheet'!F7*'Output-Calculation-sheet'!F43</f>
        <v>0</v>
      </c>
      <c r="G52" s="2">
        <f>G8/'Output-Calculation-sheet'!G7*'Output-Calculation-sheet'!G43</f>
        <v>615.53356242779557</v>
      </c>
      <c r="H52" s="2">
        <f>H8/'Output-Calculation-sheet'!H7*'Output-Calculation-sheet'!H43</f>
        <v>4614.5793911089831</v>
      </c>
      <c r="I52" s="2">
        <f>I8/'Output-Calculation-sheet'!I7*'Output-Calculation-sheet'!I43</f>
        <v>210.08448313377542</v>
      </c>
      <c r="J52" s="2">
        <f>J8/'Output-Calculation-sheet'!J7*'Output-Calculation-sheet'!J43</f>
        <v>1081.1530446079976</v>
      </c>
      <c r="K52" s="2">
        <f>K8/'Output-Calculation-sheet'!K7*'Output-Calculation-sheet'!K43</f>
        <v>2161.9629367309362</v>
      </c>
      <c r="L52" s="2">
        <f>L8/'Output-Calculation-sheet'!L7*'Output-Calculation-sheet'!L43</f>
        <v>2000.1361983046122</v>
      </c>
      <c r="M52" s="2">
        <f>M8/'Output-Calculation-sheet'!M7*'Output-Calculation-sheet'!M43</f>
        <v>5344.031469968606</v>
      </c>
      <c r="N52" s="2">
        <f>N8/'Output-Calculation-sheet'!N7*'Output-Calculation-sheet'!N43</f>
        <v>7499.9655761381091</v>
      </c>
      <c r="O52" s="2">
        <f>O8/'Output-Calculation-sheet'!O7*'Output-Calculation-sheet'!O43</f>
        <v>0</v>
      </c>
      <c r="P52" s="2">
        <f>P8/'Output-Calculation-sheet'!P7*'Output-Calculation-sheet'!P43</f>
        <v>1594.9534643199547</v>
      </c>
      <c r="Q52" s="2">
        <f>Q8/'Output-Calculation-sheet'!Q7*'Output-Calculation-sheet'!Q43</f>
        <v>369.09304937435746</v>
      </c>
      <c r="R52" s="2">
        <f>R8/'Output-Calculation-sheet'!R7*'Output-Calculation-sheet'!R43</f>
        <v>2903.9573184897072</v>
      </c>
      <c r="S52" s="2">
        <f>S8/'Output-Calculation-sheet'!S7*'Output-Calculation-sheet'!S43</f>
        <v>483.99980204639792</v>
      </c>
      <c r="T52" s="2">
        <f>T8/'Output-Calculation-sheet'!T7*'Output-Calculation-sheet'!T43</f>
        <v>857.3426640711773</v>
      </c>
      <c r="U52" s="2">
        <f>U8/'Output-Calculation-sheet'!U7*'Output-Calculation-sheet'!U43</f>
        <v>317.05389491745052</v>
      </c>
      <c r="V52" s="2">
        <f>V8/'Output-Calculation-sheet'!V7*'Output-Calculation-sheet'!V43</f>
        <v>840.1445750535554</v>
      </c>
      <c r="W52" s="2">
        <f>W8/'Output-Calculation-sheet'!W7*'Output-Calculation-sheet'!W43</f>
        <v>11.593079513252336</v>
      </c>
      <c r="X52" s="2">
        <f>X8/'Output-Calculation-sheet'!X7*'Output-Calculation-sheet'!X43</f>
        <v>6.7315923882117064</v>
      </c>
      <c r="Y52" s="2">
        <f>Y8/'Output-Calculation-sheet'!Y7*'Output-Calculation-sheet'!Y43</f>
        <v>0</v>
      </c>
      <c r="AA52" s="2">
        <f t="shared" si="3"/>
        <v>36.212639461485935</v>
      </c>
    </row>
    <row r="53" spans="1:27" x14ac:dyDescent="0.25">
      <c r="A53" s="2">
        <v>2032</v>
      </c>
      <c r="B53" s="2">
        <f>B9/'Output-Calculation-sheet'!B8*'Output-Calculation-sheet'!B44</f>
        <v>3479.2580299730271</v>
      </c>
      <c r="C53" s="2">
        <f>C9/'Output-Calculation-sheet'!C8*'Output-Calculation-sheet'!C44</f>
        <v>0</v>
      </c>
      <c r="D53" s="2">
        <f>D9/'Output-Calculation-sheet'!D8*'Output-Calculation-sheet'!D44</f>
        <v>3172.6656888720177</v>
      </c>
      <c r="E53" s="2">
        <f>E9/'Output-Calculation-sheet'!E8*'Output-Calculation-sheet'!E44</f>
        <v>2038.3344284084283</v>
      </c>
      <c r="F53" s="2">
        <f>F9/'Output-Calculation-sheet'!F8*'Output-Calculation-sheet'!F44</f>
        <v>0</v>
      </c>
      <c r="G53" s="2">
        <f>G9/'Output-Calculation-sheet'!G8*'Output-Calculation-sheet'!G44</f>
        <v>763.89623064392606</v>
      </c>
      <c r="H53" s="2">
        <f>H9/'Output-Calculation-sheet'!H8*'Output-Calculation-sheet'!H44</f>
        <v>9513.8594636035177</v>
      </c>
      <c r="I53" s="2">
        <f>I9/'Output-Calculation-sheet'!I8*'Output-Calculation-sheet'!I44</f>
        <v>270.78190661125996</v>
      </c>
      <c r="J53" s="2">
        <f>J9/'Output-Calculation-sheet'!J8*'Output-Calculation-sheet'!J44</f>
        <v>1283.5700924649111</v>
      </c>
      <c r="K53" s="2">
        <f>K9/'Output-Calculation-sheet'!K8*'Output-Calculation-sheet'!K44</f>
        <v>2306.922311665408</v>
      </c>
      <c r="L53" s="2">
        <f>L9/'Output-Calculation-sheet'!L8*'Output-Calculation-sheet'!L44</f>
        <v>2247.7071128156749</v>
      </c>
      <c r="M53" s="2">
        <f>M9/'Output-Calculation-sheet'!M8*'Output-Calculation-sheet'!M44</f>
        <v>13554.297395182961</v>
      </c>
      <c r="N53" s="2">
        <f>N9/'Output-Calculation-sheet'!N8*'Output-Calculation-sheet'!N44</f>
        <v>9034.1130371775726</v>
      </c>
      <c r="O53" s="2">
        <f>O9/'Output-Calculation-sheet'!O8*'Output-Calculation-sheet'!O44</f>
        <v>0</v>
      </c>
      <c r="P53" s="2">
        <f>P9/'Output-Calculation-sheet'!P8*'Output-Calculation-sheet'!P44</f>
        <v>1867.2344801453435</v>
      </c>
      <c r="Q53" s="2">
        <f>Q9/'Output-Calculation-sheet'!Q8*'Output-Calculation-sheet'!Q44</f>
        <v>568.49085940485202</v>
      </c>
      <c r="R53" s="2">
        <f>R9/'Output-Calculation-sheet'!R8*'Output-Calculation-sheet'!R44</f>
        <v>3172.7844198835428</v>
      </c>
      <c r="S53" s="2">
        <f>S9/'Output-Calculation-sheet'!S8*'Output-Calculation-sheet'!S44</f>
        <v>919.81805509414437</v>
      </c>
      <c r="T53" s="2">
        <f>T9/'Output-Calculation-sheet'!T8*'Output-Calculation-sheet'!T44</f>
        <v>940.94468125219214</v>
      </c>
      <c r="U53" s="2">
        <f>U9/'Output-Calculation-sheet'!U8*'Output-Calculation-sheet'!U44</f>
        <v>403.73124165023177</v>
      </c>
      <c r="V53" s="2">
        <f>V9/'Output-Calculation-sheet'!V8*'Output-Calculation-sheet'!V44</f>
        <v>880.09726346422065</v>
      </c>
      <c r="W53" s="2">
        <f>W9/'Output-Calculation-sheet'!W8*'Output-Calculation-sheet'!W44</f>
        <v>23.052356939306037</v>
      </c>
      <c r="X53" s="2">
        <f>X9/'Output-Calculation-sheet'!X8*'Output-Calculation-sheet'!X44</f>
        <v>94.437939427898911</v>
      </c>
      <c r="Y53" s="2">
        <f>Y9/'Output-Calculation-sheet'!Y8*'Output-Calculation-sheet'!Y44</f>
        <v>0</v>
      </c>
      <c r="AA53" s="2">
        <f t="shared" si="3"/>
        <v>56.535996994680445</v>
      </c>
    </row>
    <row r="54" spans="1:27" x14ac:dyDescent="0.25">
      <c r="A54" s="2">
        <v>2033</v>
      </c>
      <c r="B54" s="2">
        <f>B10/'Output-Calculation-sheet'!B9*'Output-Calculation-sheet'!B45</f>
        <v>22682.648177910367</v>
      </c>
      <c r="C54" s="2">
        <f>C10/'Output-Calculation-sheet'!C9*'Output-Calculation-sheet'!C45</f>
        <v>3974.7711055824725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16529.745534816673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206.67876349955282</v>
      </c>
      <c r="L54" s="2">
        <f>L10/'Output-Calculation-sheet'!L9*'Output-Calculation-sheet'!L45</f>
        <v>0</v>
      </c>
      <c r="M54" s="2">
        <f>M10/'Output-Calculation-sheet'!M9*'Output-Calculation-sheet'!M45</f>
        <v>11331.081585096703</v>
      </c>
      <c r="N54" s="2">
        <f>N10/'Output-Calculation-sheet'!N9*'Output-Calculation-sheet'!N45</f>
        <v>6341.6471933805142</v>
      </c>
      <c r="O54" s="2">
        <f>O10/'Output-Calculation-sheet'!O9*'Output-Calculation-sheet'!O45</f>
        <v>845.29898300056527</v>
      </c>
      <c r="P54" s="2">
        <f>P10/'Output-Calculation-sheet'!P9*'Output-Calculation-sheet'!P45</f>
        <v>1715.932630449727</v>
      </c>
      <c r="Q54" s="2">
        <f>Q10/'Output-Calculation-sheet'!Q9*'Output-Calculation-sheet'!Q45</f>
        <v>666.38025512663853</v>
      </c>
      <c r="R54" s="2">
        <f>R10/'Output-Calculation-sheet'!R9*'Output-Calculation-sheet'!R45</f>
        <v>1125.1134506302985</v>
      </c>
      <c r="S54" s="2">
        <f>S10/'Output-Calculation-sheet'!S9*'Output-Calculation-sheet'!S45</f>
        <v>2710.2906211703671</v>
      </c>
      <c r="T54" s="2">
        <f>T10/'Output-Calculation-sheet'!T9*'Output-Calculation-sheet'!T45</f>
        <v>54.047363842978953</v>
      </c>
      <c r="U54" s="2">
        <f>U10/'Output-Calculation-sheet'!U9*'Output-Calculation-sheet'!U45</f>
        <v>407.0206252157227</v>
      </c>
      <c r="V54" s="2">
        <f>V10/'Output-Calculation-sheet'!V9*'Output-Calculation-sheet'!V45</f>
        <v>30.739691866840886</v>
      </c>
      <c r="W54" s="2">
        <f>W10/'Output-Calculation-sheet'!W9*'Output-Calculation-sheet'!W45</f>
        <v>0</v>
      </c>
      <c r="X54" s="2">
        <f>X10/'Output-Calculation-sheet'!X9*'Output-Calculation-sheet'!X45</f>
        <v>636.11270132593017</v>
      </c>
      <c r="Y54" s="2">
        <f>Y10/'Output-Calculation-sheet'!Y9*'Output-Calculation-sheet'!Y45</f>
        <v>14.033274146285919</v>
      </c>
      <c r="AA54" s="2">
        <f t="shared" si="3"/>
        <v>69.271541957061658</v>
      </c>
    </row>
    <row r="55" spans="1:27" x14ac:dyDescent="0.25">
      <c r="A55" s="2">
        <v>2034</v>
      </c>
      <c r="B55" s="2">
        <f>B11/'Output-Calculation-sheet'!B10*'Output-Calculation-sheet'!B46</f>
        <v>57648.735667272747</v>
      </c>
      <c r="C55" s="2">
        <f>C11/'Output-Calculation-sheet'!C10*'Output-Calculation-sheet'!C46</f>
        <v>7332.51539974762</v>
      </c>
      <c r="D55" s="2">
        <f>D11/'Output-Calculation-sheet'!D10*'Output-Calculation-sheet'!D46</f>
        <v>5284.9680783916656</v>
      </c>
      <c r="E55" s="2">
        <f>E11/'Output-Calculation-sheet'!E10*'Output-Calculation-sheet'!E46</f>
        <v>6558.5858326877278</v>
      </c>
      <c r="F55" s="2">
        <f>F11/'Output-Calculation-sheet'!F10*'Output-Calculation-sheet'!F46</f>
        <v>198.32849045453924</v>
      </c>
      <c r="G55" s="2">
        <f>G11/'Output-Calculation-sheet'!G10*'Output-Calculation-sheet'!G46</f>
        <v>2352.7523129133633</v>
      </c>
      <c r="H55" s="2">
        <f>H11/'Output-Calculation-sheet'!H10*'Output-Calculation-sheet'!H46</f>
        <v>16439.839954649255</v>
      </c>
      <c r="I55" s="2">
        <f>I11/'Output-Calculation-sheet'!I10*'Output-Calculation-sheet'!I46</f>
        <v>1270.5538535880899</v>
      </c>
      <c r="J55" s="2">
        <f>J11/'Output-Calculation-sheet'!J10*'Output-Calculation-sheet'!J46</f>
        <v>920.977760431359</v>
      </c>
      <c r="K55" s="2">
        <f>K11/'Output-Calculation-sheet'!K10*'Output-Calculation-sheet'!K46</f>
        <v>2497.5043904252857</v>
      </c>
      <c r="L55" s="2">
        <f>L11/'Output-Calculation-sheet'!L10*'Output-Calculation-sheet'!L46</f>
        <v>924.00705727615502</v>
      </c>
      <c r="M55" s="2">
        <f>M11/'Output-Calculation-sheet'!M10*'Output-Calculation-sheet'!M46</f>
        <v>12178.883901143528</v>
      </c>
      <c r="N55" s="2">
        <f>N11/'Output-Calculation-sheet'!N10*'Output-Calculation-sheet'!N46</f>
        <v>9224.8303326193472</v>
      </c>
      <c r="O55" s="2">
        <f>O11/'Output-Calculation-sheet'!O10*'Output-Calculation-sheet'!O46</f>
        <v>356.85727467541506</v>
      </c>
      <c r="P55" s="2">
        <f>P11/'Output-Calculation-sheet'!P10*'Output-Calculation-sheet'!P46</f>
        <v>3420.5768426530772</v>
      </c>
      <c r="Q55" s="2">
        <f>Q11/'Output-Calculation-sheet'!Q10*'Output-Calculation-sheet'!Q46</f>
        <v>3656.0131639545571</v>
      </c>
      <c r="R55" s="2">
        <f>R11/'Output-Calculation-sheet'!R10*'Output-Calculation-sheet'!R46</f>
        <v>2767.0506188948993</v>
      </c>
      <c r="S55" s="2">
        <f>S11/'Output-Calculation-sheet'!S10*'Output-Calculation-sheet'!S46</f>
        <v>4563.4303972227945</v>
      </c>
      <c r="T55" s="2">
        <f>T11/'Output-Calculation-sheet'!T10*'Output-Calculation-sheet'!T46</f>
        <v>626.71672628268516</v>
      </c>
      <c r="U55" s="2">
        <f>U11/'Output-Calculation-sheet'!U10*'Output-Calculation-sheet'!U46</f>
        <v>1050.8249869102606</v>
      </c>
      <c r="V55" s="2">
        <f>V11/'Output-Calculation-sheet'!V10*'Output-Calculation-sheet'!V46</f>
        <v>423.12821534584612</v>
      </c>
      <c r="W55" s="2">
        <f>W11/'Output-Calculation-sheet'!W10*'Output-Calculation-sheet'!W46</f>
        <v>56.605523840393644</v>
      </c>
      <c r="X55" s="2">
        <f>X11/'Output-Calculation-sheet'!X10*'Output-Calculation-sheet'!X46</f>
        <v>528.0345121446195</v>
      </c>
      <c r="Y55" s="2">
        <f>Y11/'Output-Calculation-sheet'!Y10*'Output-Calculation-sheet'!Y46</f>
        <v>321.58962588031494</v>
      </c>
      <c r="AA55" s="2">
        <f t="shared" si="3"/>
        <v>140.60331091940563</v>
      </c>
    </row>
    <row r="56" spans="1:27" x14ac:dyDescent="0.25">
      <c r="A56" s="2">
        <v>2035</v>
      </c>
      <c r="B56" s="2">
        <f>B12/'Output-Calculation-sheet'!B11*'Output-Calculation-sheet'!B47</f>
        <v>61557.882793489414</v>
      </c>
      <c r="C56" s="2">
        <f>C12/'Output-Calculation-sheet'!C11*'Output-Calculation-sheet'!C47</f>
        <v>220.16477529838613</v>
      </c>
      <c r="D56" s="2">
        <f>D12/'Output-Calculation-sheet'!D11*'Output-Calculation-sheet'!D47</f>
        <v>8858.6649722217408</v>
      </c>
      <c r="E56" s="2">
        <f>E12/'Output-Calculation-sheet'!E11*'Output-Calculation-sheet'!E47</f>
        <v>16331.275848442461</v>
      </c>
      <c r="F56" s="2">
        <f>F12/'Output-Calculation-sheet'!F11*'Output-Calculation-sheet'!F47</f>
        <v>1883.7259158095055</v>
      </c>
      <c r="G56" s="2">
        <f>G12/'Output-Calculation-sheet'!G11*'Output-Calculation-sheet'!G47</f>
        <v>4212.4370567562282</v>
      </c>
      <c r="H56" s="2">
        <f>H12/'Output-Calculation-sheet'!H11*'Output-Calculation-sheet'!H47</f>
        <v>14775.587636995484</v>
      </c>
      <c r="I56" s="2">
        <f>I12/'Output-Calculation-sheet'!I11*'Output-Calculation-sheet'!I47</f>
        <v>2468.2766572210744</v>
      </c>
      <c r="J56" s="2">
        <f>J12/'Output-Calculation-sheet'!J11*'Output-Calculation-sheet'!J47</f>
        <v>2622.5856488218305</v>
      </c>
      <c r="K56" s="2">
        <f>K12/'Output-Calculation-sheet'!K11*'Output-Calculation-sheet'!K47</f>
        <v>3624.5119778262751</v>
      </c>
      <c r="L56" s="2">
        <f>L12/'Output-Calculation-sheet'!L11*'Output-Calculation-sheet'!L47</f>
        <v>3380.0480506519566</v>
      </c>
      <c r="M56" s="2">
        <f>M12/'Output-Calculation-sheet'!M11*'Output-Calculation-sheet'!M47</f>
        <v>5809.6445944958177</v>
      </c>
      <c r="N56" s="2">
        <f>N12/'Output-Calculation-sheet'!N11*'Output-Calculation-sheet'!N47</f>
        <v>8792.4660026159272</v>
      </c>
      <c r="O56" s="2">
        <f>O12/'Output-Calculation-sheet'!O11*'Output-Calculation-sheet'!O47</f>
        <v>40.362215010056516</v>
      </c>
      <c r="P56" s="2">
        <f>P12/'Output-Calculation-sheet'!P11*'Output-Calculation-sheet'!P47</f>
        <v>4321.3687250018884</v>
      </c>
      <c r="Q56" s="2">
        <f>Q12/'Output-Calculation-sheet'!Q11*'Output-Calculation-sheet'!Q47</f>
        <v>4038.4230020049758</v>
      </c>
      <c r="R56" s="2">
        <f>R12/'Output-Calculation-sheet'!R11*'Output-Calculation-sheet'!R47</f>
        <v>3296.4352670903768</v>
      </c>
      <c r="S56" s="2">
        <f>S12/'Output-Calculation-sheet'!S11*'Output-Calculation-sheet'!S47</f>
        <v>4355.1737898479796</v>
      </c>
      <c r="T56" s="2">
        <f>T12/'Output-Calculation-sheet'!T11*'Output-Calculation-sheet'!T47</f>
        <v>1196.9378972094862</v>
      </c>
      <c r="U56" s="2">
        <f>U12/'Output-Calculation-sheet'!U11*'Output-Calculation-sheet'!U47</f>
        <v>1115.4365538351574</v>
      </c>
      <c r="V56" s="2">
        <f>V12/'Output-Calculation-sheet'!V11*'Output-Calculation-sheet'!V47</f>
        <v>684.21079318711645</v>
      </c>
      <c r="W56" s="2">
        <f>W12/'Output-Calculation-sheet'!W11*'Output-Calculation-sheet'!W47</f>
        <v>406.07215109171545</v>
      </c>
      <c r="X56" s="2">
        <f>X12/'Output-Calculation-sheet'!X11*'Output-Calculation-sheet'!X47</f>
        <v>6.268820607553268</v>
      </c>
      <c r="Y56" s="2">
        <f>Y12/'Output-Calculation-sheet'!Y11*'Output-Calculation-sheet'!Y47</f>
        <v>611.76759489216465</v>
      </c>
      <c r="AA56" s="2">
        <f t="shared" si="3"/>
        <v>154.60972874042457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6.753723660450266</v>
      </c>
      <c r="C63" s="2">
        <f>C8*'Output-Calculation-sheet'!C52/10^9</f>
        <v>4.1492470066166884</v>
      </c>
      <c r="D63" s="2">
        <f>D8*'Output-Calculation-sheet'!D52/10^9</f>
        <v>1.4618924356827157</v>
      </c>
      <c r="E63" s="2">
        <f>E8*'Output-Calculation-sheet'!E52/10^9</f>
        <v>1.7481724939468548</v>
      </c>
      <c r="F63" s="2">
        <f>F8*'Output-Calculation-sheet'!F52/10^9</f>
        <v>0.67872719271493887</v>
      </c>
      <c r="G63" s="2">
        <f>G8*'Output-Calculation-sheet'!G52/10^9</f>
        <v>0.47905074257679542</v>
      </c>
      <c r="H63" s="2">
        <f>H8*'Output-Calculation-sheet'!H52/10^9</f>
        <v>1.276367342492263</v>
      </c>
      <c r="I63" s="2">
        <f>I8*'Output-Calculation-sheet'!I52/10^9</f>
        <v>0.46933746315522645</v>
      </c>
      <c r="J63" s="2">
        <f>J8*'Output-Calculation-sheet'!J52/10^9</f>
        <v>0.48862754346044207</v>
      </c>
      <c r="K63" s="2">
        <f>K8*'Output-Calculation-sheet'!K52/10^9</f>
        <v>0.58942715626755571</v>
      </c>
      <c r="L63" s="2">
        <f>L8*'Output-Calculation-sheet'!L52/10^9</f>
        <v>0.61526683555791251</v>
      </c>
      <c r="M63" s="2">
        <f>M8*'Output-Calculation-sheet'!M52/10^9</f>
        <v>0.95658938635151469</v>
      </c>
      <c r="N63" s="2">
        <f>N8*'Output-Calculation-sheet'!N52/10^9</f>
        <v>0.82819443529992187</v>
      </c>
      <c r="O63" s="2">
        <f>O8*'Output-Calculation-sheet'!O52/10^9</f>
        <v>0.86845375096364774</v>
      </c>
      <c r="P63" s="2">
        <f>P8*'Output-Calculation-sheet'!P52/10^9</f>
        <v>0.52874286711426255</v>
      </c>
      <c r="Q63" s="2">
        <f>Q8*'Output-Calculation-sheet'!Q52/10^9</f>
        <v>0.57567865993254153</v>
      </c>
      <c r="R63" s="2">
        <f>R8*'Output-Calculation-sheet'!R52/10^9</f>
        <v>0.44405354412011749</v>
      </c>
      <c r="S63" s="2">
        <f>S8*'Output-Calculation-sheet'!S52/10^9</f>
        <v>0.42291582792947341</v>
      </c>
      <c r="T63" s="2">
        <f>T8*'Output-Calculation-sheet'!T52/10^9</f>
        <v>0.13762240822421726</v>
      </c>
      <c r="U63" s="2">
        <f>U8*'Output-Calculation-sheet'!U52/10^9</f>
        <v>0.13420745511447096</v>
      </c>
      <c r="V63" s="2">
        <f>V8*'Output-Calculation-sheet'!V52/10^9</f>
        <v>0.11443451605988479</v>
      </c>
      <c r="W63" s="2">
        <f>W8*'Output-Calculation-sheet'!W52/10^9</f>
        <v>5.8949157031716867E-2</v>
      </c>
      <c r="X63" s="2">
        <f>X8*'Output-Calculation-sheet'!X52/10^9</f>
        <v>0.10520045445901388</v>
      </c>
      <c r="Y63" s="2">
        <f>Y8*'Output-Calculation-sheet'!Y52/10^9</f>
        <v>5.3688576121570283E-2</v>
      </c>
      <c r="AA63" s="2">
        <f t="shared" si="4"/>
        <v>23.938570911644007</v>
      </c>
    </row>
    <row r="64" spans="1:27" x14ac:dyDescent="0.25">
      <c r="A64" s="2">
        <v>2032</v>
      </c>
      <c r="B64" s="2">
        <f>B9*'Output-Calculation-sheet'!B53/10^9</f>
        <v>6.8649164962942724</v>
      </c>
      <c r="C64" s="2">
        <f>C9*'Output-Calculation-sheet'!C53/10^9</f>
        <v>4.2164781948625043</v>
      </c>
      <c r="D64" s="2">
        <f>D9*'Output-Calculation-sheet'!D53/10^9</f>
        <v>1.4869926952428023</v>
      </c>
      <c r="E64" s="2">
        <f>E9*'Output-Calculation-sheet'!E53/10^9</f>
        <v>1.7790910466832162</v>
      </c>
      <c r="F64" s="2">
        <f>F9*'Output-Calculation-sheet'!F53/10^9</f>
        <v>0.69074321314758647</v>
      </c>
      <c r="G64" s="2">
        <f>G9*'Output-Calculation-sheet'!G53/10^9</f>
        <v>0.48751201189863674</v>
      </c>
      <c r="H64" s="2">
        <f>H9*'Output-Calculation-sheet'!H53/10^9</f>
        <v>1.285872531540138</v>
      </c>
      <c r="I64" s="2">
        <f>I9*'Output-Calculation-sheet'!I53/10^9</f>
        <v>0.47778883756741941</v>
      </c>
      <c r="J64" s="2">
        <f>J9*'Output-Calculation-sheet'!J53/10^9</f>
        <v>0.49674613863866102</v>
      </c>
      <c r="K64" s="2">
        <f>K9*'Output-Calculation-sheet'!K53/10^9</f>
        <v>0.59840613099715634</v>
      </c>
      <c r="L64" s="2">
        <f>L9*'Output-Calculation-sheet'!L53/10^9</f>
        <v>0.62189787177811295</v>
      </c>
      <c r="M64" s="2">
        <f>M9*'Output-Calculation-sheet'!M53/10^9</f>
        <v>0.95727134397465452</v>
      </c>
      <c r="N64" s="2">
        <f>N9*'Output-Calculation-sheet'!N53/10^9</f>
        <v>0.82977335669046137</v>
      </c>
      <c r="O64" s="2">
        <f>O9*'Output-Calculation-sheet'!O53/10^9</f>
        <v>0.88249598605083435</v>
      </c>
      <c r="P64" s="2">
        <f>P9*'Output-Calculation-sheet'!P53/10^9</f>
        <v>0.5372906925878882</v>
      </c>
      <c r="Q64" s="2">
        <f>Q9*'Output-Calculation-sheet'!Q53/10^9</f>
        <v>0.58591084860115272</v>
      </c>
      <c r="R64" s="2">
        <f>R9*'Output-Calculation-sheet'!R53/10^9</f>
        <v>0.44979344104713914</v>
      </c>
      <c r="S64" s="2">
        <f>S9*'Output-Calculation-sheet'!S53/10^9</f>
        <v>0.42904809564696333</v>
      </c>
      <c r="T64" s="2">
        <f>T9*'Output-Calculation-sheet'!T53/10^9</f>
        <v>0.13940856115666359</v>
      </c>
      <c r="U64" s="2">
        <f>U9*'Output-Calculation-sheet'!U53/10^9</f>
        <v>0.13648891203871258</v>
      </c>
      <c r="V64" s="2">
        <f>V9*'Output-Calculation-sheet'!V53/10^9</f>
        <v>0.11576119566107314</v>
      </c>
      <c r="W64" s="2">
        <f>W9*'Output-Calculation-sheet'!W53/10^9</f>
        <v>5.9999735306836048E-2</v>
      </c>
      <c r="X64" s="2">
        <f>X9*'Output-Calculation-sheet'!X53/10^9</f>
        <v>0.10761361478896071</v>
      </c>
      <c r="Y64" s="2">
        <f>Y9*'Output-Calculation-sheet'!Y53/10^9</f>
        <v>5.4706469119100341E-2</v>
      </c>
      <c r="AA64" s="2">
        <f t="shared" si="4"/>
        <v>24.292007421320939</v>
      </c>
    </row>
    <row r="65" spans="1:27" x14ac:dyDescent="0.25">
      <c r="A65" s="2">
        <v>2033</v>
      </c>
      <c r="B65" s="2">
        <f>B10*'Output-Calculation-sheet'!B54/10^9</f>
        <v>6.5383358370582014</v>
      </c>
      <c r="C65" s="2">
        <f>C10*'Output-Calculation-sheet'!C54/10^9</f>
        <v>4.2448171880604555</v>
      </c>
      <c r="D65" s="2">
        <f>D10*'Output-Calculation-sheet'!D54/10^9</f>
        <v>1.5446863421412129</v>
      </c>
      <c r="E65" s="2">
        <f>E10*'Output-Calculation-sheet'!E54/10^9</f>
        <v>1.7392904933901379</v>
      </c>
      <c r="F65" s="2">
        <f>F10*'Output-Calculation-sheet'!F54/10^9</f>
        <v>0.70612144273431654</v>
      </c>
      <c r="G65" s="2">
        <f>G10*'Output-Calculation-sheet'!G54/10^9</f>
        <v>0.48481664758982618</v>
      </c>
      <c r="H65" s="2">
        <f>H10*'Output-Calculation-sheet'!H54/10^9</f>
        <v>1.1981245717107722</v>
      </c>
      <c r="I65" s="2">
        <f>I10*'Output-Calculation-sheet'!I54/10^9</f>
        <v>0.47207922169256861</v>
      </c>
      <c r="J65" s="2">
        <f>J10*'Output-Calculation-sheet'!J54/10^9</f>
        <v>0.56423929290737762</v>
      </c>
      <c r="K65" s="2">
        <f>K10*'Output-Calculation-sheet'!K54/10^9</f>
        <v>0.60197050337753133</v>
      </c>
      <c r="L65" s="2">
        <f>L10*'Output-Calculation-sheet'!L54/10^9</f>
        <v>0.71105353400536586</v>
      </c>
      <c r="M65" s="2">
        <f>M10*'Output-Calculation-sheet'!M54/10^9</f>
        <v>0.90467608082298889</v>
      </c>
      <c r="N65" s="2">
        <f>N10*'Output-Calculation-sheet'!N54/10^9</f>
        <v>0.78117079361502328</v>
      </c>
      <c r="O65" s="2">
        <f>O10*'Output-Calculation-sheet'!O54/10^9</f>
        <v>0.84850700375848498</v>
      </c>
      <c r="P65" s="2">
        <f>P10*'Output-Calculation-sheet'!P54/10^9</f>
        <v>0.50933562676946031</v>
      </c>
      <c r="Q65" s="2">
        <f>Q10*'Output-Calculation-sheet'!Q54/10^9</f>
        <v>0.55580057917436454</v>
      </c>
      <c r="R65" s="2">
        <f>R10*'Output-Calculation-sheet'!R54/10^9</f>
        <v>0.44841115903899531</v>
      </c>
      <c r="S65" s="2">
        <f>S10*'Output-Calculation-sheet'!S54/10^9</f>
        <v>0.40730757946171264</v>
      </c>
      <c r="T65" s="2">
        <f>T10*'Output-Calculation-sheet'!T54/10^9</f>
        <v>0.14992431816537266</v>
      </c>
      <c r="U65" s="2">
        <f>U10*'Output-Calculation-sheet'!U54/10^9</f>
        <v>0.12945552110871542</v>
      </c>
      <c r="V65" s="2">
        <f>V10*'Output-Calculation-sheet'!V54/10^9</f>
        <v>0.16592010007026908</v>
      </c>
      <c r="W65" s="2">
        <f>W10*'Output-Calculation-sheet'!W54/10^9</f>
        <v>6.3169597902345151E-2</v>
      </c>
      <c r="X65" s="2">
        <f>X10*'Output-Calculation-sheet'!X54/10^9</f>
        <v>0.10329140618273071</v>
      </c>
      <c r="Y65" s="2">
        <f>Y10*'Output-Calculation-sheet'!Y54/10^9</f>
        <v>5.1992944233962154E-2</v>
      </c>
      <c r="AA65" s="2">
        <f t="shared" si="4"/>
        <v>23.924497784972186</v>
      </c>
    </row>
    <row r="66" spans="1:27" x14ac:dyDescent="0.25">
      <c r="A66" s="2">
        <v>2034</v>
      </c>
      <c r="B66" s="2">
        <f>B11*'Output-Calculation-sheet'!B55/10^9</f>
        <v>5.9705407815277987</v>
      </c>
      <c r="C66" s="2">
        <f>C11*'Output-Calculation-sheet'!C55/10^9</f>
        <v>3.8347709307158819</v>
      </c>
      <c r="D66" s="2">
        <f>D11*'Output-Calculation-sheet'!D55/10^9</f>
        <v>1.24885303207809</v>
      </c>
      <c r="E66" s="2">
        <f>E11*'Output-Calculation-sheet'!E55/10^9</f>
        <v>1.5122806501135007</v>
      </c>
      <c r="F66" s="2">
        <f>F11*'Output-Calculation-sheet'!F55/10^9</f>
        <v>0.58118983069474961</v>
      </c>
      <c r="G66" s="2">
        <f>G11*'Output-Calculation-sheet'!G55/10^9</f>
        <v>0.41542376453084534</v>
      </c>
      <c r="H66" s="2">
        <f>H11*'Output-Calculation-sheet'!H55/10^9</f>
        <v>1.0658736308727093</v>
      </c>
      <c r="I66" s="2">
        <f>I11*'Output-Calculation-sheet'!I55/10^9</f>
        <v>0.40623420394842391</v>
      </c>
      <c r="J66" s="2">
        <f>J11*'Output-Calculation-sheet'!J55/10^9</f>
        <v>0.41778105679356969</v>
      </c>
      <c r="K66" s="2">
        <f>K11*'Output-Calculation-sheet'!K55/10^9</f>
        <v>0.49965238169592907</v>
      </c>
      <c r="L66" s="2">
        <f>L11*'Output-Calculation-sheet'!L55/10^9</f>
        <v>0.52913939701349444</v>
      </c>
      <c r="M66" s="2">
        <f>M11*'Output-Calculation-sheet'!M55/10^9</f>
        <v>0.76943114285603897</v>
      </c>
      <c r="N66" s="2">
        <f>N11*'Output-Calculation-sheet'!N55/10^9</f>
        <v>0.67228086319370139</v>
      </c>
      <c r="O66" s="2">
        <f>O11*'Output-Calculation-sheet'!O55/10^9</f>
        <v>0.75661029225324106</v>
      </c>
      <c r="P66" s="2">
        <f>P11*'Output-Calculation-sheet'!P55/10^9</f>
        <v>0.46212382663428397</v>
      </c>
      <c r="Q66" s="2">
        <f>Q11*'Output-Calculation-sheet'!Q55/10^9</f>
        <v>0.50450836373435126</v>
      </c>
      <c r="R66" s="2">
        <f>R11*'Output-Calculation-sheet'!R55/10^9</f>
        <v>0.37428466423414769</v>
      </c>
      <c r="S66" s="2">
        <f>S11*'Output-Calculation-sheet'!S55/10^9</f>
        <v>0.36828986367451866</v>
      </c>
      <c r="T66" s="2">
        <f>T11*'Output-Calculation-sheet'!T55/10^9</f>
        <v>0.1173209210780225</v>
      </c>
      <c r="U66" s="2">
        <f>U11*'Output-Calculation-sheet'!U55/10^9</f>
        <v>0.11978316974790176</v>
      </c>
      <c r="V66" s="2">
        <f>V11*'Output-Calculation-sheet'!V55/10^9</f>
        <v>0.11129455775517089</v>
      </c>
      <c r="W66" s="2">
        <f>W11*'Output-Calculation-sheet'!W55/10^9</f>
        <v>5.0394399782242222E-2</v>
      </c>
      <c r="X66" s="2">
        <f>X11*'Output-Calculation-sheet'!X55/10^9</f>
        <v>8.9927852783759837E-2</v>
      </c>
      <c r="Y66" s="2">
        <f>Y11*'Output-Calculation-sheet'!Y55/10^9</f>
        <v>4.9450718586665859E-2</v>
      </c>
      <c r="AA66" s="2">
        <f t="shared" si="4"/>
        <v>20.927440296299036</v>
      </c>
    </row>
    <row r="67" spans="1:27" x14ac:dyDescent="0.25">
      <c r="A67" s="2">
        <v>2035</v>
      </c>
      <c r="B67" s="2">
        <f>B12*'Output-Calculation-sheet'!B56/10^9</f>
        <v>5.3753858537313501</v>
      </c>
      <c r="C67" s="2">
        <f>C12*'Output-Calculation-sheet'!C56/10^9</f>
        <v>3.2350493313373523</v>
      </c>
      <c r="D67" s="2">
        <f>D12*'Output-Calculation-sheet'!D56/10^9</f>
        <v>1.1798617406387211</v>
      </c>
      <c r="E67" s="2">
        <f>E12*'Output-Calculation-sheet'!E56/10^9</f>
        <v>1.5006378481596971</v>
      </c>
      <c r="F67" s="2">
        <f>F12*'Output-Calculation-sheet'!F56/10^9</f>
        <v>0.58398040906356252</v>
      </c>
      <c r="G67" s="2">
        <f>G12*'Output-Calculation-sheet'!G56/10^9</f>
        <v>0.42864545782617791</v>
      </c>
      <c r="H67" s="2">
        <f>H12*'Output-Calculation-sheet'!H56/10^9</f>
        <v>0.94868383095870867</v>
      </c>
      <c r="I67" s="2">
        <f>I12*'Output-Calculation-sheet'!I56/10^9</f>
        <v>0.40489776076639677</v>
      </c>
      <c r="J67" s="2">
        <f>J12*'Output-Calculation-sheet'!J56/10^9</f>
        <v>0.3761082071516812</v>
      </c>
      <c r="K67" s="2">
        <f>K12*'Output-Calculation-sheet'!K56/10^9</f>
        <v>0.46216657260559085</v>
      </c>
      <c r="L67" s="2">
        <f>L12*'Output-Calculation-sheet'!L56/10^9</f>
        <v>0.4427455728859464</v>
      </c>
      <c r="M67" s="2">
        <f>M12*'Output-Calculation-sheet'!M56/10^9</f>
        <v>0.67655914235636072</v>
      </c>
      <c r="N67" s="2">
        <f>N12*'Output-Calculation-sheet'!N56/10^9</f>
        <v>0.58231238150887932</v>
      </c>
      <c r="O67" s="2">
        <f>O12*'Output-Calculation-sheet'!O56/10^9</f>
        <v>0.62872244824777523</v>
      </c>
      <c r="P67" s="2">
        <f>P12*'Output-Calculation-sheet'!P56/10^9</f>
        <v>0.446155084810479</v>
      </c>
      <c r="Q67" s="2">
        <f>Q12*'Output-Calculation-sheet'!Q56/10^9</f>
        <v>0.44824927812424953</v>
      </c>
      <c r="R67" s="2">
        <f>R12*'Output-Calculation-sheet'!R56/10^9</f>
        <v>0.34077406864059334</v>
      </c>
      <c r="S67" s="2">
        <f>S12*'Output-Calculation-sheet'!S56/10^9</f>
        <v>0.32468041697054445</v>
      </c>
      <c r="T67" s="2">
        <f>T12*'Output-Calculation-sheet'!T56/10^9</f>
        <v>0.10443305076745685</v>
      </c>
      <c r="U67" s="2">
        <f>U12*'Output-Calculation-sheet'!U56/10^9</f>
        <v>0.11215107359811662</v>
      </c>
      <c r="V67" s="2">
        <f>V12*'Output-Calculation-sheet'!V56/10^9</f>
        <v>8.017165291539094E-2</v>
      </c>
      <c r="W67" s="2">
        <f>W12*'Output-Calculation-sheet'!W56/10^9</f>
        <v>5.3219796695145878E-2</v>
      </c>
      <c r="X67" s="2">
        <f>X12*'Output-Calculation-sheet'!X56/10^9</f>
        <v>7.5586743787710547E-2</v>
      </c>
      <c r="Y67" s="2">
        <f>Y12*'Output-Calculation-sheet'!Y56/10^9</f>
        <v>5.0343644909200007E-2</v>
      </c>
      <c r="AA67" s="2">
        <f t="shared" si="4"/>
        <v>18.861521368457087</v>
      </c>
    </row>
    <row r="68" spans="1:27" x14ac:dyDescent="0.25">
      <c r="B68" s="2">
        <f>SUM(B60:B67)</f>
        <v>46.361317949819288</v>
      </c>
      <c r="C68" s="2">
        <f t="shared" ref="C68:Y68" si="5">SUM(C60:C67)</f>
        <v>28.789439567069188</v>
      </c>
      <c r="D68" s="2">
        <f t="shared" si="5"/>
        <v>10.142314248056714</v>
      </c>
      <c r="E68" s="2">
        <f t="shared" si="5"/>
        <v>12.128227239279665</v>
      </c>
      <c r="F68" s="2">
        <f t="shared" si="5"/>
        <v>4.7355880107259303</v>
      </c>
      <c r="G68" s="2">
        <f t="shared" si="5"/>
        <v>3.3494142283127588</v>
      </c>
      <c r="H68" s="2">
        <f t="shared" si="5"/>
        <v>8.5967068516531331</v>
      </c>
      <c r="I68" s="2">
        <f t="shared" si="5"/>
        <v>3.2624679078601777</v>
      </c>
      <c r="J68" s="2">
        <f t="shared" si="5"/>
        <v>3.4220543315715135</v>
      </c>
      <c r="K68" s="2">
        <f t="shared" si="5"/>
        <v>4.0596299416437684</v>
      </c>
      <c r="L68" s="2">
        <f t="shared" si="5"/>
        <v>4.2942641650485385</v>
      </c>
      <c r="M68" s="2">
        <f t="shared" si="5"/>
        <v>6.5109166741356121</v>
      </c>
      <c r="N68" s="2">
        <f t="shared" si="5"/>
        <v>5.5579405323388578</v>
      </c>
      <c r="O68" s="2">
        <f t="shared" si="5"/>
        <v>5.8914538485967949</v>
      </c>
      <c r="P68" s="2">
        <f t="shared" si="5"/>
        <v>3.6512664014984986</v>
      </c>
      <c r="Q68" s="2">
        <f t="shared" si="5"/>
        <v>3.9362775611533438</v>
      </c>
      <c r="R68" s="2">
        <f t="shared" si="5"/>
        <v>3.0519637994143038</v>
      </c>
      <c r="S68" s="2">
        <f t="shared" si="5"/>
        <v>2.8829024809819486</v>
      </c>
      <c r="T68" s="2">
        <f t="shared" si="5"/>
        <v>0.95672330824754992</v>
      </c>
      <c r="U68" s="2">
        <f t="shared" si="5"/>
        <v>0.92769182558946661</v>
      </c>
      <c r="V68" s="2">
        <f t="shared" si="5"/>
        <v>0.84542151124206988</v>
      </c>
      <c r="W68" s="2">
        <f t="shared" si="5"/>
        <v>0.41545919738843928</v>
      </c>
      <c r="X68" s="2">
        <f t="shared" si="5"/>
        <v>0.72878372980087058</v>
      </c>
      <c r="Y68" s="2">
        <f t="shared" si="5"/>
        <v>0.37803601450265628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433.80770768829814</v>
      </c>
      <c r="C74" s="2">
        <f>C8/'Output-Calculation-sheet'!C7*'Output-Calculation-sheet'!C61</f>
        <v>0</v>
      </c>
      <c r="D74" s="2">
        <f>D8/'Output-Calculation-sheet'!D7*'Output-Calculation-sheet'!D61</f>
        <v>662.9977351680933</v>
      </c>
      <c r="E74" s="2">
        <f>E8/'Output-Calculation-sheet'!E7*'Output-Calculation-sheet'!E61</f>
        <v>488.42541371645842</v>
      </c>
      <c r="F74" s="2">
        <f>F8/'Output-Calculation-sheet'!F7*'Output-Calculation-sheet'!F61</f>
        <v>0</v>
      </c>
      <c r="G74" s="2">
        <f>G8/'Output-Calculation-sheet'!G7*'Output-Calculation-sheet'!G61</f>
        <v>225.47076829260837</v>
      </c>
      <c r="H74" s="2">
        <f>H8/'Output-Calculation-sheet'!H7*'Output-Calculation-sheet'!H61</f>
        <v>1051.8232950169813</v>
      </c>
      <c r="I74" s="2">
        <f>I8/'Output-Calculation-sheet'!I7*'Output-Calculation-sheet'!I61</f>
        <v>84.844472200191092</v>
      </c>
      <c r="J74" s="2">
        <f>J8/'Output-Calculation-sheet'!J7*'Output-Calculation-sheet'!J61</f>
        <v>326.09606044895361</v>
      </c>
      <c r="K74" s="2">
        <f>K8/'Output-Calculation-sheet'!K7*'Output-Calculation-sheet'!K61</f>
        <v>546.67419109896844</v>
      </c>
      <c r="L74" s="2">
        <f>L8/'Output-Calculation-sheet'!L7*'Output-Calculation-sheet'!L61</f>
        <v>468.70791836987183</v>
      </c>
      <c r="M74" s="2">
        <f>M8/'Output-Calculation-sheet'!M7*'Output-Calculation-sheet'!M61</f>
        <v>992.48693042492027</v>
      </c>
      <c r="N74" s="2">
        <f>N8/'Output-Calculation-sheet'!N7*'Output-Calculation-sheet'!N61</f>
        <v>1338.2847839959777</v>
      </c>
      <c r="O74" s="2">
        <f>O8/'Output-Calculation-sheet'!O7*'Output-Calculation-sheet'!O61</f>
        <v>0</v>
      </c>
      <c r="P74" s="2">
        <f>P8/'Output-Calculation-sheet'!P7*'Output-Calculation-sheet'!P61</f>
        <v>378.05053902818901</v>
      </c>
      <c r="Q74" s="2">
        <f>Q8/'Output-Calculation-sheet'!Q7*'Output-Calculation-sheet'!Q61</f>
        <v>101.39885139126177</v>
      </c>
      <c r="R74" s="2">
        <f>R8/'Output-Calculation-sheet'!R7*'Output-Calculation-sheet'!R61</f>
        <v>655.78833179039941</v>
      </c>
      <c r="S74" s="2">
        <f>S8/'Output-Calculation-sheet'!S7*'Output-Calculation-sheet'!S61</f>
        <v>116.82506522550416</v>
      </c>
      <c r="T74" s="2">
        <f>T8/'Output-Calculation-sheet'!T7*'Output-Calculation-sheet'!T61</f>
        <v>220.84284764867408</v>
      </c>
      <c r="U74" s="2">
        <f>U8/'Output-Calculation-sheet'!U7*'Output-Calculation-sheet'!U61</f>
        <v>86.652339261391205</v>
      </c>
      <c r="V74" s="2">
        <f>V8/'Output-Calculation-sheet'!V7*'Output-Calculation-sheet'!V61</f>
        <v>154.81167518330963</v>
      </c>
      <c r="W74" s="2">
        <f>W8/'Output-Calculation-sheet'!W7*'Output-Calculation-sheet'!W61</f>
        <v>4.2465954303978659</v>
      </c>
      <c r="X74" s="2">
        <f>X8/'Output-Calculation-sheet'!X7*'Output-Calculation-sheet'!X61</f>
        <v>1.3476246075087108</v>
      </c>
      <c r="Y74" s="2">
        <f>Y8/'Output-Calculation-sheet'!Y7*'Output-Calculation-sheet'!Y61</f>
        <v>0</v>
      </c>
      <c r="AA74" s="2">
        <f t="shared" si="6"/>
        <v>8.339583145987957</v>
      </c>
    </row>
    <row r="75" spans="1:27" x14ac:dyDescent="0.25">
      <c r="A75" s="2">
        <v>2032</v>
      </c>
      <c r="B75" s="2">
        <f>B9/'Output-Calculation-sheet'!B8*'Output-Calculation-sheet'!B62</f>
        <v>1027.5844011097818</v>
      </c>
      <c r="C75" s="2">
        <f>C9/'Output-Calculation-sheet'!C8*'Output-Calculation-sheet'!C62</f>
        <v>0</v>
      </c>
      <c r="D75" s="2">
        <f>D9/'Output-Calculation-sheet'!D8*'Output-Calculation-sheet'!D62</f>
        <v>824.99504364060681</v>
      </c>
      <c r="E75" s="2">
        <f>E9/'Output-Calculation-sheet'!E8*'Output-Calculation-sheet'!E62</f>
        <v>571.22608160525976</v>
      </c>
      <c r="F75" s="2">
        <f>F9/'Output-Calculation-sheet'!F8*'Output-Calculation-sheet'!F62</f>
        <v>0</v>
      </c>
      <c r="G75" s="2">
        <f>G9/'Output-Calculation-sheet'!G8*'Output-Calculation-sheet'!G62</f>
        <v>271.62630610079054</v>
      </c>
      <c r="H75" s="2">
        <f>H9/'Output-Calculation-sheet'!H8*'Output-Calculation-sheet'!H62</f>
        <v>1888.1624422909902</v>
      </c>
      <c r="I75" s="2">
        <f>I9/'Output-Calculation-sheet'!I8*'Output-Calculation-sheet'!I62</f>
        <v>110.80547458854221</v>
      </c>
      <c r="J75" s="2">
        <f>J9/'Output-Calculation-sheet'!J8*'Output-Calculation-sheet'!J62</f>
        <v>376.34650790122652</v>
      </c>
      <c r="K75" s="2">
        <f>K9/'Output-Calculation-sheet'!K8*'Output-Calculation-sheet'!K62</f>
        <v>585.02057475169511</v>
      </c>
      <c r="L75" s="2">
        <f>L9/'Output-Calculation-sheet'!L8*'Output-Calculation-sheet'!L62</f>
        <v>506.3422569494669</v>
      </c>
      <c r="M75" s="2">
        <f>M9/'Output-Calculation-sheet'!M8*'Output-Calculation-sheet'!M62</f>
        <v>2453.6138435208882</v>
      </c>
      <c r="N75" s="2">
        <f>N9/'Output-Calculation-sheet'!N8*'Output-Calculation-sheet'!N62</f>
        <v>1585.461953199934</v>
      </c>
      <c r="O75" s="2">
        <f>O9/'Output-Calculation-sheet'!O8*'Output-Calculation-sheet'!O62</f>
        <v>0</v>
      </c>
      <c r="P75" s="2">
        <f>P9/'Output-Calculation-sheet'!P8*'Output-Calculation-sheet'!P62</f>
        <v>437.17042349307133</v>
      </c>
      <c r="Q75" s="2">
        <f>Q9/'Output-Calculation-sheet'!Q8*'Output-Calculation-sheet'!Q62</f>
        <v>156.17913585925317</v>
      </c>
      <c r="R75" s="2">
        <f>R9/'Output-Calculation-sheet'!R8*'Output-Calculation-sheet'!R62</f>
        <v>696.80736274491835</v>
      </c>
      <c r="S75" s="2">
        <f>S9/'Output-Calculation-sheet'!S8*'Output-Calculation-sheet'!S62</f>
        <v>202.4212581025561</v>
      </c>
      <c r="T75" s="2">
        <f>T9/'Output-Calculation-sheet'!T8*'Output-Calculation-sheet'!T62</f>
        <v>234.71236987335854</v>
      </c>
      <c r="U75" s="2">
        <f>U9/'Output-Calculation-sheet'!U8*'Output-Calculation-sheet'!U62</f>
        <v>107.50664744555453</v>
      </c>
      <c r="V75" s="2">
        <f>V9/'Output-Calculation-sheet'!V8*'Output-Calculation-sheet'!V62</f>
        <v>161.93789647741661</v>
      </c>
      <c r="W75" s="2">
        <f>W9/'Output-Calculation-sheet'!W8*'Output-Calculation-sheet'!W62</f>
        <v>8.5429626361865552</v>
      </c>
      <c r="X75" s="2">
        <f>X9/'Output-Calculation-sheet'!X8*'Output-Calculation-sheet'!X62</f>
        <v>17.086477380673841</v>
      </c>
      <c r="Y75" s="2">
        <f>Y9/'Output-Calculation-sheet'!Y8*'Output-Calculation-sheet'!Y62</f>
        <v>0</v>
      </c>
      <c r="AA75" s="2">
        <f t="shared" si="6"/>
        <v>12.223549419672173</v>
      </c>
    </row>
    <row r="76" spans="1:27" x14ac:dyDescent="0.25">
      <c r="A76" s="2">
        <v>2033</v>
      </c>
      <c r="B76" s="2">
        <f>B10/'Output-Calculation-sheet'!B9*'Output-Calculation-sheet'!B63</f>
        <v>4566.7850453276287</v>
      </c>
      <c r="C76" s="2">
        <f>C10/'Output-Calculation-sheet'!C9*'Output-Calculation-sheet'!C63</f>
        <v>935.96556880688217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2987.4947535237329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75.706193508089072</v>
      </c>
      <c r="L76" s="2">
        <f>L10/'Output-Calculation-sheet'!L9*'Output-Calculation-sheet'!L63</f>
        <v>0</v>
      </c>
      <c r="M76" s="2">
        <f>M10/'Output-Calculation-sheet'!M9*'Output-Calculation-sheet'!M63</f>
        <v>2025.586455454873</v>
      </c>
      <c r="N76" s="2">
        <f>N10/'Output-Calculation-sheet'!N9*'Output-Calculation-sheet'!N63</f>
        <v>1160.8075323544654</v>
      </c>
      <c r="O76" s="2">
        <f>O10/'Output-Calculation-sheet'!O9*'Output-Calculation-sheet'!O63</f>
        <v>191.11971777552333</v>
      </c>
      <c r="P76" s="2">
        <f>P10/'Output-Calculation-sheet'!P9*'Output-Calculation-sheet'!P63</f>
        <v>400.84918161697755</v>
      </c>
      <c r="Q76" s="2">
        <f>Q10/'Output-Calculation-sheet'!Q9*'Output-Calculation-sheet'!Q63</f>
        <v>179.51929287327661</v>
      </c>
      <c r="R76" s="2">
        <f>R10/'Output-Calculation-sheet'!R9*'Output-Calculation-sheet'!R63</f>
        <v>304.51719472453613</v>
      </c>
      <c r="S76" s="2">
        <f>S10/'Output-Calculation-sheet'!S9*'Output-Calculation-sheet'!S63</f>
        <v>516.11633861803409</v>
      </c>
      <c r="T76" s="2">
        <f>T10/'Output-Calculation-sheet'!T9*'Output-Calculation-sheet'!T63</f>
        <v>20.067701303750692</v>
      </c>
      <c r="U76" s="2">
        <f>U10/'Output-Calculation-sheet'!U9*'Output-Calculation-sheet'!U63</f>
        <v>108.23205041256297</v>
      </c>
      <c r="V76" s="2">
        <f>V10/'Output-Calculation-sheet'!V9*'Output-Calculation-sheet'!V63</f>
        <v>8.4448764600848989</v>
      </c>
      <c r="W76" s="2">
        <f>W10/'Output-Calculation-sheet'!W9*'Output-Calculation-sheet'!W63</f>
        <v>0</v>
      </c>
      <c r="X76" s="2">
        <f>X10/'Output-Calculation-sheet'!X9*'Output-Calculation-sheet'!X63</f>
        <v>116.53419617339817</v>
      </c>
      <c r="Y76" s="2">
        <f>Y10/'Output-Calculation-sheet'!Y9*'Output-Calculation-sheet'!Y63</f>
        <v>5.1403503920165692</v>
      </c>
      <c r="AA76" s="2">
        <f t="shared" si="6"/>
        <v>13.602886449325835</v>
      </c>
    </row>
    <row r="77" spans="1:27" x14ac:dyDescent="0.25">
      <c r="A77" s="2">
        <v>2034</v>
      </c>
      <c r="B77" s="2">
        <f>B11/'Output-Calculation-sheet'!B10*'Output-Calculation-sheet'!B64</f>
        <v>9884.620825588765</v>
      </c>
      <c r="C77" s="2">
        <f>C11/'Output-Calculation-sheet'!C10*'Output-Calculation-sheet'!C64</f>
        <v>1423.6635739102387</v>
      </c>
      <c r="D77" s="2">
        <f>D11/'Output-Calculation-sheet'!D10*'Output-Calculation-sheet'!D64</f>
        <v>1201.5183200252152</v>
      </c>
      <c r="E77" s="2">
        <f>E11/'Output-Calculation-sheet'!E10*'Output-Calculation-sheet'!E64</f>
        <v>1511.5407147741046</v>
      </c>
      <c r="F77" s="2">
        <f>F11/'Output-Calculation-sheet'!F10*'Output-Calculation-sheet'!F64</f>
        <v>98.527594106650852</v>
      </c>
      <c r="G77" s="2">
        <f>G11/'Output-Calculation-sheet'!G10*'Output-Calculation-sheet'!G64</f>
        <v>636.36746977086761</v>
      </c>
      <c r="H77" s="2">
        <f>H11/'Output-Calculation-sheet'!H10*'Output-Calculation-sheet'!H64</f>
        <v>3127.8429301028923</v>
      </c>
      <c r="I77" s="2">
        <f>I11/'Output-Calculation-sheet'!I10*'Output-Calculation-sheet'!I64</f>
        <v>375.41907844233083</v>
      </c>
      <c r="J77" s="2">
        <f>J11/'Output-Calculation-sheet'!J10*'Output-Calculation-sheet'!J64</f>
        <v>261.60453138615793</v>
      </c>
      <c r="K77" s="2">
        <f>K11/'Output-Calculation-sheet'!K10*'Output-Calculation-sheet'!K64</f>
        <v>575.60814777770372</v>
      </c>
      <c r="L77" s="2">
        <f>L11/'Output-Calculation-sheet'!L10*'Output-Calculation-sheet'!L64</f>
        <v>238.00454391872313</v>
      </c>
      <c r="M77" s="2">
        <f>M11/'Output-Calculation-sheet'!M10*'Output-Calculation-sheet'!M64</f>
        <v>2291.893731607805</v>
      </c>
      <c r="N77" s="2">
        <f>N11/'Output-Calculation-sheet'!N10*'Output-Calculation-sheet'!N64</f>
        <v>1608.0817957339866</v>
      </c>
      <c r="O77" s="2">
        <f>O11/'Output-Calculation-sheet'!O10*'Output-Calculation-sheet'!O64</f>
        <v>79.559428100125274</v>
      </c>
      <c r="P77" s="2">
        <f>P11/'Output-Calculation-sheet'!P10*'Output-Calculation-sheet'!P64</f>
        <v>708.42788761710449</v>
      </c>
      <c r="Q77" s="2">
        <f>Q11/'Output-Calculation-sheet'!Q10*'Output-Calculation-sheet'!Q64</f>
        <v>641.82358120466381</v>
      </c>
      <c r="R77" s="2">
        <f>R11/'Output-Calculation-sheet'!R10*'Output-Calculation-sheet'!R64</f>
        <v>605.15955347610259</v>
      </c>
      <c r="S77" s="2">
        <f>S11/'Output-Calculation-sheet'!S10*'Output-Calculation-sheet'!S64</f>
        <v>811.56829590314396</v>
      </c>
      <c r="T77" s="2">
        <f>T11/'Output-Calculation-sheet'!T10*'Output-Calculation-sheet'!T64</f>
        <v>167.90516936147279</v>
      </c>
      <c r="U77" s="2">
        <f>U11/'Output-Calculation-sheet'!U10*'Output-Calculation-sheet'!U64</f>
        <v>222.58081114233974</v>
      </c>
      <c r="V77" s="2">
        <f>V11/'Output-Calculation-sheet'!V10*'Output-Calculation-sheet'!V64</f>
        <v>86.93857506626729</v>
      </c>
      <c r="W77" s="2">
        <f>W11/'Output-Calculation-sheet'!W10*'Output-Calculation-sheet'!W64</f>
        <v>19.079718221799244</v>
      </c>
      <c r="X77" s="2">
        <f>X11/'Output-Calculation-sheet'!X10*'Output-Calculation-sheet'!X64</f>
        <v>94.646315914783344</v>
      </c>
      <c r="Y77" s="2">
        <f>Y11/'Output-Calculation-sheet'!Y10*'Output-Calculation-sheet'!Y64</f>
        <v>55.707932688517744</v>
      </c>
      <c r="AA77" s="2">
        <f t="shared" si="6"/>
        <v>26.728090525841754</v>
      </c>
    </row>
    <row r="78" spans="1:27" x14ac:dyDescent="0.25">
      <c r="A78" s="2">
        <v>2035</v>
      </c>
      <c r="B78" s="2">
        <f>B12/'Output-Calculation-sheet'!B11*'Output-Calculation-sheet'!B65</f>
        <v>10448.702527610254</v>
      </c>
      <c r="C78" s="2">
        <f>C12/'Output-Calculation-sheet'!C11*'Output-Calculation-sheet'!C65</f>
        <v>42.011160221725852</v>
      </c>
      <c r="D78" s="2">
        <f>D12/'Output-Calculation-sheet'!D11*'Output-Calculation-sheet'!D65</f>
        <v>1946.958761031324</v>
      </c>
      <c r="E78" s="2">
        <f>E12/'Output-Calculation-sheet'!E11*'Output-Calculation-sheet'!E65</f>
        <v>2476.0646085890576</v>
      </c>
      <c r="F78" s="2">
        <f>F12/'Output-Calculation-sheet'!F11*'Output-Calculation-sheet'!F65</f>
        <v>498.83451232482281</v>
      </c>
      <c r="G78" s="2">
        <f>G12/'Output-Calculation-sheet'!G11*'Output-Calculation-sheet'!G65</f>
        <v>925.80990901658038</v>
      </c>
      <c r="H78" s="2">
        <f>H12/'Output-Calculation-sheet'!H11*'Output-Calculation-sheet'!H65</f>
        <v>2875.226834738673</v>
      </c>
      <c r="I78" s="2">
        <f>I12/'Output-Calculation-sheet'!I11*'Output-Calculation-sheet'!I65</f>
        <v>613.71815746830168</v>
      </c>
      <c r="J78" s="2">
        <f>J12/'Output-Calculation-sheet'!J11*'Output-Calculation-sheet'!J65</f>
        <v>642.11246686722325</v>
      </c>
      <c r="K78" s="2">
        <f>K12/'Output-Calculation-sheet'!K11*'Output-Calculation-sheet'!K65</f>
        <v>796.59560833501985</v>
      </c>
      <c r="L78" s="2">
        <f>L12/'Output-Calculation-sheet'!L11*'Output-Calculation-sheet'!L65</f>
        <v>591.32901696960084</v>
      </c>
      <c r="M78" s="2">
        <f>M12/'Output-Calculation-sheet'!M11*'Output-Calculation-sheet'!M65</f>
        <v>1149.8583888015887</v>
      </c>
      <c r="N78" s="2">
        <f>N12/'Output-Calculation-sheet'!N11*'Output-Calculation-sheet'!N65</f>
        <v>1504.9047952309977</v>
      </c>
      <c r="O78" s="2">
        <f>O12/'Output-Calculation-sheet'!O11*'Output-Calculation-sheet'!O65</f>
        <v>7.261584175092854</v>
      </c>
      <c r="P78" s="2">
        <f>P12/'Output-Calculation-sheet'!P11*'Output-Calculation-sheet'!P65</f>
        <v>824.26738882999712</v>
      </c>
      <c r="Q78" s="2">
        <f>Q12/'Output-Calculation-sheet'!Q11*'Output-Calculation-sheet'!Q65</f>
        <v>690.82315898457296</v>
      </c>
      <c r="R78" s="2">
        <f>R12/'Output-Calculation-sheet'!R11*'Output-Calculation-sheet'!R65</f>
        <v>689.3683573782688</v>
      </c>
      <c r="S78" s="2">
        <f>S12/'Output-Calculation-sheet'!S11*'Output-Calculation-sheet'!S65</f>
        <v>786.32627620508549</v>
      </c>
      <c r="T78" s="2">
        <f>T12/'Output-Calculation-sheet'!T11*'Output-Calculation-sheet'!T65</f>
        <v>250.16790602997503</v>
      </c>
      <c r="U78" s="2">
        <f>U12/'Output-Calculation-sheet'!U11*'Output-Calculation-sheet'!U65</f>
        <v>205.79001361687779</v>
      </c>
      <c r="V78" s="2">
        <f>V12/'Output-Calculation-sheet'!V11*'Output-Calculation-sheet'!V65</f>
        <v>125.1433646970476</v>
      </c>
      <c r="W78" s="2">
        <f>W12/'Output-Calculation-sheet'!W11*'Output-Calculation-sheet'!W65</f>
        <v>89.246585565412119</v>
      </c>
      <c r="X78" s="2">
        <f>X12/'Output-Calculation-sheet'!X11*'Output-Calculation-sheet'!X65</f>
        <v>1.2405059262027249</v>
      </c>
      <c r="Y78" s="2">
        <f>Y12/'Output-Calculation-sheet'!Y11*'Output-Calculation-sheet'!Y65</f>
        <v>97.082677683948418</v>
      </c>
      <c r="AA78" s="2">
        <f t="shared" si="6"/>
        <v>28.278844566297664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196.0025985782936</v>
      </c>
      <c r="C89" s="2">
        <f>C12/'Output-Calculation-sheet'!C11*'Output-Calculation-sheet'!C74</f>
        <v>3.1009123281462836</v>
      </c>
      <c r="D89" s="2">
        <f>D12/'Output-Calculation-sheet'!D11*'Output-Calculation-sheet'!D74</f>
        <v>46.696838613261889</v>
      </c>
      <c r="E89" s="2">
        <f>E12/'Output-Calculation-sheet'!E11*'Output-Calculation-sheet'!E74</f>
        <v>52.392811169979822</v>
      </c>
      <c r="F89" s="2">
        <f>F12/'Output-Calculation-sheet'!F11*'Output-Calculation-sheet'!F74</f>
        <v>26.086583382201606</v>
      </c>
      <c r="G89" s="2">
        <f>G12/'Output-Calculation-sheet'!G11*'Output-Calculation-sheet'!G74</f>
        <v>22.663404048045201</v>
      </c>
      <c r="H89" s="2">
        <f>H12/'Output-Calculation-sheet'!H11*'Output-Calculation-sheet'!H74</f>
        <v>56.318862367254575</v>
      </c>
      <c r="I89" s="2">
        <f>I12/'Output-Calculation-sheet'!I11*'Output-Calculation-sheet'!I74</f>
        <v>19.498056179125182</v>
      </c>
      <c r="J89" s="2">
        <f>J12/'Output-Calculation-sheet'!J11*'Output-Calculation-sheet'!J74</f>
        <v>10.525427353131093</v>
      </c>
      <c r="K89" s="2">
        <f>K12/'Output-Calculation-sheet'!K11*'Output-Calculation-sheet'!K74</f>
        <v>14.808147950744216</v>
      </c>
      <c r="L89" s="2">
        <f>L12/'Output-Calculation-sheet'!L11*'Output-Calculation-sheet'!L74</f>
        <v>6.9263279726474529</v>
      </c>
      <c r="M89" s="2">
        <f>M12/'Output-Calculation-sheet'!M11*'Output-Calculation-sheet'!M74</f>
        <v>30.870920965664606</v>
      </c>
      <c r="N89" s="2">
        <f>N12/'Output-Calculation-sheet'!N11*'Output-Calculation-sheet'!N74</f>
        <v>16.784443176799861</v>
      </c>
      <c r="O89" s="2">
        <f>O12/'Output-Calculation-sheet'!O11*'Output-Calculation-sheet'!O74</f>
        <v>0.60242111955308231</v>
      </c>
      <c r="P89" s="2">
        <f>P12/'Output-Calculation-sheet'!P11*'Output-Calculation-sheet'!P74</f>
        <v>19.084156665754957</v>
      </c>
      <c r="Q89" s="2">
        <f>Q12/'Output-Calculation-sheet'!Q11*'Output-Calculation-sheet'!Q74</f>
        <v>15.271347486573438</v>
      </c>
      <c r="R89" s="2">
        <f>R12/'Output-Calculation-sheet'!R11*'Output-Calculation-sheet'!R74</f>
        <v>9.5353751132442408</v>
      </c>
      <c r="S89" s="2">
        <f>S12/'Output-Calculation-sheet'!S11*'Output-Calculation-sheet'!S74</f>
        <v>11.841750469465149</v>
      </c>
      <c r="T89" s="2">
        <f>T12/'Output-Calculation-sheet'!T11*'Output-Calculation-sheet'!T74</f>
        <v>2.4901620607686952</v>
      </c>
      <c r="U89" s="2">
        <f>U12/'Output-Calculation-sheet'!U11*'Output-Calculation-sheet'!U74</f>
        <v>5.0529402212238157</v>
      </c>
      <c r="V89" s="2">
        <f>V12/'Output-Calculation-sheet'!V11*'Output-Calculation-sheet'!V74</f>
        <v>0.69576041609428152</v>
      </c>
      <c r="W89" s="2">
        <f>W12/'Output-Calculation-sheet'!W11*'Output-Calculation-sheet'!W74</f>
        <v>2.1689313708162841</v>
      </c>
      <c r="X89" s="2">
        <f>X12/'Output-Calculation-sheet'!X11*'Output-Calculation-sheet'!X74</f>
        <v>7.2055409282221469E-2</v>
      </c>
      <c r="Y89" s="2">
        <f>Y12/'Output-Calculation-sheet'!Y11*'Output-Calculation-sheet'!Y74</f>
        <v>2.0165105992126366</v>
      </c>
      <c r="AA89" s="2">
        <f t="shared" si="7"/>
        <v>0.57150674501728405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14896096154.158197</v>
      </c>
      <c r="C96" s="2">
        <f>C8/'Output-Calculation-sheet'!C7*'Output-Calculation-sheet'!C79</f>
        <v>2030065756.0143592</v>
      </c>
      <c r="D96" s="2">
        <f>D8/'Output-Calculation-sheet'!D7*'Output-Calculation-sheet'!D79</f>
        <v>6873405913.531559</v>
      </c>
      <c r="E96" s="2">
        <f>E8/'Output-Calculation-sheet'!E7*'Output-Calculation-sheet'!E79</f>
        <v>11740902798.76606</v>
      </c>
      <c r="F96" s="2">
        <f>F8/'Output-Calculation-sheet'!F7*'Output-Calculation-sheet'!F79</f>
        <v>5077742677.8251257</v>
      </c>
      <c r="G96" s="2">
        <f>G8/'Output-Calculation-sheet'!G7*'Output-Calculation-sheet'!G79</f>
        <v>3814354317.5751624</v>
      </c>
      <c r="H96" s="2">
        <f>H8/'Output-Calculation-sheet'!H7*'Output-Calculation-sheet'!H79</f>
        <v>1775657407.0817707</v>
      </c>
      <c r="I96" s="2">
        <f>I8/'Output-Calculation-sheet'!I7*'Output-Calculation-sheet'!I79</f>
        <v>2655036575.7249584</v>
      </c>
      <c r="J96" s="2">
        <f>J8/'Output-Calculation-sheet'!J7*'Output-Calculation-sheet'!J79</f>
        <v>1925222924.40009</v>
      </c>
      <c r="K96" s="2">
        <f>K8/'Output-Calculation-sheet'!K7*'Output-Calculation-sheet'!K79</f>
        <v>2686255953.0910611</v>
      </c>
      <c r="L96" s="2">
        <f>L8/'Output-Calculation-sheet'!L7*'Output-Calculation-sheet'!L79</f>
        <v>2008035335.9028418</v>
      </c>
      <c r="M96" s="2">
        <f>M8/'Output-Calculation-sheet'!M7*'Output-Calculation-sheet'!M79</f>
        <v>2751771397.7948046</v>
      </c>
      <c r="N96" s="2">
        <f>N8/'Output-Calculation-sheet'!N7*'Output-Calculation-sheet'!N79</f>
        <v>1736861327.1213374</v>
      </c>
      <c r="O96" s="2">
        <f>O8/'Output-Calculation-sheet'!O7*'Output-Calculation-sheet'!O79</f>
        <v>291778080.40498257</v>
      </c>
      <c r="P96" s="2">
        <f>P8/'Output-Calculation-sheet'!P7*'Output-Calculation-sheet'!P79</f>
        <v>2776939548.6245828</v>
      </c>
      <c r="Q96" s="2">
        <f>Q8/'Output-Calculation-sheet'!Q7*'Output-Calculation-sheet'!Q79</f>
        <v>1275494094.0357976</v>
      </c>
      <c r="R96" s="2">
        <f>R8/'Output-Calculation-sheet'!R7*'Output-Calculation-sheet'!R79</f>
        <v>1882402540.3807614</v>
      </c>
      <c r="S96" s="2">
        <f>S8/'Output-Calculation-sheet'!S7*'Output-Calculation-sheet'!S79</f>
        <v>754279636.06613946</v>
      </c>
      <c r="T96" s="2">
        <f>T8/'Output-Calculation-sheet'!T7*'Output-Calculation-sheet'!T79</f>
        <v>868658834.92813301</v>
      </c>
      <c r="U96" s="2">
        <f>U8/'Output-Calculation-sheet'!U7*'Output-Calculation-sheet'!U79</f>
        <v>447649149.12417436</v>
      </c>
      <c r="V96" s="2">
        <f>V8/'Output-Calculation-sheet'!V7*'Output-Calculation-sheet'!V79</f>
        <v>301335217.41789234</v>
      </c>
      <c r="W96" s="2">
        <f>W8/'Output-Calculation-sheet'!W7*'Output-Calculation-sheet'!W79</f>
        <v>797827835.36670518</v>
      </c>
      <c r="X96" s="2">
        <f>X8/'Output-Calculation-sheet'!X7*'Output-Calculation-sheet'!X79</f>
        <v>324022285.93225318</v>
      </c>
      <c r="Y96" s="2">
        <f>Y8/'Output-Calculation-sheet'!Y7*'Output-Calculation-sheet'!Y79</f>
        <v>376998664.78884524</v>
      </c>
      <c r="AA96" s="2">
        <f t="shared" si="8"/>
        <v>70.068794426057607</v>
      </c>
    </row>
    <row r="97" spans="1:27" x14ac:dyDescent="0.25">
      <c r="A97" s="2">
        <v>2032</v>
      </c>
      <c r="B97" s="2">
        <f>B9/'Output-Calculation-sheet'!B8*'Output-Calculation-sheet'!B80</f>
        <v>15497510731.373529</v>
      </c>
      <c r="C97" s="2">
        <f>C9/'Output-Calculation-sheet'!C8*'Output-Calculation-sheet'!C80</f>
        <v>2126887623.6001198</v>
      </c>
      <c r="D97" s="2">
        <f>D9/'Output-Calculation-sheet'!D8*'Output-Calculation-sheet'!D80</f>
        <v>6785563252.7802877</v>
      </c>
      <c r="E97" s="2">
        <f>E9/'Output-Calculation-sheet'!E8*'Output-Calculation-sheet'!E80</f>
        <v>11911265920.107338</v>
      </c>
      <c r="F97" s="2">
        <f>F9/'Output-Calculation-sheet'!F8*'Output-Calculation-sheet'!F80</f>
        <v>5134935421.1490479</v>
      </c>
      <c r="G97" s="2">
        <f>G9/'Output-Calculation-sheet'!G8*'Output-Calculation-sheet'!G80</f>
        <v>3756698167.9872599</v>
      </c>
      <c r="H97" s="2">
        <f>H9/'Output-Calculation-sheet'!H8*'Output-Calculation-sheet'!H80</f>
        <v>2263584433.6785727</v>
      </c>
      <c r="I97" s="2">
        <f>I9/'Output-Calculation-sheet'!I8*'Output-Calculation-sheet'!I80</f>
        <v>2713036046.4909091</v>
      </c>
      <c r="J97" s="2">
        <f>J9/'Output-Calculation-sheet'!J8*'Output-Calculation-sheet'!J80</f>
        <v>1913104244.8294797</v>
      </c>
      <c r="K97" s="2">
        <f>K9/'Output-Calculation-sheet'!K8*'Output-Calculation-sheet'!K80</f>
        <v>2687055850.9201345</v>
      </c>
      <c r="L97" s="2">
        <f>L9/'Output-Calculation-sheet'!L8*'Output-Calculation-sheet'!L80</f>
        <v>2077667525.8513136</v>
      </c>
      <c r="M97" s="2">
        <f>M9/'Output-Calculation-sheet'!M8*'Output-Calculation-sheet'!M80</f>
        <v>2464705598.7160053</v>
      </c>
      <c r="N97" s="2">
        <f>N9/'Output-Calculation-sheet'!N8*'Output-Calculation-sheet'!N80</f>
        <v>1801989421.4768367</v>
      </c>
      <c r="O97" s="2">
        <f>O9/'Output-Calculation-sheet'!O8*'Output-Calculation-sheet'!O80</f>
        <v>301420237.44272673</v>
      </c>
      <c r="P97" s="2">
        <f>P9/'Output-Calculation-sheet'!P8*'Output-Calculation-sheet'!P80</f>
        <v>2804538507.8600717</v>
      </c>
      <c r="Q97" s="2">
        <f>Q9/'Output-Calculation-sheet'!Q8*'Output-Calculation-sheet'!Q80</f>
        <v>1288636345.7410517</v>
      </c>
      <c r="R97" s="2">
        <f>R9/'Output-Calculation-sheet'!R8*'Output-Calculation-sheet'!R80</f>
        <v>1915703528.9349639</v>
      </c>
      <c r="S97" s="2">
        <f>S9/'Output-Calculation-sheet'!S8*'Output-Calculation-sheet'!S80</f>
        <v>793359714.83273482</v>
      </c>
      <c r="T97" s="2">
        <f>T9/'Output-Calculation-sheet'!T8*'Output-Calculation-sheet'!T80</f>
        <v>865635924.82371068</v>
      </c>
      <c r="U97" s="2">
        <f>U9/'Output-Calculation-sheet'!U8*'Output-Calculation-sheet'!U80</f>
        <v>457394518.10500854</v>
      </c>
      <c r="V97" s="2">
        <f>V9/'Output-Calculation-sheet'!V8*'Output-Calculation-sheet'!V80</f>
        <v>308103973.1914252</v>
      </c>
      <c r="W97" s="2">
        <f>W9/'Output-Calculation-sheet'!W8*'Output-Calculation-sheet'!W80</f>
        <v>800533522.35830319</v>
      </c>
      <c r="X97" s="2">
        <f>X9/'Output-Calculation-sheet'!X8*'Output-Calculation-sheet'!X80</f>
        <v>326399533.60730398</v>
      </c>
      <c r="Y97" s="2">
        <f>Y9/'Output-Calculation-sheet'!Y8*'Output-Calculation-sheet'!Y80</f>
        <v>377947734.19653124</v>
      </c>
      <c r="AA97" s="2">
        <f t="shared" si="8"/>
        <v>71.373677780054663</v>
      </c>
    </row>
    <row r="98" spans="1:27" x14ac:dyDescent="0.25">
      <c r="A98" s="2">
        <v>2033</v>
      </c>
      <c r="B98" s="2">
        <f>B10/'Output-Calculation-sheet'!B9*'Output-Calculation-sheet'!B81</f>
        <v>16719793355.628012</v>
      </c>
      <c r="C98" s="2">
        <f>C10/'Output-Calculation-sheet'!C9*'Output-Calculation-sheet'!C81</f>
        <v>5732385289.1117449</v>
      </c>
      <c r="D98" s="2">
        <f>D10/'Output-Calculation-sheet'!D9*'Output-Calculation-sheet'!D81</f>
        <v>5455459129.655817</v>
      </c>
      <c r="E98" s="2">
        <f>E10/'Output-Calculation-sheet'!E9*'Output-Calculation-sheet'!E81</f>
        <v>10262072482.25256</v>
      </c>
      <c r="F98" s="2">
        <f>F10/'Output-Calculation-sheet'!F9*'Output-Calculation-sheet'!F81</f>
        <v>4232327104.7482247</v>
      </c>
      <c r="G98" s="2">
        <f>G10/'Output-Calculation-sheet'!G9*'Output-Calculation-sheet'!G81</f>
        <v>3107508517.5221024</v>
      </c>
      <c r="H98" s="2">
        <f>H10/'Output-Calculation-sheet'!H9*'Output-Calculation-sheet'!H81</f>
        <v>2815433887.0566664</v>
      </c>
      <c r="I98" s="2">
        <f>I10/'Output-Calculation-sheet'!I9*'Output-Calculation-sheet'!I81</f>
        <v>2340447274.269989</v>
      </c>
      <c r="J98" s="2">
        <f>J10/'Output-Calculation-sheet'!J9*'Output-Calculation-sheet'!J81</f>
        <v>1496536452.0316148</v>
      </c>
      <c r="K98" s="2">
        <f>K10/'Output-Calculation-sheet'!K9*'Output-Calculation-sheet'!K81</f>
        <v>2173781904.9940867</v>
      </c>
      <c r="L98" s="2">
        <f>L10/'Output-Calculation-sheet'!L9*'Output-Calculation-sheet'!L81</f>
        <v>1630372850.1804543</v>
      </c>
      <c r="M98" s="2">
        <f>M10/'Output-Calculation-sheet'!M9*'Output-Calculation-sheet'!M81</f>
        <v>2114270015.0206594</v>
      </c>
      <c r="N98" s="2">
        <f>N10/'Output-Calculation-sheet'!N9*'Output-Calculation-sheet'!N81</f>
        <v>1516820950.7585347</v>
      </c>
      <c r="O98" s="2">
        <f>O10/'Output-Calculation-sheet'!O9*'Output-Calculation-sheet'!O81</f>
        <v>803241210.1416086</v>
      </c>
      <c r="P98" s="2">
        <f>P10/'Output-Calculation-sheet'!P9*'Output-Calculation-sheet'!P81</f>
        <v>2566941692.7582412</v>
      </c>
      <c r="Q98" s="2">
        <f>Q10/'Output-Calculation-sheet'!Q9*'Output-Calculation-sheet'!Q81</f>
        <v>1206908737.3944411</v>
      </c>
      <c r="R98" s="2">
        <f>R10/'Output-Calculation-sheet'!R9*'Output-Calculation-sheet'!R81</f>
        <v>1543823159.2584391</v>
      </c>
      <c r="S98" s="2">
        <f>S10/'Output-Calculation-sheet'!S9*'Output-Calculation-sheet'!S81</f>
        <v>892601996.37362373</v>
      </c>
      <c r="T98" s="2">
        <f>T10/'Output-Calculation-sheet'!T9*'Output-Calculation-sheet'!T81</f>
        <v>662344501.51538932</v>
      </c>
      <c r="U98" s="2">
        <f>U10/'Output-Calculation-sheet'!U9*'Output-Calculation-sheet'!U81</f>
        <v>430964954.64422345</v>
      </c>
      <c r="V98" s="2">
        <f>V10/'Output-Calculation-sheet'!V9*'Output-Calculation-sheet'!V81</f>
        <v>228245437.88142774</v>
      </c>
      <c r="W98" s="2">
        <f>W10/'Output-Calculation-sheet'!W9*'Output-Calculation-sheet'!W81</f>
        <v>647159435.94125032</v>
      </c>
      <c r="X98" s="2">
        <f>X10/'Output-Calculation-sheet'!X9*'Output-Calculation-sheet'!X81</f>
        <v>237810153.67723936</v>
      </c>
      <c r="Y98" s="2">
        <f>Y10/'Output-Calculation-sheet'!Y9*'Output-Calculation-sheet'!Y81</f>
        <v>355846757.95662713</v>
      </c>
      <c r="AA98" s="2">
        <f t="shared" si="8"/>
        <v>69.173097250772983</v>
      </c>
    </row>
    <row r="99" spans="1:27" x14ac:dyDescent="0.25">
      <c r="A99" s="2">
        <v>2034</v>
      </c>
      <c r="B99" s="2">
        <f>B11/'Output-Calculation-sheet'!B10*'Output-Calculation-sheet'!B82</f>
        <v>17358415779.244629</v>
      </c>
      <c r="C99" s="2">
        <f>C11/'Output-Calculation-sheet'!C10*'Output-Calculation-sheet'!C82</f>
        <v>5989377750.8614063</v>
      </c>
      <c r="D99" s="2">
        <f>D11/'Output-Calculation-sheet'!D10*'Output-Calculation-sheet'!D82</f>
        <v>5448622033.1270227</v>
      </c>
      <c r="E99" s="2">
        <f>E11/'Output-Calculation-sheet'!E10*'Output-Calculation-sheet'!E82</f>
        <v>10539893876.960468</v>
      </c>
      <c r="F99" s="2">
        <f>F11/'Output-Calculation-sheet'!F10*'Output-Calculation-sheet'!F82</f>
        <v>4340842336.5940237</v>
      </c>
      <c r="G99" s="2">
        <f>G11/'Output-Calculation-sheet'!G10*'Output-Calculation-sheet'!G82</f>
        <v>3086034757.8513918</v>
      </c>
      <c r="H99" s="2">
        <f>H11/'Output-Calculation-sheet'!H10*'Output-Calculation-sheet'!H82</f>
        <v>2884464239.3956442</v>
      </c>
      <c r="I99" s="2">
        <f>I11/'Output-Calculation-sheet'!I10*'Output-Calculation-sheet'!I82</f>
        <v>2422740715.4850912</v>
      </c>
      <c r="J99" s="2">
        <f>J11/'Output-Calculation-sheet'!J10*'Output-Calculation-sheet'!J82</f>
        <v>1507666146.9663084</v>
      </c>
      <c r="K99" s="2">
        <f>K11/'Output-Calculation-sheet'!K10*'Output-Calculation-sheet'!K82</f>
        <v>2205915994.684896</v>
      </c>
      <c r="L99" s="2">
        <f>L11/'Output-Calculation-sheet'!L10*'Output-Calculation-sheet'!L82</f>
        <v>1703131657.6670651</v>
      </c>
      <c r="M99" s="2">
        <f>M11/'Output-Calculation-sheet'!M10*'Output-Calculation-sheet'!M82</f>
        <v>2172811754.1901097</v>
      </c>
      <c r="N99" s="2">
        <f>N11/'Output-Calculation-sheet'!N10*'Output-Calculation-sheet'!N82</f>
        <v>1530745087.4128401</v>
      </c>
      <c r="O99" s="2">
        <f>O11/'Output-Calculation-sheet'!O10*'Output-Calculation-sheet'!O82</f>
        <v>829892798.93998432</v>
      </c>
      <c r="P99" s="2">
        <f>P11/'Output-Calculation-sheet'!P10*'Output-Calculation-sheet'!P82</f>
        <v>2586979732.3378978</v>
      </c>
      <c r="Q99" s="2">
        <f>Q11/'Output-Calculation-sheet'!Q10*'Output-Calculation-sheet'!Q82</f>
        <v>1224318822.5926814</v>
      </c>
      <c r="R99" s="2">
        <f>R11/'Output-Calculation-sheet'!R10*'Output-Calculation-sheet'!R82</f>
        <v>1584877945.3911431</v>
      </c>
      <c r="S99" s="2">
        <f>S11/'Output-Calculation-sheet'!S10*'Output-Calculation-sheet'!S82</f>
        <v>912931792.25362289</v>
      </c>
      <c r="T99" s="2">
        <f>T11/'Output-Calculation-sheet'!T10*'Output-Calculation-sheet'!T82</f>
        <v>667243988.08931494</v>
      </c>
      <c r="U99" s="2">
        <f>U11/'Output-Calculation-sheet'!U10*'Output-Calculation-sheet'!U82</f>
        <v>441863254.17379606</v>
      </c>
      <c r="V99" s="2">
        <f>V11/'Output-Calculation-sheet'!V10*'Output-Calculation-sheet'!V82</f>
        <v>236257566.27628005</v>
      </c>
      <c r="W99" s="2">
        <f>W11/'Output-Calculation-sheet'!W10*'Output-Calculation-sheet'!W82</f>
        <v>655155843.34879923</v>
      </c>
      <c r="X99" s="2">
        <f>X11/'Output-Calculation-sheet'!X10*'Output-Calculation-sheet'!X82</f>
        <v>246748507.05189419</v>
      </c>
      <c r="Y99" s="2">
        <f>Y11/'Output-Calculation-sheet'!Y10*'Output-Calculation-sheet'!Y82</f>
        <v>360541810.58648282</v>
      </c>
      <c r="AA99" s="2">
        <f t="shared" si="8"/>
        <v>70.937474191482821</v>
      </c>
    </row>
    <row r="100" spans="1:27" x14ac:dyDescent="0.25">
      <c r="A100" s="2">
        <v>2035</v>
      </c>
      <c r="B100" s="2">
        <f>B12/'Output-Calculation-sheet'!B11*'Output-Calculation-sheet'!B83</f>
        <v>16338730883.546886</v>
      </c>
      <c r="C100" s="2">
        <f>C12/'Output-Calculation-sheet'!C11*'Output-Calculation-sheet'!C83</f>
        <v>5672548536.4752474</v>
      </c>
      <c r="D100" s="2">
        <f>D12/'Output-Calculation-sheet'!D11*'Output-Calculation-sheet'!D83</f>
        <v>4937204555.9958467</v>
      </c>
      <c r="E100" s="2">
        <f>E12/'Output-Calculation-sheet'!E11*'Output-Calculation-sheet'!E83</f>
        <v>9818834138.7773781</v>
      </c>
      <c r="F100" s="2">
        <f>F12/'Output-Calculation-sheet'!F11*'Output-Calculation-sheet'!F83</f>
        <v>4039074948.6410031</v>
      </c>
      <c r="G100" s="2">
        <f>G12/'Output-Calculation-sheet'!G11*'Output-Calculation-sheet'!G83</f>
        <v>2775639318.1299458</v>
      </c>
      <c r="H100" s="2">
        <f>H12/'Output-Calculation-sheet'!H11*'Output-Calculation-sheet'!H83</f>
        <v>2681062306.6641216</v>
      </c>
      <c r="I100" s="2">
        <f>I12/'Output-Calculation-sheet'!I11*'Output-Calculation-sheet'!I83</f>
        <v>2274821375.1881986</v>
      </c>
      <c r="J100" s="2">
        <f>J12/'Output-Calculation-sheet'!J11*'Output-Calculation-sheet'!J83</f>
        <v>1378635385.735194</v>
      </c>
      <c r="K100" s="2">
        <f>K12/'Output-Calculation-sheet'!K11*'Output-Calculation-sheet'!K83</f>
        <v>2031319890.0887089</v>
      </c>
      <c r="L100" s="2">
        <f>L12/'Output-Calculation-sheet'!L11*'Output-Calculation-sheet'!L83</f>
        <v>1612754603.0959208</v>
      </c>
      <c r="M100" s="2">
        <f>M12/'Output-Calculation-sheet'!M11*'Output-Calculation-sheet'!M83</f>
        <v>2025981694.0882068</v>
      </c>
      <c r="N100" s="2">
        <f>N12/'Output-Calculation-sheet'!N11*'Output-Calculation-sheet'!N83</f>
        <v>1401817973.0166271</v>
      </c>
      <c r="O100" s="2">
        <f>O12/'Output-Calculation-sheet'!O11*'Output-Calculation-sheet'!O83</f>
        <v>778096154.33155441</v>
      </c>
      <c r="P100" s="2">
        <f>P12/'Output-Calculation-sheet'!P11*'Output-Calculation-sheet'!P83</f>
        <v>2363149373.3277302</v>
      </c>
      <c r="Q100" s="2">
        <f>Q12/'Output-Calculation-sheet'!Q11*'Output-Calculation-sheet'!Q83</f>
        <v>1127230759.2919948</v>
      </c>
      <c r="R100" s="2">
        <f>R12/'Output-Calculation-sheet'!R11*'Output-Calculation-sheet'!R83</f>
        <v>1476049144.118124</v>
      </c>
      <c r="S100" s="2">
        <f>S12/'Output-Calculation-sheet'!S11*'Output-Calculation-sheet'!S83</f>
        <v>847174740.93773007</v>
      </c>
      <c r="T100" s="2">
        <f>T12/'Output-Calculation-sheet'!T11*'Output-Calculation-sheet'!T83</f>
        <v>609669282.52707052</v>
      </c>
      <c r="U100" s="2">
        <f>U12/'Output-Calculation-sheet'!U11*'Output-Calculation-sheet'!U83</f>
        <v>410848794.59888422</v>
      </c>
      <c r="V100" s="2">
        <f>V12/'Output-Calculation-sheet'!V11*'Output-Calculation-sheet'!V83</f>
        <v>221675808.71554938</v>
      </c>
      <c r="W100" s="2">
        <f>W12/'Output-Calculation-sheet'!W11*'Output-Calculation-sheet'!W83</f>
        <v>600579145.01421261</v>
      </c>
      <c r="X100" s="2">
        <f>X12/'Output-Calculation-sheet'!X11*'Output-Calculation-sheet'!X83</f>
        <v>232188324.54384062</v>
      </c>
      <c r="Y100" s="2">
        <f>Y12/'Output-Calculation-sheet'!Y11*'Output-Calculation-sheet'!Y83</f>
        <v>330953335.35488683</v>
      </c>
      <c r="AA100" s="2">
        <f t="shared" si="8"/>
        <v>65.986040472204863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634.68959874691404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116.04461505051525</v>
      </c>
      <c r="Y107" s="2">
        <f>Y8/'Output-Calculation-sheet'!Y7*'Output-Calculation-sheet'!Y88</f>
        <v>0</v>
      </c>
      <c r="AA107" s="2">
        <f t="shared" si="9"/>
        <v>0.75073421379742933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110.89771100574622</v>
      </c>
      <c r="Y108" s="2">
        <f>Y9/'Output-Calculation-sheet'!Y8*'Output-Calculation-sheet'!Y89</f>
        <v>0</v>
      </c>
      <c r="AA108" s="2">
        <f t="shared" si="9"/>
        <v>0.11089771100574622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2930.3365703921845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569.2829885514011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37.828759655619884</v>
      </c>
      <c r="Y109" s="2">
        <f>Y10/'Output-Calculation-sheet'!Y9*'Output-Calculation-sheet'!Y90</f>
        <v>0</v>
      </c>
      <c r="AA109" s="2">
        <f t="shared" si="9"/>
        <v>3.5374483185992052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3188.213831409771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89.221009057512873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675.68877418049897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53.8792876397359</v>
      </c>
      <c r="Y110" s="2">
        <f>Y11/'Output-Calculation-sheet'!Y10*'Output-Calculation-sheet'!Y91</f>
        <v>0</v>
      </c>
      <c r="AA110" s="2">
        <f t="shared" si="9"/>
        <v>4.0070029022875184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3581.5537390089576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354.03034894666433</v>
      </c>
      <c r="N111" s="2">
        <f>N12/'Output-Calculation-sheet'!N11*'Output-Calculation-sheet'!N92</f>
        <v>0</v>
      </c>
      <c r="O111" s="2">
        <f>O12/'Output-Calculation-sheet'!O11*'Output-Calculation-sheet'!O92</f>
        <v>695.79639308381002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83.223997720965798</v>
      </c>
      <c r="Y111" s="2">
        <f>Y12/'Output-Calculation-sheet'!Y11*'Output-Calculation-sheet'!Y92</f>
        <v>0</v>
      </c>
      <c r="AA111" s="2">
        <f t="shared" si="9"/>
        <v>4.714604478760398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5018324075.3018866</v>
      </c>
      <c r="C118" s="2">
        <f>C8/'Output-Calculation-sheet'!C7*'Output-Calculation-sheet'!C97</f>
        <v>11565667345.982193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6161553576.6953373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600031587.97641325</v>
      </c>
      <c r="M118" s="2">
        <f>M8/'Output-Calculation-sheet'!M7*'Output-Calculation-sheet'!M97</f>
        <v>3757632602.6937523</v>
      </c>
      <c r="N118" s="2">
        <f>N8/'Output-Calculation-sheet'!N7*'Output-Calculation-sheet'!N97</f>
        <v>4388058651.9910402</v>
      </c>
      <c r="O118" s="2">
        <f>O8/'Output-Calculation-sheet'!O7*'Output-Calculation-sheet'!O97</f>
        <v>2245915987.8997469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588343038.68821084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6443988.619928848</v>
      </c>
      <c r="Y118" s="2">
        <f>Y8/'Output-Calculation-sheet'!Y7*'Output-Calculation-sheet'!Y97</f>
        <v>0</v>
      </c>
      <c r="AA118" s="2">
        <f t="shared" si="10"/>
        <v>34331.970855848507</v>
      </c>
    </row>
    <row r="119" spans="1:27" x14ac:dyDescent="0.25">
      <c r="A119" s="2">
        <v>2032</v>
      </c>
      <c r="B119" s="2">
        <f>B9/'Output-Calculation-sheet'!B8*'Output-Calculation-sheet'!B98</f>
        <v>6470953547.273963</v>
      </c>
      <c r="C119" s="2">
        <f>C9/'Output-Calculation-sheet'!C8*'Output-Calculation-sheet'!C98</f>
        <v>12042178040.887278</v>
      </c>
      <c r="D119" s="2">
        <f>D9/'Output-Calculation-sheet'!D8*'Output-Calculation-sheet'!D98</f>
        <v>1.3605115990758911E-7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7974421332.2973032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670356545.09768367</v>
      </c>
      <c r="M119" s="2">
        <f>M9/'Output-Calculation-sheet'!M8*'Output-Calculation-sheet'!M98</f>
        <v>8001768307.9727726</v>
      </c>
      <c r="N119" s="2">
        <f>N9/'Output-Calculation-sheet'!N8*'Output-Calculation-sheet'!N98</f>
        <v>5038299587.3451319</v>
      </c>
      <c r="O119" s="2">
        <f>O9/'Output-Calculation-sheet'!O8*'Output-Calculation-sheet'!O98</f>
        <v>2337318199.8451052</v>
      </c>
      <c r="P119" s="2">
        <f>P9/'Output-Calculation-sheet'!P8*'Output-Calculation-sheet'!P98</f>
        <v>2.0419149894972352E-8</v>
      </c>
      <c r="Q119" s="2">
        <f>Q9/'Output-Calculation-sheet'!Q8*'Output-Calculation-sheet'!Q98</f>
        <v>72015404.599970788</v>
      </c>
      <c r="R119" s="2">
        <f>R9/'Output-Calculation-sheet'!R8*'Output-Calculation-sheet'!R98</f>
        <v>0</v>
      </c>
      <c r="S119" s="2">
        <f>S9/'Output-Calculation-sheet'!S8*'Output-Calculation-sheet'!S98</f>
        <v>792197394.48741198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74788932.796485141</v>
      </c>
      <c r="Y119" s="2">
        <f>Y9/'Output-Calculation-sheet'!Y8*'Output-Calculation-sheet'!Y98</f>
        <v>0</v>
      </c>
      <c r="AA119" s="2">
        <f t="shared" si="10"/>
        <v>43474.297292603107</v>
      </c>
    </row>
    <row r="120" spans="1:27" x14ac:dyDescent="0.25">
      <c r="A120" s="2">
        <v>2033</v>
      </c>
      <c r="B120" s="2">
        <f>B10/'Output-Calculation-sheet'!B9*'Output-Calculation-sheet'!B99</f>
        <v>13571146005.376352</v>
      </c>
      <c r="C120" s="2">
        <f>C10/'Output-Calculation-sheet'!C9*'Output-Calculation-sheet'!C99</f>
        <v>7860266315.0456228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10062694439.038588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6942379300.8489647</v>
      </c>
      <c r="N120" s="2">
        <f>N10/'Output-Calculation-sheet'!N9*'Output-Calculation-sheet'!N99</f>
        <v>4080003124.8815002</v>
      </c>
      <c r="O120" s="2">
        <f>O10/'Output-Calculation-sheet'!O9*'Output-Calculation-sheet'!O99</f>
        <v>1508449589.521379</v>
      </c>
      <c r="P120" s="2">
        <f>P10/'Output-Calculation-sheet'!P9*'Output-Calculation-sheet'!P99</f>
        <v>0</v>
      </c>
      <c r="Q120" s="2">
        <f>Q10/'Output-Calculation-sheet'!Q9*'Output-Calculation-sheet'!Q99</f>
        <v>133909112.267698</v>
      </c>
      <c r="R120" s="2">
        <f>R10/'Output-Calculation-sheet'!R9*'Output-Calculation-sheet'!R99</f>
        <v>0</v>
      </c>
      <c r="S120" s="2">
        <f>S10/'Output-Calculation-sheet'!S9*'Output-Calculation-sheet'!S99</f>
        <v>1621990604.4020669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446478603.02008653</v>
      </c>
      <c r="Y120" s="2">
        <f>Y10/'Output-Calculation-sheet'!Y9*'Output-Calculation-sheet'!Y99</f>
        <v>0</v>
      </c>
      <c r="AA120" s="2">
        <f t="shared" si="10"/>
        <v>46227.317094402257</v>
      </c>
    </row>
    <row r="121" spans="1:27" x14ac:dyDescent="0.25">
      <c r="A121" s="2">
        <v>2034</v>
      </c>
      <c r="B121" s="2">
        <f>B11/'Output-Calculation-sheet'!B10*'Output-Calculation-sheet'!B100</f>
        <v>27709111841.825317</v>
      </c>
      <c r="C121" s="2">
        <f>C11/'Output-Calculation-sheet'!C10*'Output-Calculation-sheet'!C100</f>
        <v>6926554524.0480404</v>
      </c>
      <c r="D121" s="2">
        <f>D11/'Output-Calculation-sheet'!D10*'Output-Calculation-sheet'!D100</f>
        <v>0</v>
      </c>
      <c r="E121" s="2">
        <f>E11/'Output-Calculation-sheet'!E10*'Output-Calculation-sheet'!E100</f>
        <v>585407446.72419262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9829597915.4497375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480544541.58609998</v>
      </c>
      <c r="M121" s="2">
        <f>M11/'Output-Calculation-sheet'!M10*'Output-Calculation-sheet'!M100</f>
        <v>7210148029.6587791</v>
      </c>
      <c r="N121" s="2">
        <f>N11/'Output-Calculation-sheet'!N10*'Output-Calculation-sheet'!N100</f>
        <v>4982312682.5539513</v>
      </c>
      <c r="O121" s="2">
        <f>O11/'Output-Calculation-sheet'!O10*'Output-Calculation-sheet'!O100</f>
        <v>738316494.62112725</v>
      </c>
      <c r="P121" s="2">
        <f>P11/'Output-Calculation-sheet'!P10*'Output-Calculation-sheet'!P100</f>
        <v>0</v>
      </c>
      <c r="Q121" s="2">
        <f>Q11/'Output-Calculation-sheet'!Q10*'Output-Calculation-sheet'!Q100</f>
        <v>1268609791.4577911</v>
      </c>
      <c r="R121" s="2">
        <f>R11/'Output-Calculation-sheet'!R10*'Output-Calculation-sheet'!R100</f>
        <v>0</v>
      </c>
      <c r="S121" s="2">
        <f>S11/'Output-Calculation-sheet'!S10*'Output-Calculation-sheet'!S100</f>
        <v>2448348911.2240739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345416177.07142508</v>
      </c>
      <c r="Y121" s="2">
        <f>Y11/'Output-Calculation-sheet'!Y10*'Output-Calculation-sheet'!Y100</f>
        <v>31336013.891336512</v>
      </c>
      <c r="AA121" s="2">
        <f t="shared" si="10"/>
        <v>62555.704370111867</v>
      </c>
    </row>
    <row r="122" spans="1:27" x14ac:dyDescent="0.25">
      <c r="A122" s="2">
        <v>2035</v>
      </c>
      <c r="B122" s="2">
        <f>B12/'Output-Calculation-sheet'!B11*'Output-Calculation-sheet'!B101</f>
        <v>29516547460.08149</v>
      </c>
      <c r="C122" s="2">
        <f>C12/'Output-Calculation-sheet'!C11*'Output-Calculation-sheet'!C101</f>
        <v>194810289.68379116</v>
      </c>
      <c r="D122" s="2">
        <f>D12/'Output-Calculation-sheet'!D11*'Output-Calculation-sheet'!D101</f>
        <v>0</v>
      </c>
      <c r="E122" s="2">
        <f>E12/'Output-Calculation-sheet'!E11*'Output-Calculation-sheet'!E101</f>
        <v>3441618274.742012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9072916226.7303009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1117188304.0433462</v>
      </c>
      <c r="M122" s="2">
        <f>M12/'Output-Calculation-sheet'!M11*'Output-Calculation-sheet'!M101</f>
        <v>4028532359.1634741</v>
      </c>
      <c r="N122" s="2">
        <f>N12/'Output-Calculation-sheet'!N11*'Output-Calculation-sheet'!N101</f>
        <v>4628827295.9635086</v>
      </c>
      <c r="O122" s="2">
        <f>O12/'Output-Calculation-sheet'!O11*'Output-Calculation-sheet'!O101</f>
        <v>32510438.864137504</v>
      </c>
      <c r="P122" s="2">
        <f>P12/'Output-Calculation-sheet'!P11*'Output-Calculation-sheet'!P101</f>
        <v>231899579.13619226</v>
      </c>
      <c r="Q122" s="2">
        <f>Q12/'Output-Calculation-sheet'!Q11*'Output-Calculation-sheet'!Q101</f>
        <v>1626766716.4761362</v>
      </c>
      <c r="R122" s="2">
        <f>R12/'Output-Calculation-sheet'!R11*'Output-Calculation-sheet'!R101</f>
        <v>0</v>
      </c>
      <c r="S122" s="2">
        <f>S12/'Output-Calculation-sheet'!S11*'Output-Calculation-sheet'!S101</f>
        <v>2341292804.2344084</v>
      </c>
      <c r="T122" s="2">
        <f>T12/'Output-Calculation-sheet'!T11*'Output-Calculation-sheet'!T101</f>
        <v>0</v>
      </c>
      <c r="U122" s="2">
        <f>U12/'Output-Calculation-sheet'!U11*'Output-Calculation-sheet'!U101</f>
        <v>46311424.27014143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9647952.6978751104</v>
      </c>
      <c r="Y122" s="2">
        <f>Y12/'Output-Calculation-sheet'!Y11*'Output-Calculation-sheet'!Y101</f>
        <v>167541018.25225118</v>
      </c>
      <c r="AA122" s="2">
        <f t="shared" si="10"/>
        <v>56456.410144339061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55905413939.532425</v>
      </c>
      <c r="C129" s="2">
        <f>C8/'Output-Calculation-sheet'!C7*'Output-Calculation-sheet'!C106</f>
        <v>0</v>
      </c>
      <c r="D129" s="2">
        <f>D8/'Output-Calculation-sheet'!D7*'Output-Calculation-sheet'!D106</f>
        <v>33432501512.216614</v>
      </c>
      <c r="E129" s="2">
        <f>E8/'Output-Calculation-sheet'!E7*'Output-Calculation-sheet'!E106</f>
        <v>25484216468.954876</v>
      </c>
      <c r="F129" s="2">
        <f>F8/'Output-Calculation-sheet'!F7*'Output-Calculation-sheet'!F106</f>
        <v>17142365044.320578</v>
      </c>
      <c r="G129" s="2">
        <f>G8/'Output-Calculation-sheet'!G7*'Output-Calculation-sheet'!G106</f>
        <v>11615740726.369154</v>
      </c>
      <c r="H129" s="2">
        <f>H8/'Output-Calculation-sheet'!H7*'Output-Calculation-sheet'!H106</f>
        <v>0</v>
      </c>
      <c r="I129" s="2">
        <f>I8/'Output-Calculation-sheet'!I7*'Output-Calculation-sheet'!I106</f>
        <v>10574863210.455887</v>
      </c>
      <c r="J129" s="2">
        <f>J8/'Output-Calculation-sheet'!J7*'Output-Calculation-sheet'!J106</f>
        <v>11036725819.500418</v>
      </c>
      <c r="K129" s="2">
        <f>K8/'Output-Calculation-sheet'!K7*'Output-Calculation-sheet'!K106</f>
        <v>10662857074.909275</v>
      </c>
      <c r="L129" s="2">
        <f>L8/'Output-Calculation-sheet'!L7*'Output-Calculation-sheet'!L106</f>
        <v>8460024656.8443317</v>
      </c>
      <c r="M129" s="2">
        <f>M8/'Output-Calculation-sheet'!M7*'Output-Calculation-sheet'!M106</f>
        <v>0</v>
      </c>
      <c r="N129" s="2">
        <f>N8/'Output-Calculation-sheet'!N7*'Output-Calculation-sheet'!N106</f>
        <v>2959568149.0462475</v>
      </c>
      <c r="O129" s="2">
        <f>O8/'Output-Calculation-sheet'!O7*'Output-Calculation-sheet'!O106</f>
        <v>0</v>
      </c>
      <c r="P129" s="2">
        <f>P8/'Output-Calculation-sheet'!P7*'Output-Calculation-sheet'!P106</f>
        <v>6325188780.0547333</v>
      </c>
      <c r="Q129" s="2">
        <f>Q8/'Output-Calculation-sheet'!Q7*'Output-Calculation-sheet'!Q106</f>
        <v>6133444758.3172045</v>
      </c>
      <c r="R129" s="2">
        <f>R8/'Output-Calculation-sheet'!R7*'Output-Calculation-sheet'!R106</f>
        <v>6979397454.420393</v>
      </c>
      <c r="S129" s="2">
        <f>S8/'Output-Calculation-sheet'!S7*'Output-Calculation-sheet'!S106</f>
        <v>2601882317.5057006</v>
      </c>
      <c r="T129" s="2">
        <f>T8/'Output-Calculation-sheet'!T7*'Output-Calculation-sheet'!T106</f>
        <v>2660290305.4839602</v>
      </c>
      <c r="U129" s="2">
        <f>U8/'Output-Calculation-sheet'!U7*'Output-Calculation-sheet'!U106</f>
        <v>1901269794.3792908</v>
      </c>
      <c r="V129" s="2">
        <f>V8/'Output-Calculation-sheet'!V7*'Output-Calculation-sheet'!V106</f>
        <v>1899914001.6660125</v>
      </c>
      <c r="W129" s="2">
        <f>W8/'Output-Calculation-sheet'!W7*'Output-Calculation-sheet'!W106</f>
        <v>1473209060.8675036</v>
      </c>
      <c r="X129" s="2">
        <f>X8/'Output-Calculation-sheet'!X7*'Output-Calculation-sheet'!X106</f>
        <v>0</v>
      </c>
      <c r="Y129" s="2">
        <f>Y8/'Output-Calculation-sheet'!Y7*'Output-Calculation-sheet'!Y106</f>
        <v>738934970.97623849</v>
      </c>
      <c r="AA129" s="2">
        <f t="shared" si="11"/>
        <v>217987.8080458208</v>
      </c>
    </row>
    <row r="130" spans="1:27" x14ac:dyDescent="0.25">
      <c r="A130" s="2">
        <v>2032</v>
      </c>
      <c r="B130" s="2">
        <f>B9/'Output-Calculation-sheet'!B8*'Output-Calculation-sheet'!B107</f>
        <v>56947544002.107742</v>
      </c>
      <c r="C130" s="2">
        <f>C9/'Output-Calculation-sheet'!C8*'Output-Calculation-sheet'!C107</f>
        <v>0</v>
      </c>
      <c r="D130" s="2">
        <f>D9/'Output-Calculation-sheet'!D8*'Output-Calculation-sheet'!D107</f>
        <v>34365369609.066864</v>
      </c>
      <c r="E130" s="2">
        <f>E9/'Output-Calculation-sheet'!E8*'Output-Calculation-sheet'!E107</f>
        <v>26170633884.074306</v>
      </c>
      <c r="F130" s="2">
        <f>F9/'Output-Calculation-sheet'!F8*'Output-Calculation-sheet'!F107</f>
        <v>17580683435.579407</v>
      </c>
      <c r="G130" s="2">
        <f>G9/'Output-Calculation-sheet'!G8*'Output-Calculation-sheet'!G107</f>
        <v>11938747083.39566</v>
      </c>
      <c r="H130" s="2">
        <f>H9/'Output-Calculation-sheet'!H8*'Output-Calculation-sheet'!H107</f>
        <v>0</v>
      </c>
      <c r="I130" s="2">
        <f>I9/'Output-Calculation-sheet'!I8*'Output-Calculation-sheet'!I107</f>
        <v>10854450893.51388</v>
      </c>
      <c r="J130" s="2">
        <f>J9/'Output-Calculation-sheet'!J8*'Output-Calculation-sheet'!J107</f>
        <v>11331852672.628155</v>
      </c>
      <c r="K130" s="2">
        <f>K9/'Output-Calculation-sheet'!K8*'Output-Calculation-sheet'!K107</f>
        <v>10934281973.517878</v>
      </c>
      <c r="L130" s="2">
        <f>L9/'Output-Calculation-sheet'!L8*'Output-Calculation-sheet'!L107</f>
        <v>8647936924.0436783</v>
      </c>
      <c r="M130" s="2">
        <f>M9/'Output-Calculation-sheet'!M8*'Output-Calculation-sheet'!M107</f>
        <v>0</v>
      </c>
      <c r="N130" s="2">
        <f>N9/'Output-Calculation-sheet'!N8*'Output-Calculation-sheet'!N107</f>
        <v>2820615620.3743014</v>
      </c>
      <c r="O130" s="2">
        <f>O9/'Output-Calculation-sheet'!O8*'Output-Calculation-sheet'!O107</f>
        <v>0</v>
      </c>
      <c r="P130" s="2">
        <f>P9/'Output-Calculation-sheet'!P8*'Output-Calculation-sheet'!P107</f>
        <v>6578869050.1947556</v>
      </c>
      <c r="Q130" s="2">
        <f>Q9/'Output-Calculation-sheet'!Q8*'Output-Calculation-sheet'!Q107</f>
        <v>6286303284.4877033</v>
      </c>
      <c r="R130" s="2">
        <f>R9/'Output-Calculation-sheet'!R8*'Output-Calculation-sheet'!R107</f>
        <v>7196587779.6249247</v>
      </c>
      <c r="S130" s="2">
        <f>S9/'Output-Calculation-sheet'!S8*'Output-Calculation-sheet'!S107</f>
        <v>2620925656.5622754</v>
      </c>
      <c r="T130" s="2">
        <f>T9/'Output-Calculation-sheet'!T8*'Output-Calculation-sheet'!T107</f>
        <v>2735034068.9241419</v>
      </c>
      <c r="U130" s="2">
        <f>U9/'Output-Calculation-sheet'!U8*'Output-Calculation-sheet'!U107</f>
        <v>1969440158.9579165</v>
      </c>
      <c r="V130" s="2">
        <f>V9/'Output-Calculation-sheet'!V8*'Output-Calculation-sheet'!V107</f>
        <v>1948700036.7119091</v>
      </c>
      <c r="W130" s="2">
        <f>W9/'Output-Calculation-sheet'!W8*'Output-Calculation-sheet'!W107</f>
        <v>1513005492.915827</v>
      </c>
      <c r="X130" s="2">
        <f>X9/'Output-Calculation-sheet'!X8*'Output-Calculation-sheet'!X107</f>
        <v>0</v>
      </c>
      <c r="Y130" s="2">
        <f>Y9/'Output-Calculation-sheet'!Y8*'Output-Calculation-sheet'!Y107</f>
        <v>758275684.95670068</v>
      </c>
      <c r="AA130" s="2">
        <f t="shared" si="11"/>
        <v>223199.25731163807</v>
      </c>
    </row>
    <row r="131" spans="1:27" x14ac:dyDescent="0.25">
      <c r="A131" s="2">
        <v>2033</v>
      </c>
      <c r="B131" s="2">
        <f>B10/'Output-Calculation-sheet'!B9*'Output-Calculation-sheet'!B108</f>
        <v>54876266155.61364</v>
      </c>
      <c r="C131" s="2">
        <f>C10/'Output-Calculation-sheet'!C9*'Output-Calculation-sheet'!C108</f>
        <v>0</v>
      </c>
      <c r="D131" s="2">
        <f>D10/'Output-Calculation-sheet'!D9*'Output-Calculation-sheet'!D108</f>
        <v>28750357037.994648</v>
      </c>
      <c r="E131" s="2">
        <f>E10/'Output-Calculation-sheet'!E9*'Output-Calculation-sheet'!E108</f>
        <v>22810517516.951584</v>
      </c>
      <c r="F131" s="2">
        <f>F10/'Output-Calculation-sheet'!F9*'Output-Calculation-sheet'!F108</f>
        <v>14683943453.119572</v>
      </c>
      <c r="G131" s="2">
        <f>G10/'Output-Calculation-sheet'!G9*'Output-Calculation-sheet'!G108</f>
        <v>10317366851.523685</v>
      </c>
      <c r="H131" s="2">
        <f>H10/'Output-Calculation-sheet'!H9*'Output-Calculation-sheet'!H108</f>
        <v>0</v>
      </c>
      <c r="I131" s="2">
        <f>I10/'Output-Calculation-sheet'!I9*'Output-Calculation-sheet'!I108</f>
        <v>9399911492.6533737</v>
      </c>
      <c r="J131" s="2">
        <f>J10/'Output-Calculation-sheet'!J9*'Output-Calculation-sheet'!J108</f>
        <v>9149196899.8004074</v>
      </c>
      <c r="K131" s="2">
        <f>K10/'Output-Calculation-sheet'!K9*'Output-Calculation-sheet'!K108</f>
        <v>9061496611.3129311</v>
      </c>
      <c r="L131" s="2">
        <f>L10/'Output-Calculation-sheet'!L9*'Output-Calculation-sheet'!L108</f>
        <v>7269267612.4272757</v>
      </c>
      <c r="M131" s="2">
        <f>M10/'Output-Calculation-sheet'!M9*'Output-Calculation-sheet'!M108</f>
        <v>0</v>
      </c>
      <c r="N131" s="2">
        <f>N10/'Output-Calculation-sheet'!N9*'Output-Calculation-sheet'!N108</f>
        <v>2733909281.511333</v>
      </c>
      <c r="O131" s="2">
        <f>O10/'Output-Calculation-sheet'!O9*'Output-Calculation-sheet'!O108</f>
        <v>0</v>
      </c>
      <c r="P131" s="2">
        <f>P10/'Output-Calculation-sheet'!P9*'Output-Calculation-sheet'!P108</f>
        <v>6203612865.3413248</v>
      </c>
      <c r="Q131" s="2">
        <f>Q10/'Output-Calculation-sheet'!Q9*'Output-Calculation-sheet'!Q108</f>
        <v>5969729723.1532631</v>
      </c>
      <c r="R131" s="2">
        <f>R10/'Output-Calculation-sheet'!R9*'Output-Calculation-sheet'!R108</f>
        <v>5871774353.3673601</v>
      </c>
      <c r="S131" s="2">
        <f>S10/'Output-Calculation-sheet'!S9*'Output-Calculation-sheet'!S108</f>
        <v>2280396948.3237238</v>
      </c>
      <c r="T131" s="2">
        <f>T10/'Output-Calculation-sheet'!T9*'Output-Calculation-sheet'!T108</f>
        <v>2158482495.5347672</v>
      </c>
      <c r="U131" s="2">
        <f>U10/'Output-Calculation-sheet'!U9*'Output-Calculation-sheet'!U108</f>
        <v>1880390747.5455117</v>
      </c>
      <c r="V131" s="2">
        <f>V10/'Output-Calculation-sheet'!V9*'Output-Calculation-sheet'!V108</f>
        <v>1447618996.0519755</v>
      </c>
      <c r="W131" s="2">
        <f>W10/'Output-Calculation-sheet'!W9*'Output-Calculation-sheet'!W108</f>
        <v>1253326919.7429359</v>
      </c>
      <c r="X131" s="2">
        <f>X10/'Output-Calculation-sheet'!X9*'Output-Calculation-sheet'!X108</f>
        <v>0</v>
      </c>
      <c r="Y131" s="2">
        <f>Y10/'Output-Calculation-sheet'!Y9*'Output-Calculation-sheet'!Y108</f>
        <v>731300749.65879297</v>
      </c>
      <c r="AA131" s="2">
        <f t="shared" si="11"/>
        <v>196848.8667116281</v>
      </c>
    </row>
    <row r="132" spans="1:27" x14ac:dyDescent="0.25">
      <c r="A132" s="2">
        <v>2034</v>
      </c>
      <c r="B132" s="2">
        <f>B11/'Output-Calculation-sheet'!B10*'Output-Calculation-sheet'!B109</f>
        <v>43372128189.611534</v>
      </c>
      <c r="C132" s="2">
        <f>C11/'Output-Calculation-sheet'!C10*'Output-Calculation-sheet'!C109</f>
        <v>0</v>
      </c>
      <c r="D132" s="2">
        <f>D11/'Output-Calculation-sheet'!D10*'Output-Calculation-sheet'!D109</f>
        <v>29858625862.989914</v>
      </c>
      <c r="E132" s="2">
        <f>E11/'Output-Calculation-sheet'!E10*'Output-Calculation-sheet'!E109</f>
        <v>23108314628.065697</v>
      </c>
      <c r="F132" s="2">
        <f>F11/'Output-Calculation-sheet'!F10*'Output-Calculation-sheet'!F109</f>
        <v>15250087616.154617</v>
      </c>
      <c r="G132" s="2">
        <f>G11/'Output-Calculation-sheet'!G10*'Output-Calculation-sheet'!G109</f>
        <v>10714501015.279711</v>
      </c>
      <c r="H132" s="2">
        <f>H11/'Output-Calculation-sheet'!H10*'Output-Calculation-sheet'!H109</f>
        <v>0</v>
      </c>
      <c r="I132" s="2">
        <f>I11/'Output-Calculation-sheet'!I10*'Output-Calculation-sheet'!I109</f>
        <v>9761917001.0645771</v>
      </c>
      <c r="J132" s="2">
        <f>J11/'Output-Calculation-sheet'!J10*'Output-Calculation-sheet'!J109</f>
        <v>9501641312.5222435</v>
      </c>
      <c r="K132" s="2">
        <f>K11/'Output-Calculation-sheet'!K10*'Output-Calculation-sheet'!K109</f>
        <v>9410798500.5054436</v>
      </c>
      <c r="L132" s="2">
        <f>L11/'Output-Calculation-sheet'!L10*'Output-Calculation-sheet'!L109</f>
        <v>7068722090.5935593</v>
      </c>
      <c r="M132" s="2">
        <f>M11/'Output-Calculation-sheet'!M10*'Output-Calculation-sheet'!M109</f>
        <v>-2.1348327718171428E-8</v>
      </c>
      <c r="N132" s="2">
        <f>N11/'Output-Calculation-sheet'!N10*'Output-Calculation-sheet'!N109</f>
        <v>2094413409.0001738</v>
      </c>
      <c r="O132" s="2">
        <f>O11/'Output-Calculation-sheet'!O10*'Output-Calculation-sheet'!O109</f>
        <v>0</v>
      </c>
      <c r="P132" s="2">
        <f>P11/'Output-Calculation-sheet'!P10*'Output-Calculation-sheet'!P109</f>
        <v>6442483101.5172157</v>
      </c>
      <c r="Q132" s="2">
        <f>Q11/'Output-Calculation-sheet'!Q10*'Output-Calculation-sheet'!Q109</f>
        <v>5069790364.8671951</v>
      </c>
      <c r="R132" s="2">
        <f>R11/'Output-Calculation-sheet'!R10*'Output-Calculation-sheet'!R109</f>
        <v>6097855800.5581665</v>
      </c>
      <c r="S132" s="2">
        <f>S11/'Output-Calculation-sheet'!S10*'Output-Calculation-sheet'!S109</f>
        <v>1604433669.4695649</v>
      </c>
      <c r="T132" s="2">
        <f>T11/'Output-Calculation-sheet'!T10*'Output-Calculation-sheet'!T109</f>
        <v>2241553633.6577268</v>
      </c>
      <c r="U132" s="2">
        <f>U11/'Output-Calculation-sheet'!U10*'Output-Calculation-sheet'!U109</f>
        <v>1953504242.1918716</v>
      </c>
      <c r="V132" s="2">
        <f>V11/'Output-Calculation-sheet'!V10*'Output-Calculation-sheet'!V109</f>
        <v>1503421675.9789135</v>
      </c>
      <c r="W132" s="2">
        <f>W11/'Output-Calculation-sheet'!W10*'Output-Calculation-sheet'!W109</f>
        <v>1301679417.4456902</v>
      </c>
      <c r="X132" s="2">
        <f>X11/'Output-Calculation-sheet'!X10*'Output-Calculation-sheet'!X109</f>
        <v>0</v>
      </c>
      <c r="Y132" s="2">
        <f>Y11/'Output-Calculation-sheet'!Y10*'Output-Calculation-sheet'!Y109</f>
        <v>728146860.40742517</v>
      </c>
      <c r="AA132" s="2">
        <f t="shared" si="11"/>
        <v>187084.01839188123</v>
      </c>
    </row>
    <row r="133" spans="1:27" x14ac:dyDescent="0.25">
      <c r="A133" s="2">
        <v>2035</v>
      </c>
      <c r="B133" s="2">
        <f>B12/'Output-Calculation-sheet'!B11*'Output-Calculation-sheet'!B110</f>
        <v>33500685747.962513</v>
      </c>
      <c r="C133" s="2">
        <f>C12/'Output-Calculation-sheet'!C11*'Output-Calculation-sheet'!C110</f>
        <v>0</v>
      </c>
      <c r="D133" s="2">
        <f>D12/'Output-Calculation-sheet'!D11*'Output-Calculation-sheet'!D110</f>
        <v>26165268752.332989</v>
      </c>
      <c r="E133" s="2">
        <f>E12/'Output-Calculation-sheet'!E11*'Output-Calculation-sheet'!E110</f>
        <v>18335645795.034389</v>
      </c>
      <c r="F133" s="2">
        <f>F12/'Output-Calculation-sheet'!F11*'Output-Calculation-sheet'!F110</f>
        <v>13779757129.322536</v>
      </c>
      <c r="G133" s="2">
        <f>G12/'Output-Calculation-sheet'!G11*'Output-Calculation-sheet'!G110</f>
        <v>9552179421.0932388</v>
      </c>
      <c r="H133" s="2">
        <f>H12/'Output-Calculation-sheet'!H11*'Output-Calculation-sheet'!H110</f>
        <v>0</v>
      </c>
      <c r="I133" s="2">
        <f>I12/'Output-Calculation-sheet'!I11*'Output-Calculation-sheet'!I110</f>
        <v>8674500848.8343735</v>
      </c>
      <c r="J133" s="2">
        <f>J12/'Output-Calculation-sheet'!J11*'Output-Calculation-sheet'!J110</f>
        <v>8398254273.2043276</v>
      </c>
      <c r="K133" s="2">
        <f>K12/'Output-Calculation-sheet'!K11*'Output-Calculation-sheet'!K110</f>
        <v>8441202686.2086983</v>
      </c>
      <c r="L133" s="2">
        <f>L12/'Output-Calculation-sheet'!L11*'Output-Calculation-sheet'!L110</f>
        <v>5769980288.1451492</v>
      </c>
      <c r="M133" s="2">
        <f>M12/'Output-Calculation-sheet'!M11*'Output-Calculation-sheet'!M110</f>
        <v>0</v>
      </c>
      <c r="N133" s="2">
        <f>N12/'Output-Calculation-sheet'!N11*'Output-Calculation-sheet'!N110</f>
        <v>1633117928.881038</v>
      </c>
      <c r="O133" s="2">
        <f>O12/'Output-Calculation-sheet'!O11*'Output-Calculation-sheet'!O110</f>
        <v>0</v>
      </c>
      <c r="P133" s="2">
        <f>P12/'Output-Calculation-sheet'!P11*'Output-Calculation-sheet'!P110</f>
        <v>5623991831.8770533</v>
      </c>
      <c r="Q133" s="2">
        <f>Q12/'Output-Calculation-sheet'!Q11*'Output-Calculation-sheet'!Q110</f>
        <v>3907471762.9130712</v>
      </c>
      <c r="R133" s="2">
        <f>R12/'Output-Calculation-sheet'!R11*'Output-Calculation-sheet'!R110</f>
        <v>5510479816.2378044</v>
      </c>
      <c r="S133" s="2">
        <f>S12/'Output-Calculation-sheet'!S11*'Output-Calculation-sheet'!S110</f>
        <v>1230621352.7253745</v>
      </c>
      <c r="T133" s="2">
        <f>T12/'Output-Calculation-sheet'!T11*'Output-Calculation-sheet'!T110</f>
        <v>2054716759.3098013</v>
      </c>
      <c r="U133" s="2">
        <f>U12/'Output-Calculation-sheet'!U11*'Output-Calculation-sheet'!U110</f>
        <v>1664646040.3444967</v>
      </c>
      <c r="V133" s="2">
        <f>V12/'Output-Calculation-sheet'!V11*'Output-Calculation-sheet'!V110</f>
        <v>1384135613.6758888</v>
      </c>
      <c r="W133" s="2">
        <f>W12/'Output-Calculation-sheet'!W11*'Output-Calculation-sheet'!W110</f>
        <v>1207275399.4712508</v>
      </c>
      <c r="X133" s="2">
        <f>X12/'Output-Calculation-sheet'!X11*'Output-Calculation-sheet'!X110</f>
        <v>0</v>
      </c>
      <c r="Y133" s="2">
        <f>Y12/'Output-Calculation-sheet'!Y11*'Output-Calculation-sheet'!Y110</f>
        <v>530310301.562729</v>
      </c>
      <c r="AA133" s="2">
        <f t="shared" si="11"/>
        <v>157364.24174913674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5068082536.6467533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1014943283.3915973</v>
      </c>
      <c r="Y140" s="2">
        <f>Y8/'Output-Calculation-sheet'!Y7*'Output-Calculation-sheet'!Y115</f>
        <v>0</v>
      </c>
      <c r="AA140" s="2">
        <f t="shared" si="12"/>
        <v>6083.0258200383514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955928598.75373042</v>
      </c>
      <c r="Y141" s="2">
        <f>Y9/'Output-Calculation-sheet'!Y8*'Output-Calculation-sheet'!Y116</f>
        <v>0</v>
      </c>
      <c r="AA141" s="2">
        <f t="shared" si="12"/>
        <v>955.9285987537304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24396760254.394356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4759081741.3874454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305418498.98591191</v>
      </c>
      <c r="Y142" s="2">
        <f>Y10/'Output-Calculation-sheet'!Y9*'Output-Calculation-sheet'!Y117</f>
        <v>0</v>
      </c>
      <c r="AA142" s="2">
        <f t="shared" si="12"/>
        <v>29461.26049476771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26573506324.30394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621262223.94054937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5770923267.532732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435489138.58228171</v>
      </c>
      <c r="Y143" s="2">
        <f>Y11/'Output-Calculation-sheet'!Y10*'Output-Calculation-sheet'!Y118</f>
        <v>0</v>
      </c>
      <c r="AA143" s="2">
        <f t="shared" si="12"/>
        <v>33401.180954359508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31319214514.277466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2569108913.6835742</v>
      </c>
      <c r="N144" s="2">
        <f>N12/'Output-Calculation-sheet'!N11*'Output-Calculation-sheet'!N119</f>
        <v>0</v>
      </c>
      <c r="O144" s="2">
        <f>O12/'Output-Calculation-sheet'!O11*'Output-Calculation-sheet'!O119</f>
        <v>6088007592.0914946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724646840.06944489</v>
      </c>
      <c r="Y144" s="2">
        <f>Y12/'Output-Calculation-sheet'!Y11*'Output-Calculation-sheet'!Y119</f>
        <v>0</v>
      </c>
      <c r="AA144" s="2">
        <f t="shared" si="12"/>
        <v>40700.97786012198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32402107891.92001</v>
      </c>
      <c r="C151" s="2">
        <f>C8/'Output-Calculation-sheet'!C7*'Output-Calculation-sheet'!C124</f>
        <v>32414427479.37706</v>
      </c>
      <c r="D151" s="2">
        <f>D8/'Output-Calculation-sheet'!D7*'Output-Calculation-sheet'!D124</f>
        <v>5765475798.7936401</v>
      </c>
      <c r="E151" s="2">
        <f>E8/'Output-Calculation-sheet'!E7*'Output-Calculation-sheet'!E124</f>
        <v>5614989791.7757626</v>
      </c>
      <c r="F151" s="2">
        <f>F8/'Output-Calculation-sheet'!F7*'Output-Calculation-sheet'!F124</f>
        <v>2877588979.5298352</v>
      </c>
      <c r="G151" s="2">
        <f>G8/'Output-Calculation-sheet'!G7*'Output-Calculation-sheet'!G124</f>
        <v>2450657571.4813623</v>
      </c>
      <c r="H151" s="2">
        <f>H8/'Output-Calculation-sheet'!H7*'Output-Calculation-sheet'!H124</f>
        <v>7558935263.7682428</v>
      </c>
      <c r="I151" s="2">
        <f>I8/'Output-Calculation-sheet'!I7*'Output-Calculation-sheet'!I124</f>
        <v>2240945229.9753599</v>
      </c>
      <c r="J151" s="2">
        <f>J8/'Output-Calculation-sheet'!J7*'Output-Calculation-sheet'!J124</f>
        <v>1436907432.3553042</v>
      </c>
      <c r="K151" s="2">
        <f>K8/'Output-Calculation-sheet'!K7*'Output-Calculation-sheet'!K124</f>
        <v>1693667189.6039813</v>
      </c>
      <c r="L151" s="2">
        <f>L8/'Output-Calculation-sheet'!L7*'Output-Calculation-sheet'!L124</f>
        <v>850582497.50153601</v>
      </c>
      <c r="M151" s="2">
        <f>M8/'Output-Calculation-sheet'!M7*'Output-Calculation-sheet'!M124</f>
        <v>640133367.15382862</v>
      </c>
      <c r="N151" s="2">
        <f>N8/'Output-Calculation-sheet'!N7*'Output-Calculation-sheet'!N124</f>
        <v>1942746723.9489617</v>
      </c>
      <c r="O151" s="2">
        <f>O8/'Output-Calculation-sheet'!O7*'Output-Calculation-sheet'!O124</f>
        <v>6299416827.1872072</v>
      </c>
      <c r="P151" s="2">
        <f>P8/'Output-Calculation-sheet'!P7*'Output-Calculation-sheet'!P124</f>
        <v>2132912640.6413317</v>
      </c>
      <c r="Q151" s="2">
        <f>Q8/'Output-Calculation-sheet'!Q7*'Output-Calculation-sheet'!Q124</f>
        <v>2188246220.5917072</v>
      </c>
      <c r="R151" s="2">
        <f>R8/'Output-Calculation-sheet'!R7*'Output-Calculation-sheet'!R124</f>
        <v>1025906412.5070274</v>
      </c>
      <c r="S151" s="2">
        <f>S8/'Output-Calculation-sheet'!S7*'Output-Calculation-sheet'!S124</f>
        <v>2130787972.8675995</v>
      </c>
      <c r="T151" s="2">
        <f>T8/'Output-Calculation-sheet'!T7*'Output-Calculation-sheet'!T124</f>
        <v>282388795.23217988</v>
      </c>
      <c r="U151" s="2">
        <f>U8/'Output-Calculation-sheet'!U7*'Output-Calculation-sheet'!U124</f>
        <v>662200023.07496381</v>
      </c>
      <c r="V151" s="2">
        <f>V8/'Output-Calculation-sheet'!V7*'Output-Calculation-sheet'!V124</f>
        <v>74596572.639144331</v>
      </c>
      <c r="W151" s="2">
        <f>W8/'Output-Calculation-sheet'!W7*'Output-Calculation-sheet'!W124</f>
        <v>235573055.86573866</v>
      </c>
      <c r="X151" s="2">
        <f>X8/'Output-Calculation-sheet'!X7*'Output-Calculation-sheet'!X124</f>
        <v>3875538.4923385712</v>
      </c>
      <c r="Y151" s="2">
        <f>Y8/'Output-Calculation-sheet'!Y7*'Output-Calculation-sheet'!Y124</f>
        <v>258120140.46775356</v>
      </c>
      <c r="AA151" s="2">
        <f t="shared" si="13"/>
        <v>113183.18941675189</v>
      </c>
    </row>
    <row r="152" spans="1:27" x14ac:dyDescent="0.25">
      <c r="A152" s="2">
        <v>2032</v>
      </c>
      <c r="B152" s="2">
        <f>B9/'Output-Calculation-sheet'!B8*'Output-Calculation-sheet'!B125</f>
        <v>32138018356.095062</v>
      </c>
      <c r="C152" s="2">
        <f>C9/'Output-Calculation-sheet'!C8*'Output-Calculation-sheet'!C125</f>
        <v>32989380146.190269</v>
      </c>
      <c r="D152" s="2">
        <f>D9/'Output-Calculation-sheet'!D8*'Output-Calculation-sheet'!D125</f>
        <v>5769741583.979207</v>
      </c>
      <c r="E152" s="2">
        <f>E9/'Output-Calculation-sheet'!E8*'Output-Calculation-sheet'!E125</f>
        <v>5673018203.2267714</v>
      </c>
      <c r="F152" s="2">
        <f>F9/'Output-Calculation-sheet'!F8*'Output-Calculation-sheet'!F125</f>
        <v>2917901847.3201699</v>
      </c>
      <c r="G152" s="2">
        <f>G9/'Output-Calculation-sheet'!G8*'Output-Calculation-sheet'!G125</f>
        <v>2463908604.747982</v>
      </c>
      <c r="H152" s="2">
        <f>H9/'Output-Calculation-sheet'!H8*'Output-Calculation-sheet'!H125</f>
        <v>6073490611.920867</v>
      </c>
      <c r="I152" s="2">
        <f>I9/'Output-Calculation-sheet'!I8*'Output-Calculation-sheet'!I125</f>
        <v>2267766834.468997</v>
      </c>
      <c r="J152" s="2">
        <f>J9/'Output-Calculation-sheet'!J8*'Output-Calculation-sheet'!J125</f>
        <v>1439959020.2673311</v>
      </c>
      <c r="K152" s="2">
        <f>K9/'Output-Calculation-sheet'!K8*'Output-Calculation-sheet'!K125</f>
        <v>1715444841.6888249</v>
      </c>
      <c r="L152" s="2">
        <f>L9/'Output-Calculation-sheet'!L8*'Output-Calculation-sheet'!L125</f>
        <v>829280117.79637325</v>
      </c>
      <c r="M152" s="2">
        <f>M9/'Output-Calculation-sheet'!M8*'Output-Calculation-sheet'!M125</f>
        <v>1690062592.291512</v>
      </c>
      <c r="N152" s="2">
        <f>N9/'Output-Calculation-sheet'!N8*'Output-Calculation-sheet'!N125</f>
        <v>1653570796.8258622</v>
      </c>
      <c r="O152" s="2">
        <f>O9/'Output-Calculation-sheet'!O8*'Output-Calculation-sheet'!O125</f>
        <v>6412313095.682972</v>
      </c>
      <c r="P152" s="2">
        <f>P9/'Output-Calculation-sheet'!P8*'Output-Calculation-sheet'!P125</f>
        <v>2081401932.6122468</v>
      </c>
      <c r="Q152" s="2">
        <f>Q9/'Output-Calculation-sheet'!Q8*'Output-Calculation-sheet'!Q125</f>
        <v>2162316354.9186769</v>
      </c>
      <c r="R152" s="2">
        <f>R9/'Output-Calculation-sheet'!R8*'Output-Calculation-sheet'!R125</f>
        <v>1000082149.7230495</v>
      </c>
      <c r="S152" s="2">
        <f>S9/'Output-Calculation-sheet'!S8*'Output-Calculation-sheet'!S125</f>
        <v>2035028500.1662197</v>
      </c>
      <c r="T152" s="2">
        <f>T9/'Output-Calculation-sheet'!T8*'Output-Calculation-sheet'!T125</f>
        <v>277990077.62694919</v>
      </c>
      <c r="U152" s="2">
        <f>U9/'Output-Calculation-sheet'!U8*'Output-Calculation-sheet'!U125</f>
        <v>655395449.31636977</v>
      </c>
      <c r="V152" s="2">
        <f>V9/'Output-Calculation-sheet'!V8*'Output-Calculation-sheet'!V125</f>
        <v>73036331.615098998</v>
      </c>
      <c r="W152" s="2">
        <f>W9/'Output-Calculation-sheet'!W8*'Output-Calculation-sheet'!W125</f>
        <v>236637088.85986724</v>
      </c>
      <c r="X152" s="2">
        <f>X9/'Output-Calculation-sheet'!X8*'Output-Calculation-sheet'!X125</f>
        <v>19037762.726513166</v>
      </c>
      <c r="Y152" s="2">
        <f>Y9/'Output-Calculation-sheet'!Y8*'Output-Calculation-sheet'!Y125</f>
        <v>262616731.14659825</v>
      </c>
      <c r="AA152" s="2">
        <f t="shared" si="13"/>
        <v>112837.3990312138</v>
      </c>
    </row>
    <row r="153" spans="1:27" x14ac:dyDescent="0.25">
      <c r="A153" s="2">
        <v>2033</v>
      </c>
      <c r="B153" s="2">
        <f>B10/'Output-Calculation-sheet'!B9*'Output-Calculation-sheet'!B126</f>
        <v>22817184969.008018</v>
      </c>
      <c r="C153" s="2">
        <f>C10/'Output-Calculation-sheet'!C9*'Output-Calculation-sheet'!C126</f>
        <v>10752626907.459896</v>
      </c>
      <c r="D153" s="2">
        <f>D10/'Output-Calculation-sheet'!D9*'Output-Calculation-sheet'!D126</f>
        <v>9583452345.9982166</v>
      </c>
      <c r="E153" s="2">
        <f>E10/'Output-Calculation-sheet'!E9*'Output-Calculation-sheet'!E126</f>
        <v>7603505838.983861</v>
      </c>
      <c r="F153" s="2">
        <f>F10/'Output-Calculation-sheet'!F9*'Output-Calculation-sheet'!F126</f>
        <v>4894647817.7065239</v>
      </c>
      <c r="G153" s="2">
        <f>G10/'Output-Calculation-sheet'!G9*'Output-Calculation-sheet'!G126</f>
        <v>3439121835.9517775</v>
      </c>
      <c r="H153" s="2">
        <f>H10/'Output-Calculation-sheet'!H9*'Output-Calculation-sheet'!H126</f>
        <v>3354735221.038847</v>
      </c>
      <c r="I153" s="2">
        <f>I10/'Output-Calculation-sheet'!I9*'Output-Calculation-sheet'!I126</f>
        <v>3133303428.0355744</v>
      </c>
      <c r="J153" s="2">
        <f>J10/'Output-Calculation-sheet'!J9*'Output-Calculation-sheet'!J126</f>
        <v>3049732698.620419</v>
      </c>
      <c r="K153" s="2">
        <f>K10/'Output-Calculation-sheet'!K9*'Output-Calculation-sheet'!K126</f>
        <v>3020498474.5013151</v>
      </c>
      <c r="L153" s="2">
        <f>L10/'Output-Calculation-sheet'!L9*'Output-Calculation-sheet'!L126</f>
        <v>2423088889.3120837</v>
      </c>
      <c r="M153" s="2">
        <f>M10/'Output-Calculation-sheet'!M9*'Output-Calculation-sheet'!M126</f>
        <v>2314473056.6954012</v>
      </c>
      <c r="N153" s="2">
        <f>N10/'Output-Calculation-sheet'!N9*'Output-Calculation-sheet'!N126</f>
        <v>2271645103.1691966</v>
      </c>
      <c r="O153" s="2">
        <f>O10/'Output-Calculation-sheet'!O9*'Output-Calculation-sheet'!O126</f>
        <v>2089234887.4605098</v>
      </c>
      <c r="P153" s="2">
        <f>P10/'Output-Calculation-sheet'!P9*'Output-Calculation-sheet'!P126</f>
        <v>2067992398.6869886</v>
      </c>
      <c r="Q153" s="2">
        <f>Q10/'Output-Calculation-sheet'!Q9*'Output-Calculation-sheet'!Q126</f>
        <v>2034566125.9102645</v>
      </c>
      <c r="R153" s="2">
        <f>R10/'Output-Calculation-sheet'!R9*'Output-Calculation-sheet'!R126</f>
        <v>1957350156.3016233</v>
      </c>
      <c r="S153" s="2">
        <f>S10/'Output-Calculation-sheet'!S9*'Output-Calculation-sheet'!S126</f>
        <v>1300952113.5528634</v>
      </c>
      <c r="T153" s="2">
        <f>T10/'Output-Calculation-sheet'!T9*'Output-Calculation-sheet'!T126</f>
        <v>719500296.20556784</v>
      </c>
      <c r="U153" s="2">
        <f>U10/'Output-Calculation-sheet'!U9*'Output-Calculation-sheet'!U126</f>
        <v>626661160.27923107</v>
      </c>
      <c r="V153" s="2">
        <f>V10/'Output-Calculation-sheet'!V9*'Output-Calculation-sheet'!V126</f>
        <v>482539728.6010533</v>
      </c>
      <c r="W153" s="2">
        <f>W10/'Output-Calculation-sheet'!W9*'Output-Calculation-sheet'!W126</f>
        <v>417775585.14379585</v>
      </c>
      <c r="X153" s="2">
        <f>X10/'Output-Calculation-sheet'!X9*'Output-Calculation-sheet'!X126</f>
        <v>250664071.43866324</v>
      </c>
      <c r="Y153" s="2">
        <f>Y10/'Output-Calculation-sheet'!Y9*'Output-Calculation-sheet'!Y126</f>
        <v>243768496.87659612</v>
      </c>
      <c r="AA153" s="2">
        <f t="shared" si="13"/>
        <v>90849.021606938288</v>
      </c>
    </row>
    <row r="154" spans="1:27" x14ac:dyDescent="0.25">
      <c r="A154" s="2">
        <v>2034</v>
      </c>
      <c r="B154" s="2">
        <f>B11/'Output-Calculation-sheet'!B10*'Output-Calculation-sheet'!B127</f>
        <v>10155749911.605694</v>
      </c>
      <c r="C154" s="2">
        <f>C11/'Output-Calculation-sheet'!C10*'Output-Calculation-sheet'!C127</f>
        <v>4785907958.1906109</v>
      </c>
      <c r="D154" s="2">
        <f>D11/'Output-Calculation-sheet'!D10*'Output-Calculation-sheet'!D127</f>
        <v>4265519409.4405813</v>
      </c>
      <c r="E154" s="2">
        <f>E11/'Output-Calculation-sheet'!E10*'Output-Calculation-sheet'!E127</f>
        <v>3384259438.9372349</v>
      </c>
      <c r="F154" s="2">
        <f>F11/'Output-Calculation-sheet'!F10*'Output-Calculation-sheet'!F127</f>
        <v>2178568469.352365</v>
      </c>
      <c r="G154" s="2">
        <f>G11/'Output-Calculation-sheet'!G10*'Output-Calculation-sheet'!G127</f>
        <v>1530725533.9111285</v>
      </c>
      <c r="H154" s="2">
        <f>H11/'Output-Calculation-sheet'!H10*'Output-Calculation-sheet'!H127</f>
        <v>1493165728.7256284</v>
      </c>
      <c r="I154" s="2">
        <f>I11/'Output-Calculation-sheet'!I10*'Output-Calculation-sheet'!I127</f>
        <v>1394608752.3273754</v>
      </c>
      <c r="J154" s="2">
        <f>J11/'Output-Calculation-sheet'!J10*'Output-Calculation-sheet'!J127</f>
        <v>1357411553.3159106</v>
      </c>
      <c r="K154" s="2">
        <f>K11/'Output-Calculation-sheet'!K10*'Output-Calculation-sheet'!K127</f>
        <v>1344399634.7338495</v>
      </c>
      <c r="L154" s="2">
        <f>L11/'Output-Calculation-sheet'!L10*'Output-Calculation-sheet'!L127</f>
        <v>1078497842.3238678</v>
      </c>
      <c r="M154" s="2">
        <f>M11/'Output-Calculation-sheet'!M10*'Output-Calculation-sheet'!M127</f>
        <v>1030153386.3665848</v>
      </c>
      <c r="N154" s="2">
        <f>N11/'Output-Calculation-sheet'!N10*'Output-Calculation-sheet'!N127</f>
        <v>1011090616.0881835</v>
      </c>
      <c r="O154" s="2">
        <f>O11/'Output-Calculation-sheet'!O10*'Output-Calculation-sheet'!O127</f>
        <v>929902050.16776931</v>
      </c>
      <c r="P154" s="2">
        <f>P11/'Output-Calculation-sheet'!P10*'Output-Calculation-sheet'!P127</f>
        <v>920447185.19625628</v>
      </c>
      <c r="Q154" s="2">
        <f>Q11/'Output-Calculation-sheet'!Q10*'Output-Calculation-sheet'!Q127</f>
        <v>905569400.71520865</v>
      </c>
      <c r="R154" s="2">
        <f>R11/'Output-Calculation-sheet'!R10*'Output-Calculation-sheet'!R127</f>
        <v>871200848.93027472</v>
      </c>
      <c r="S154" s="2">
        <f>S11/'Output-Calculation-sheet'!S10*'Output-Calculation-sheet'!S127</f>
        <v>579043571.59476674</v>
      </c>
      <c r="T154" s="2">
        <f>T11/'Output-Calculation-sheet'!T10*'Output-Calculation-sheet'!T127</f>
        <v>320243682.67358166</v>
      </c>
      <c r="U154" s="2">
        <f>U11/'Output-Calculation-sheet'!U10*'Output-Calculation-sheet'!U127</f>
        <v>278921854.15534192</v>
      </c>
      <c r="V154" s="2">
        <f>V11/'Output-Calculation-sheet'!V10*'Output-Calculation-sheet'!V127</f>
        <v>214774476.87885645</v>
      </c>
      <c r="W154" s="2">
        <f>W11/'Output-Calculation-sheet'!W10*'Output-Calculation-sheet'!W127</f>
        <v>185948560.74567926</v>
      </c>
      <c r="X154" s="2">
        <f>X11/'Output-Calculation-sheet'!X10*'Output-Calculation-sheet'!X127</f>
        <v>111568523.15333423</v>
      </c>
      <c r="Y154" s="2">
        <f>Y11/'Output-Calculation-sheet'!Y10*'Output-Calculation-sheet'!Y127</f>
        <v>108499359.77518705</v>
      </c>
      <c r="AA154" s="2">
        <f t="shared" si="13"/>
        <v>40436.177749305265</v>
      </c>
    </row>
    <row r="155" spans="1:27" x14ac:dyDescent="0.25">
      <c r="A155" s="2">
        <v>2035</v>
      </c>
      <c r="B155" s="2">
        <f>B12/'Output-Calculation-sheet'!B11*'Output-Calculation-sheet'!B128</f>
        <v>5601950269.9662094</v>
      </c>
      <c r="C155" s="2">
        <f>C12/'Output-Calculation-sheet'!C11*'Output-Calculation-sheet'!C128</f>
        <v>34896520.003396861</v>
      </c>
      <c r="D155" s="2">
        <f>D12/'Output-Calculation-sheet'!D11*'Output-Calculation-sheet'!D128</f>
        <v>2488519029.0410514</v>
      </c>
      <c r="E155" s="2">
        <f>E12/'Output-Calculation-sheet'!E11*'Output-Calculation-sheet'!E128</f>
        <v>1154892335.2826867</v>
      </c>
      <c r="F155" s="2">
        <f>F12/'Output-Calculation-sheet'!F11*'Output-Calculation-sheet'!F128</f>
        <v>887757599.09857202</v>
      </c>
      <c r="G155" s="2">
        <f>G12/'Output-Calculation-sheet'!G11*'Output-Calculation-sheet'!G128</f>
        <v>812390804.92159891</v>
      </c>
      <c r="H155" s="2">
        <f>H12/'Output-Calculation-sheet'!H11*'Output-Calculation-sheet'!H128</f>
        <v>1157733489.8858025</v>
      </c>
      <c r="I155" s="2">
        <f>I12/'Output-Calculation-sheet'!I11*'Output-Calculation-sheet'!I128</f>
        <v>745082056.85380936</v>
      </c>
      <c r="J155" s="2">
        <f>J12/'Output-Calculation-sheet'!J11*'Output-Calculation-sheet'!J128</f>
        <v>676409922.74497926</v>
      </c>
      <c r="K155" s="2">
        <f>K12/'Output-Calculation-sheet'!K11*'Output-Calculation-sheet'!K128</f>
        <v>585493874.09905851</v>
      </c>
      <c r="L155" s="2">
        <f>L12/'Output-Calculation-sheet'!L11*'Output-Calculation-sheet'!L128</f>
        <v>306278829.04976374</v>
      </c>
      <c r="M155" s="2">
        <f>M12/'Output-Calculation-sheet'!M11*'Output-Calculation-sheet'!M128</f>
        <v>303068632.6165452</v>
      </c>
      <c r="N155" s="2">
        <f>N12/'Output-Calculation-sheet'!N11*'Output-Calculation-sheet'!N128</f>
        <v>542331245.81822622</v>
      </c>
      <c r="O155" s="2">
        <f>O12/'Output-Calculation-sheet'!O11*'Output-Calculation-sheet'!O128</f>
        <v>9445312.5397832133</v>
      </c>
      <c r="P155" s="2">
        <f>P12/'Output-Calculation-sheet'!P11*'Output-Calculation-sheet'!P128</f>
        <v>405448991.43890125</v>
      </c>
      <c r="Q155" s="2">
        <f>Q12/'Output-Calculation-sheet'!Q11*'Output-Calculation-sheet'!Q128</f>
        <v>565790981.05737162</v>
      </c>
      <c r="R155" s="2">
        <f>R12/'Output-Calculation-sheet'!R11*'Output-Calculation-sheet'!R128</f>
        <v>338408219.15136439</v>
      </c>
      <c r="S155" s="2">
        <f>S12/'Output-Calculation-sheet'!S11*'Output-Calculation-sheet'!S128</f>
        <v>336428164.43375856</v>
      </c>
      <c r="T155" s="2">
        <f>T12/'Output-Calculation-sheet'!T11*'Output-Calculation-sheet'!T128</f>
        <v>86655357.066194892</v>
      </c>
      <c r="U155" s="2">
        <f>U12/'Output-Calculation-sheet'!U11*'Output-Calculation-sheet'!U128</f>
        <v>177618626.69471481</v>
      </c>
      <c r="V155" s="2">
        <f>V12/'Output-Calculation-sheet'!V11*'Output-Calculation-sheet'!V128</f>
        <v>38878257.138849139</v>
      </c>
      <c r="W155" s="2">
        <f>W12/'Output-Calculation-sheet'!W11*'Output-Calculation-sheet'!W128</f>
        <v>47472123.890179619</v>
      </c>
      <c r="X155" s="2">
        <f>X12/'Output-Calculation-sheet'!X11*'Output-Calculation-sheet'!X128</f>
        <v>1627806.6333110365</v>
      </c>
      <c r="Y155" s="2">
        <f>Y12/'Output-Calculation-sheet'!Y11*'Output-Calculation-sheet'!Y128</f>
        <v>40203881.071954474</v>
      </c>
      <c r="AA155" s="2">
        <f t="shared" si="13"/>
        <v>17344.782330498081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95147940954.793701</v>
      </c>
      <c r="C8" s="2">
        <v>44838497692.624252</v>
      </c>
      <c r="D8" s="2">
        <v>39963223053.66922</v>
      </c>
      <c r="E8" s="2">
        <v>31706762153.154606</v>
      </c>
      <c r="F8" s="2">
        <v>20410780584.130936</v>
      </c>
      <c r="G8" s="2">
        <v>14341174597.164181</v>
      </c>
      <c r="H8" s="2">
        <v>13989265307.97233</v>
      </c>
      <c r="I8" s="2">
        <v>13065938955.142265</v>
      </c>
      <c r="J8" s="2">
        <v>12717482558.084991</v>
      </c>
      <c r="K8" s="2">
        <v>12595565152.757164</v>
      </c>
      <c r="L8" s="2">
        <v>10104326125.310034</v>
      </c>
      <c r="M8" s="2">
        <v>9651373574.8651047</v>
      </c>
      <c r="N8" s="2">
        <v>9472795289.7269993</v>
      </c>
      <c r="O8" s="2">
        <v>8712159040.2655773</v>
      </c>
      <c r="P8" s="2">
        <v>8623519710.3938999</v>
      </c>
      <c r="Q8" s="2">
        <v>8484149694.8723841</v>
      </c>
      <c r="R8" s="2">
        <v>8162142242.5106936</v>
      </c>
      <c r="S8" s="2">
        <v>5424977854.1750555</v>
      </c>
      <c r="T8" s="2">
        <v>3000333304.3945193</v>
      </c>
      <c r="U8" s="2">
        <v>2613187791.0284567</v>
      </c>
      <c r="V8" s="2">
        <v>2012206862.8477337</v>
      </c>
      <c r="W8" s="2">
        <v>1742125194.01897</v>
      </c>
      <c r="X8" s="2">
        <v>1045275116.4113824</v>
      </c>
      <c r="Y8" s="2">
        <v>1016519597.9589037</v>
      </c>
    </row>
    <row r="9" spans="1:27" x14ac:dyDescent="0.25">
      <c r="A9" s="2">
        <v>2032</v>
      </c>
      <c r="B9" s="2">
        <v>102715346999.48003</v>
      </c>
      <c r="C9" s="2">
        <v>48404640218.34671</v>
      </c>
      <c r="D9" s="2">
        <v>43141620112.678291</v>
      </c>
      <c r="E9" s="2">
        <v>34228497685.920494</v>
      </c>
      <c r="F9" s="2">
        <v>22034112238.175911</v>
      </c>
      <c r="G9" s="2">
        <v>15481771968.430937</v>
      </c>
      <c r="H9" s="2">
        <v>15101874259.778946</v>
      </c>
      <c r="I9" s="2">
        <v>14105112944.999002</v>
      </c>
      <c r="J9" s="2">
        <v>13728942747.527975</v>
      </c>
      <c r="K9" s="2">
        <v>13597328878.979059</v>
      </c>
      <c r="L9" s="2">
        <v>10907954010.799246</v>
      </c>
      <c r="M9" s="2">
        <v>10418976762.039284</v>
      </c>
      <c r="N9" s="2">
        <v>10226195601.033945</v>
      </c>
      <c r="O9" s="2">
        <v>9405063629.9182129</v>
      </c>
      <c r="P9" s="2">
        <v>9309374543.6993484</v>
      </c>
      <c r="Q9" s="2">
        <v>9158920005.61936</v>
      </c>
      <c r="R9" s="2">
        <v>8811302318.1124477</v>
      </c>
      <c r="S9" s="2">
        <v>5856442894.7635717</v>
      </c>
      <c r="T9" s="2">
        <v>3238958966.2418542</v>
      </c>
      <c r="U9" s="2">
        <v>2821022588.9998045</v>
      </c>
      <c r="V9" s="2">
        <v>2172243813.9816308</v>
      </c>
      <c r="W9" s="2">
        <v>1880681725.9998682</v>
      </c>
      <c r="X9" s="2">
        <v>1128409035.5999217</v>
      </c>
      <c r="Y9" s="2">
        <v>1097366503.030566</v>
      </c>
    </row>
    <row r="10" spans="1:27" x14ac:dyDescent="0.25">
      <c r="A10" s="2">
        <v>2033</v>
      </c>
      <c r="B10" s="2">
        <v>107369966975.98744</v>
      </c>
      <c r="C10" s="2">
        <v>50598131375.195068</v>
      </c>
      <c r="D10" s="2">
        <v>45096613720.365585</v>
      </c>
      <c r="E10" s="2">
        <v>35779586727.128036</v>
      </c>
      <c r="F10" s="2">
        <v>23032603914.292618</v>
      </c>
      <c r="G10" s="2">
        <v>16183339622.934952</v>
      </c>
      <c r="H10" s="2">
        <v>15786226575.822096</v>
      </c>
      <c r="I10" s="2">
        <v>14744296303.694347</v>
      </c>
      <c r="J10" s="2">
        <v>14351079682.618052</v>
      </c>
      <c r="K10" s="2">
        <v>14213501636.761375</v>
      </c>
      <c r="L10" s="2">
        <v>11402255808.190315</v>
      </c>
      <c r="M10" s="2">
        <v>10891120202.995581</v>
      </c>
      <c r="N10" s="2">
        <v>10689603024.741385</v>
      </c>
      <c r="O10" s="2">
        <v>9831260866.5625286</v>
      </c>
      <c r="P10" s="2">
        <v>9731235560.4382763</v>
      </c>
      <c r="Q10" s="2">
        <v>9573963066.5322056</v>
      </c>
      <c r="R10" s="2">
        <v>9210592832.9869175</v>
      </c>
      <c r="S10" s="2">
        <v>6121831825.2938786</v>
      </c>
      <c r="T10" s="2">
        <v>3385734726.1235147</v>
      </c>
      <c r="U10" s="2">
        <v>2948859260.738874</v>
      </c>
      <c r="V10" s="2">
        <v>2270680607.9541492</v>
      </c>
      <c r="W10" s="2">
        <v>1965906173.8259144</v>
      </c>
      <c r="X10" s="2">
        <v>1179543704.2955494</v>
      </c>
      <c r="Y10" s="2">
        <v>1147094456.9903769</v>
      </c>
    </row>
    <row r="11" spans="1:27" x14ac:dyDescent="0.25">
      <c r="A11" s="2">
        <v>2034</v>
      </c>
      <c r="B11" s="2">
        <v>109490936327.56226</v>
      </c>
      <c r="C11" s="2">
        <v>51597638862.402779</v>
      </c>
      <c r="D11" s="2">
        <v>45987445097.654678</v>
      </c>
      <c r="E11" s="2">
        <v>36486371026.290787</v>
      </c>
      <c r="F11" s="2">
        <v>23487586330.37273</v>
      </c>
      <c r="G11" s="2">
        <v>16503022755.128218</v>
      </c>
      <c r="H11" s="2">
        <v>16098065199.66951</v>
      </c>
      <c r="I11" s="2">
        <v>15035552801.683838</v>
      </c>
      <c r="J11" s="2">
        <v>14634568641.645559</v>
      </c>
      <c r="K11" s="2">
        <v>14494272900.823244</v>
      </c>
      <c r="L11" s="2">
        <v>11627494166.635521</v>
      </c>
      <c r="M11" s="2">
        <v>11106261669.510485</v>
      </c>
      <c r="N11" s="2">
        <v>10900763752.778568</v>
      </c>
      <c r="O11" s="2">
        <v>10025466039.317953</v>
      </c>
      <c r="P11" s="2">
        <v>9923464849.1113396</v>
      </c>
      <c r="Q11" s="2">
        <v>9763085619.2267151</v>
      </c>
      <c r="R11" s="2">
        <v>9392537427.5397758</v>
      </c>
      <c r="S11" s="2">
        <v>6242761523.2591152</v>
      </c>
      <c r="T11" s="2">
        <v>3452615994.5910411</v>
      </c>
      <c r="U11" s="2">
        <v>3007110560.336772</v>
      </c>
      <c r="V11" s="2">
        <v>2315535273.6705227</v>
      </c>
      <c r="W11" s="2">
        <v>2004740373.5578463</v>
      </c>
      <c r="X11" s="2">
        <v>1202844224.1347089</v>
      </c>
      <c r="Y11" s="2">
        <v>1169753979.5287611</v>
      </c>
    </row>
    <row r="12" spans="1:27" x14ac:dyDescent="0.25">
      <c r="A12" s="2">
        <v>2035</v>
      </c>
      <c r="B12" s="2">
        <v>109270124194.74315</v>
      </c>
      <c r="C12" s="2">
        <v>51493581073.988655</v>
      </c>
      <c r="D12" s="2">
        <v>45894701477.264626</v>
      </c>
      <c r="E12" s="2">
        <v>36412788374.83696</v>
      </c>
      <c r="F12" s="2">
        <v>23440218537.144012</v>
      </c>
      <c r="G12" s="2">
        <v>16469740843.631723</v>
      </c>
      <c r="H12" s="2">
        <v>16065599972.590206</v>
      </c>
      <c r="I12" s="2">
        <v>15005230360.451611</v>
      </c>
      <c r="J12" s="2">
        <v>14605054871.620052</v>
      </c>
      <c r="K12" s="2">
        <v>14465042067.475376</v>
      </c>
      <c r="L12" s="2">
        <v>11604044812.082598</v>
      </c>
      <c r="M12" s="2">
        <v>11083863492.920279</v>
      </c>
      <c r="N12" s="2">
        <v>10878780007.143154</v>
      </c>
      <c r="O12" s="2">
        <v>10005247520.663364</v>
      </c>
      <c r="P12" s="2">
        <v>9903452037.8980694</v>
      </c>
      <c r="Q12" s="2">
        <v>9743396247.3865891</v>
      </c>
      <c r="R12" s="2">
        <v>9373595346.1993294</v>
      </c>
      <c r="S12" s="2">
        <v>6230171645.6594944</v>
      </c>
      <c r="T12" s="2">
        <v>3445653048.3678927</v>
      </c>
      <c r="U12" s="2">
        <v>3001046072.0903268</v>
      </c>
      <c r="V12" s="2">
        <v>2310865496.4309945</v>
      </c>
      <c r="W12" s="2">
        <v>2000697381.3935494</v>
      </c>
      <c r="X12" s="2">
        <v>1200418428.8361306</v>
      </c>
      <c r="Y12" s="2">
        <v>1167394917.8588464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5254.8051905136863</v>
      </c>
      <c r="C19" s="2">
        <f>C8/'Output-Calculation-sheet'!C7*'Output-Calculation-sheet'!C25</f>
        <v>7960.7905834483472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4271.4665362845199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863.91003736229732</v>
      </c>
      <c r="M19" s="2">
        <f>M8/'Output-Calculation-sheet'!M7*'Output-Calculation-sheet'!M25</f>
        <v>2444.0142966554054</v>
      </c>
      <c r="N19" s="2">
        <f>N8/'Output-Calculation-sheet'!N7*'Output-Calculation-sheet'!N25</f>
        <v>2875.8195855412628</v>
      </c>
      <c r="O19" s="2">
        <f>O8/'Output-Calculation-sheet'!O7*'Output-Calculation-sheet'!O25</f>
        <v>1555.0233166811131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548.67377160966396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4.0346216164644551</v>
      </c>
      <c r="Y19" s="2">
        <f>Y8/'Output-Calculation-sheet'!Y7*'Output-Calculation-sheet'!Y25</f>
        <v>0</v>
      </c>
      <c r="AA19" s="2">
        <f t="shared" si="0"/>
        <v>25.778537939712763</v>
      </c>
    </row>
    <row r="20" spans="1:27" x14ac:dyDescent="0.25">
      <c r="A20" s="2">
        <v>2032</v>
      </c>
      <c r="B20" s="2">
        <f>B9/'Output-Calculation-sheet'!B8*'Output-Calculation-sheet'!B26</f>
        <v>7103.7462338875484</v>
      </c>
      <c r="C20" s="2">
        <f>C9/'Output-Calculation-sheet'!C8*'Output-Calculation-sheet'!C26</f>
        <v>8832.2288468408588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5826.7091909817573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1007.0203584559594</v>
      </c>
      <c r="M20" s="2">
        <f>M9/'Output-Calculation-sheet'!M8*'Output-Calculation-sheet'!M26</f>
        <v>6149.8523661264944</v>
      </c>
      <c r="N20" s="2">
        <f>N9/'Output-Calculation-sheet'!N8*'Output-Calculation-sheet'!N26</f>
        <v>3463.0030313453112</v>
      </c>
      <c r="O20" s="2">
        <f>O9/'Output-Calculation-sheet'!O8*'Output-Calculation-sheet'!O26</f>
        <v>1723.7094288994742</v>
      </c>
      <c r="P20" s="2">
        <f>P9/'Output-Calculation-sheet'!P8*'Output-Calculation-sheet'!P26</f>
        <v>0</v>
      </c>
      <c r="Q20" s="2">
        <f>Q9/'Output-Calculation-sheet'!Q8*'Output-Calculation-sheet'!Q26</f>
        <v>104.64571935872556</v>
      </c>
      <c r="R20" s="2">
        <f>R9/'Output-Calculation-sheet'!R8*'Output-Calculation-sheet'!R26</f>
        <v>0</v>
      </c>
      <c r="S20" s="2">
        <f>S9/'Output-Calculation-sheet'!S8*'Output-Calculation-sheet'!S26</f>
        <v>731.69303973159731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49.369125505009542</v>
      </c>
      <c r="Y20" s="2">
        <f>Y9/'Output-Calculation-sheet'!Y8*'Output-Calculation-sheet'!Y26</f>
        <v>0</v>
      </c>
      <c r="AA20" s="2">
        <f t="shared" si="0"/>
        <v>34.991977341132731</v>
      </c>
    </row>
    <row r="21" spans="1:27" x14ac:dyDescent="0.25">
      <c r="A21" s="2">
        <v>2033</v>
      </c>
      <c r="B21" s="2">
        <f>B10/'Output-Calculation-sheet'!B9*'Output-Calculation-sheet'!B27</f>
        <v>13922.785740580477</v>
      </c>
      <c r="C21" s="2">
        <f>C10/'Output-Calculation-sheet'!C9*'Output-Calculation-sheet'!C27</f>
        <v>5774.0399164647206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8072.1042995630132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5610.0727781358628</v>
      </c>
      <c r="N21" s="2">
        <f>N10/'Output-Calculation-sheet'!N9*'Output-Calculation-sheet'!N27</f>
        <v>3063.3838967925794</v>
      </c>
      <c r="O21" s="2">
        <f>O10/'Output-Calculation-sheet'!O9*'Output-Calculation-sheet'!O27</f>
        <v>1110.1996585139991</v>
      </c>
      <c r="P21" s="2">
        <f>P10/'Output-Calculation-sheet'!P9*'Output-Calculation-sheet'!P27</f>
        <v>0</v>
      </c>
      <c r="Q21" s="2">
        <f>Q10/'Output-Calculation-sheet'!Q9*'Output-Calculation-sheet'!Q27</f>
        <v>208.98998597416175</v>
      </c>
      <c r="R21" s="2">
        <f>R10/'Output-Calculation-sheet'!R9*'Output-Calculation-sheet'!R27</f>
        <v>0</v>
      </c>
      <c r="S21" s="2">
        <f>S10/'Output-Calculation-sheet'!S9*'Output-Calculation-sheet'!S27</f>
        <v>1333.4983881993369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355.43017229107892</v>
      </c>
      <c r="Y21" s="2">
        <f>Y10/'Output-Calculation-sheet'!Y9*'Output-Calculation-sheet'!Y27</f>
        <v>0</v>
      </c>
      <c r="AA21" s="2">
        <f t="shared" si="0"/>
        <v>39.450504836515236</v>
      </c>
    </row>
    <row r="22" spans="1:27" x14ac:dyDescent="0.25">
      <c r="A22" s="2">
        <v>2034</v>
      </c>
      <c r="B22" s="2">
        <f>B11/'Output-Calculation-sheet'!B10*'Output-Calculation-sheet'!B28</f>
        <v>27058.125593180819</v>
      </c>
      <c r="C22" s="2">
        <f>C11/'Output-Calculation-sheet'!C10*'Output-Calculation-sheet'!C28</f>
        <v>5759.3538539835181</v>
      </c>
      <c r="D22" s="2">
        <f>D11/'Output-Calculation-sheet'!D10*'Output-Calculation-sheet'!D28</f>
        <v>0</v>
      </c>
      <c r="E22" s="2">
        <f>E11/'Output-Calculation-sheet'!E10*'Output-Calculation-sheet'!E28</f>
        <v>1391.6988761814835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9871.3162161198943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824.39636140606183</v>
      </c>
      <c r="M22" s="2">
        <f>M11/'Output-Calculation-sheet'!M10*'Output-Calculation-sheet'!M28</f>
        <v>7497.1655565067595</v>
      </c>
      <c r="N22" s="2">
        <f>N11/'Output-Calculation-sheet'!N10*'Output-Calculation-sheet'!N28</f>
        <v>4317.1088143059342</v>
      </c>
      <c r="O22" s="2">
        <f>O11/'Output-Calculation-sheet'!O10*'Output-Calculation-sheet'!O28</f>
        <v>611.03496326158483</v>
      </c>
      <c r="P22" s="2">
        <f>P11/'Output-Calculation-sheet'!P10*'Output-Calculation-sheet'!P28</f>
        <v>0</v>
      </c>
      <c r="Q22" s="2">
        <f>Q11/'Output-Calculation-sheet'!Q10*'Output-Calculation-sheet'!Q28</f>
        <v>1609.8473891825049</v>
      </c>
      <c r="R22" s="2">
        <f>R11/'Output-Calculation-sheet'!R10*'Output-Calculation-sheet'!R28</f>
        <v>0</v>
      </c>
      <c r="S22" s="2">
        <f>S11/'Output-Calculation-sheet'!S10*'Output-Calculation-sheet'!S28</f>
        <v>2188.558766459706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306.991731107867</v>
      </c>
      <c r="Y22" s="2">
        <f>Y11/'Output-Calculation-sheet'!Y10*'Output-Calculation-sheet'!Y28</f>
        <v>75.040909323983584</v>
      </c>
      <c r="AA22" s="2">
        <f t="shared" si="0"/>
        <v>61.510639031020119</v>
      </c>
    </row>
    <row r="23" spans="1:27" x14ac:dyDescent="0.25">
      <c r="A23" s="2">
        <v>2035</v>
      </c>
      <c r="B23" s="2">
        <f>B12/'Output-Calculation-sheet'!B11*'Output-Calculation-sheet'!B29</f>
        <v>33519.232443623616</v>
      </c>
      <c r="C23" s="2">
        <f>C12/'Output-Calculation-sheet'!C11*'Output-Calculation-sheet'!C29</f>
        <v>195.31576658692401</v>
      </c>
      <c r="D23" s="2">
        <f>D12/'Output-Calculation-sheet'!D11*'Output-Calculation-sheet'!D29</f>
        <v>0</v>
      </c>
      <c r="E23" s="2">
        <f>E12/'Output-Calculation-sheet'!E11*'Output-Calculation-sheet'!E29</f>
        <v>6389.1009189576189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11129.087470706047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1874.7192654493631</v>
      </c>
      <c r="M23" s="2">
        <f>M12/'Output-Calculation-sheet'!M11*'Output-Calculation-sheet'!M29</f>
        <v>4667.2477093733532</v>
      </c>
      <c r="N23" s="2">
        <f>N12/'Output-Calculation-sheet'!N11*'Output-Calculation-sheet'!N29</f>
        <v>4939.6187109258908</v>
      </c>
      <c r="O23" s="2">
        <f>O12/'Output-Calculation-sheet'!O11*'Output-Calculation-sheet'!O29</f>
        <v>32.594185457953287</v>
      </c>
      <c r="P23" s="2">
        <f>P12/'Output-Calculation-sheet'!P11*'Output-Calculation-sheet'!P29</f>
        <v>691.79092265439192</v>
      </c>
      <c r="Q23" s="2">
        <f>Q12/'Output-Calculation-sheet'!Q11*'Output-Calculation-sheet'!Q29</f>
        <v>2147.0394576218441</v>
      </c>
      <c r="R23" s="2">
        <f>R12/'Output-Calculation-sheet'!R11*'Output-Calculation-sheet'!R29</f>
        <v>0</v>
      </c>
      <c r="S23" s="2">
        <f>S12/'Output-Calculation-sheet'!S11*'Output-Calculation-sheet'!S29</f>
        <v>2545.0828733910494</v>
      </c>
      <c r="T23" s="2">
        <f>T12/'Output-Calculation-sheet'!T11*'Output-Calculation-sheet'!T29</f>
        <v>0</v>
      </c>
      <c r="U23" s="2">
        <f>U12/'Output-Calculation-sheet'!U11*'Output-Calculation-sheet'!U29</f>
        <v>147.73159127706788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9.6728704148080276</v>
      </c>
      <c r="Y23" s="2">
        <f>Y12/'Output-Calculation-sheet'!Y11*'Output-Calculation-sheet'!Y29</f>
        <v>261.74598112480948</v>
      </c>
      <c r="AA23" s="2">
        <f t="shared" si="0"/>
        <v>68.549980167564726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25251.151222443448</v>
      </c>
      <c r="C30" s="2">
        <f>C8/'Output-Calculation-sheet'!C7*'Output-Calculation-sheet'!C16</f>
        <v>0</v>
      </c>
      <c r="D30" s="2">
        <f>D8/'Output-Calculation-sheet'!D7*'Output-Calculation-sheet'!D16</f>
        <v>6889.9414326426986</v>
      </c>
      <c r="E30" s="2">
        <f>E8/'Output-Calculation-sheet'!E7*'Output-Calculation-sheet'!E16</f>
        <v>8417.6272450018714</v>
      </c>
      <c r="F30" s="2">
        <f>F8/'Output-Calculation-sheet'!F7*'Output-Calculation-sheet'!F16</f>
        <v>3786.1593960423202</v>
      </c>
      <c r="G30" s="2">
        <f>G8/'Output-Calculation-sheet'!G7*'Output-Calculation-sheet'!G16</f>
        <v>2182.923443048951</v>
      </c>
      <c r="H30" s="2">
        <f>H8/'Output-Calculation-sheet'!H7*'Output-Calculation-sheet'!H16</f>
        <v>0</v>
      </c>
      <c r="I30" s="2">
        <f>I8/'Output-Calculation-sheet'!I7*'Output-Calculation-sheet'!I16</f>
        <v>2313.2967424003505</v>
      </c>
      <c r="J30" s="2">
        <f>J8/'Output-Calculation-sheet'!J7*'Output-Calculation-sheet'!J16</f>
        <v>2351.572788143525</v>
      </c>
      <c r="K30" s="2">
        <f>K8/'Output-Calculation-sheet'!K7*'Output-Calculation-sheet'!K16</f>
        <v>3065.5416523927092</v>
      </c>
      <c r="L30" s="2">
        <f>L8/'Output-Calculation-sheet'!L7*'Output-Calculation-sheet'!L16</f>
        <v>2791.9034884557432</v>
      </c>
      <c r="M30" s="2">
        <f>M8/'Output-Calculation-sheet'!M7*'Output-Calculation-sheet'!M16</f>
        <v>0</v>
      </c>
      <c r="N30" s="2">
        <f>N8/'Output-Calculation-sheet'!N7*'Output-Calculation-sheet'!N16</f>
        <v>1644.8031230773975</v>
      </c>
      <c r="O30" s="2">
        <f>O8/'Output-Calculation-sheet'!O7*'Output-Calculation-sheet'!O16</f>
        <v>0</v>
      </c>
      <c r="P30" s="2">
        <f>P8/'Output-Calculation-sheet'!P7*'Output-Calculation-sheet'!P16</f>
        <v>2475.4349310159687</v>
      </c>
      <c r="Q30" s="2">
        <f>Q8/'Output-Calculation-sheet'!Q7*'Output-Calculation-sheet'!Q16</f>
        <v>2758.8719334891102</v>
      </c>
      <c r="R30" s="2">
        <f>R8/'Output-Calculation-sheet'!R7*'Output-Calculation-sheet'!R16</f>
        <v>2252.2562501989214</v>
      </c>
      <c r="S30" s="2">
        <f>S8/'Output-Calculation-sheet'!S7*'Output-Calculation-sheet'!S16</f>
        <v>1214.2625390690948</v>
      </c>
      <c r="T30" s="2">
        <f>T8/'Output-Calculation-sheet'!T7*'Output-Calculation-sheet'!T16</f>
        <v>714.43521169454334</v>
      </c>
      <c r="U30" s="2">
        <f>U8/'Output-Calculation-sheet'!U7*'Output-Calculation-sheet'!U16</f>
        <v>571.73096838985737</v>
      </c>
      <c r="V30" s="2">
        <f>V8/'Output-Calculation-sheet'!V7*'Output-Calculation-sheet'!V16</f>
        <v>673.09912972297911</v>
      </c>
      <c r="W30" s="2">
        <f>W8/'Output-Calculation-sheet'!W7*'Output-Calculation-sheet'!W16</f>
        <v>310.89131353139743</v>
      </c>
      <c r="X30" s="2">
        <f>X8/'Output-Calculation-sheet'!X7*'Output-Calculation-sheet'!X16</f>
        <v>0</v>
      </c>
      <c r="Y30" s="2">
        <f>Y8/'Output-Calculation-sheet'!Y7*'Output-Calculation-sheet'!Y16</f>
        <v>238.88423078619115</v>
      </c>
      <c r="AA30" s="2">
        <f t="shared" si="1"/>
        <v>69.904787041547067</v>
      </c>
    </row>
    <row r="31" spans="1:27" x14ac:dyDescent="0.25">
      <c r="A31" s="2">
        <v>2032</v>
      </c>
      <c r="B31" s="2">
        <f>B9/'Output-Calculation-sheet'!B8*'Output-Calculation-sheet'!B17</f>
        <v>26784.377297960345</v>
      </c>
      <c r="C31" s="2">
        <f>C9/'Output-Calculation-sheet'!C8*'Output-Calculation-sheet'!C17</f>
        <v>0</v>
      </c>
      <c r="D31" s="2">
        <f>D9/'Output-Calculation-sheet'!D8*'Output-Calculation-sheet'!D17</f>
        <v>7432.4520217456275</v>
      </c>
      <c r="E31" s="2">
        <f>E9/'Output-Calculation-sheet'!E8*'Output-Calculation-sheet'!E17</f>
        <v>9121.7644786388555</v>
      </c>
      <c r="F31" s="2">
        <f>F9/'Output-Calculation-sheet'!F8*'Output-Calculation-sheet'!F17</f>
        <v>4108.4072346693993</v>
      </c>
      <c r="G31" s="2">
        <f>G9/'Output-Calculation-sheet'!G8*'Output-Calculation-sheet'!G17</f>
        <v>2365.7441999956745</v>
      </c>
      <c r="H31" s="2">
        <f>H9/'Output-Calculation-sheet'!H8*'Output-Calculation-sheet'!H17</f>
        <v>0</v>
      </c>
      <c r="I31" s="2">
        <f>I9/'Output-Calculation-sheet'!I8*'Output-Calculation-sheet'!I17</f>
        <v>2506.8691284654824</v>
      </c>
      <c r="J31" s="2">
        <f>J9/'Output-Calculation-sheet'!J8*'Output-Calculation-sheet'!J17</f>
        <v>2542.6670156158211</v>
      </c>
      <c r="K31" s="2">
        <f>K9/'Output-Calculation-sheet'!K8*'Output-Calculation-sheet'!K17</f>
        <v>3310.4523665731649</v>
      </c>
      <c r="L31" s="2">
        <f>L9/'Output-Calculation-sheet'!L8*'Output-Calculation-sheet'!L17</f>
        <v>2996.6026830673045</v>
      </c>
      <c r="M31" s="2">
        <f>M9/'Output-Calculation-sheet'!M8*'Output-Calculation-sheet'!M17</f>
        <v>0</v>
      </c>
      <c r="N31" s="2">
        <f>N9/'Output-Calculation-sheet'!N8*'Output-Calculation-sheet'!N17</f>
        <v>1671.694984502632</v>
      </c>
      <c r="O31" s="2">
        <f>O9/'Output-Calculation-sheet'!O8*'Output-Calculation-sheet'!O17</f>
        <v>0</v>
      </c>
      <c r="P31" s="2">
        <f>P9/'Output-Calculation-sheet'!P8*'Output-Calculation-sheet'!P17</f>
        <v>2718.1413240503844</v>
      </c>
      <c r="Q31" s="2">
        <f>Q9/'Output-Calculation-sheet'!Q8*'Output-Calculation-sheet'!Q17</f>
        <v>2949.3316073820934</v>
      </c>
      <c r="R31" s="2">
        <f>R9/'Output-Calculation-sheet'!R8*'Output-Calculation-sheet'!R17</f>
        <v>2448.5164995038108</v>
      </c>
      <c r="S31" s="2">
        <f>S9/'Output-Calculation-sheet'!S8*'Output-Calculation-sheet'!S17</f>
        <v>1276.391522924989</v>
      </c>
      <c r="T31" s="2">
        <f>T9/'Output-Calculation-sheet'!T8*'Output-Calculation-sheet'!T17</f>
        <v>772.62548248264943</v>
      </c>
      <c r="U31" s="2">
        <f>U9/'Output-Calculation-sheet'!U8*'Output-Calculation-sheet'!U17</f>
        <v>620.94041054212835</v>
      </c>
      <c r="V31" s="2">
        <f>V9/'Output-Calculation-sheet'!V8*'Output-Calculation-sheet'!V17</f>
        <v>730.3769152827349</v>
      </c>
      <c r="W31" s="2">
        <f>W9/'Output-Calculation-sheet'!W8*'Output-Calculation-sheet'!W17</f>
        <v>337.30501905183263</v>
      </c>
      <c r="X31" s="2">
        <f>X9/'Output-Calculation-sheet'!X8*'Output-Calculation-sheet'!X17</f>
        <v>0</v>
      </c>
      <c r="Y31" s="2">
        <f>Y9/'Output-Calculation-sheet'!Y8*'Output-Calculation-sheet'!Y17</f>
        <v>259.39584293258633</v>
      </c>
      <c r="AA31" s="2">
        <f t="shared" si="1"/>
        <v>74.954056035387495</v>
      </c>
    </row>
    <row r="32" spans="1:27" x14ac:dyDescent="0.25">
      <c r="A32" s="2">
        <v>2033</v>
      </c>
      <c r="B32" s="2">
        <f>B10/'Output-Calculation-sheet'!B9*'Output-Calculation-sheet'!B18</f>
        <v>28348.75684238437</v>
      </c>
      <c r="C32" s="2">
        <f>C10/'Output-Calculation-sheet'!C9*'Output-Calculation-sheet'!C18</f>
        <v>0</v>
      </c>
      <c r="D32" s="2">
        <f>D10/'Output-Calculation-sheet'!D9*'Output-Calculation-sheet'!D18</f>
        <v>5438.2133436800441</v>
      </c>
      <c r="E32" s="2">
        <f>E10/'Output-Calculation-sheet'!E9*'Output-Calculation-sheet'!E18</f>
        <v>7596.9417515058149</v>
      </c>
      <c r="F32" s="2">
        <f>F10/'Output-Calculation-sheet'!F9*'Output-Calculation-sheet'!F18</f>
        <v>3066.7806170800782</v>
      </c>
      <c r="G32" s="2">
        <f>G10/'Output-Calculation-sheet'!G9*'Output-Calculation-sheet'!G18</f>
        <v>1913.1954218796855</v>
      </c>
      <c r="H32" s="2">
        <f>H10/'Output-Calculation-sheet'!H9*'Output-Calculation-sheet'!H18</f>
        <v>0</v>
      </c>
      <c r="I32" s="2">
        <f>I10/'Output-Calculation-sheet'!I9*'Output-Calculation-sheet'!I18</f>
        <v>2019.8868427708271</v>
      </c>
      <c r="J32" s="2">
        <f>J10/'Output-Calculation-sheet'!J9*'Output-Calculation-sheet'!J18</f>
        <v>1621.2317334473917</v>
      </c>
      <c r="K32" s="2">
        <f>K10/'Output-Calculation-sheet'!K9*'Output-Calculation-sheet'!K18</f>
        <v>2699.8303009213546</v>
      </c>
      <c r="L32" s="2">
        <f>L10/'Output-Calculation-sheet'!L9*'Output-Calculation-sheet'!L18</f>
        <v>2330.9268658725659</v>
      </c>
      <c r="M32" s="2">
        <f>M10/'Output-Calculation-sheet'!M9*'Output-Calculation-sheet'!M18</f>
        <v>0</v>
      </c>
      <c r="N32" s="2">
        <f>N10/'Output-Calculation-sheet'!N9*'Output-Calculation-sheet'!N18</f>
        <v>1730.0251872104848</v>
      </c>
      <c r="O32" s="2">
        <f>O10/'Output-Calculation-sheet'!O9*'Output-Calculation-sheet'!O18</f>
        <v>0</v>
      </c>
      <c r="P32" s="2">
        <f>P10/'Output-Calculation-sheet'!P9*'Output-Calculation-sheet'!P18</f>
        <v>2779.0323523183238</v>
      </c>
      <c r="Q32" s="2">
        <f>Q10/'Output-Calculation-sheet'!Q9*'Output-Calculation-sheet'!Q18</f>
        <v>3025.7659324414713</v>
      </c>
      <c r="R32" s="2">
        <f>R10/'Output-Calculation-sheet'!R9*'Output-Calculation-sheet'!R18</f>
        <v>1995.7319238111743</v>
      </c>
      <c r="S32" s="2">
        <f>S10/'Output-Calculation-sheet'!S9*'Output-Calculation-sheet'!S18</f>
        <v>1307.0316345727417</v>
      </c>
      <c r="T32" s="2">
        <f>T10/'Output-Calculation-sheet'!T9*'Output-Calculation-sheet'!T18</f>
        <v>582.65050213172231</v>
      </c>
      <c r="U32" s="2">
        <f>U10/'Output-Calculation-sheet'!U9*'Output-Calculation-sheet'!U18</f>
        <v>644.11508258190327</v>
      </c>
      <c r="V32" s="2">
        <f>V10/'Output-Calculation-sheet'!V9*'Output-Calculation-sheet'!V18</f>
        <v>475.4301281926094</v>
      </c>
      <c r="W32" s="2">
        <f>W10/'Output-Calculation-sheet'!W9*'Output-Calculation-sheet'!W18</f>
        <v>237.17040173406539</v>
      </c>
      <c r="X32" s="2">
        <f>X10/'Output-Calculation-sheet'!X9*'Output-Calculation-sheet'!X18</f>
        <v>0</v>
      </c>
      <c r="Y32" s="2">
        <f>Y10/'Output-Calculation-sheet'!Y9*'Output-Calculation-sheet'!Y18</f>
        <v>275.24767696438312</v>
      </c>
      <c r="AA32" s="2">
        <f t="shared" si="1"/>
        <v>68.087964541501037</v>
      </c>
    </row>
    <row r="33" spans="1:27" x14ac:dyDescent="0.25">
      <c r="A33" s="2">
        <v>2034</v>
      </c>
      <c r="B33" s="2">
        <f>B11/'Output-Calculation-sheet'!B10*'Output-Calculation-sheet'!B19</f>
        <v>27348.921481236761</v>
      </c>
      <c r="C33" s="2">
        <f>C11/'Output-Calculation-sheet'!C10*'Output-Calculation-sheet'!C19</f>
        <v>0</v>
      </c>
      <c r="D33" s="2">
        <f>D11/'Output-Calculation-sheet'!D10*'Output-Calculation-sheet'!D19</f>
        <v>8159.4114524527668</v>
      </c>
      <c r="E33" s="2">
        <f>E11/'Output-Calculation-sheet'!E10*'Output-Calculation-sheet'!E19</f>
        <v>10091.46048710369</v>
      </c>
      <c r="F33" s="2">
        <f>F11/'Output-Calculation-sheet'!F10*'Output-Calculation-sheet'!F19</f>
        <v>4630.8103108072646</v>
      </c>
      <c r="G33" s="2">
        <f>G11/'Output-Calculation-sheet'!G10*'Output-Calculation-sheet'!G19</f>
        <v>2777.230801634008</v>
      </c>
      <c r="H33" s="2">
        <f>H11/'Output-Calculation-sheet'!H10*'Output-Calculation-sheet'!H19</f>
        <v>0</v>
      </c>
      <c r="I33" s="2">
        <f>I11/'Output-Calculation-sheet'!I10*'Output-Calculation-sheet'!I19</f>
        <v>3030.5776504142041</v>
      </c>
      <c r="J33" s="2">
        <f>J11/'Output-Calculation-sheet'!J10*'Output-Calculation-sheet'!J19</f>
        <v>2563.1322117264976</v>
      </c>
      <c r="K33" s="2">
        <f>K11/'Output-Calculation-sheet'!K10*'Output-Calculation-sheet'!K19</f>
        <v>3554.5288785828388</v>
      </c>
      <c r="L33" s="2">
        <f>L11/'Output-Calculation-sheet'!L10*'Output-Calculation-sheet'!L19</f>
        <v>2890.9642018037125</v>
      </c>
      <c r="M33" s="2">
        <f>M11/'Output-Calculation-sheet'!M10*'Output-Calculation-sheet'!M19</f>
        <v>0</v>
      </c>
      <c r="N33" s="2">
        <f>N11/'Output-Calculation-sheet'!N10*'Output-Calculation-sheet'!N19</f>
        <v>1632.6476291113472</v>
      </c>
      <c r="O33" s="2">
        <f>O11/'Output-Calculation-sheet'!O10*'Output-Calculation-sheet'!O19</f>
        <v>0</v>
      </c>
      <c r="P33" s="2">
        <f>P11/'Output-Calculation-sheet'!P10*'Output-Calculation-sheet'!P19</f>
        <v>3595.4208946071808</v>
      </c>
      <c r="Q33" s="2">
        <f>Q11/'Output-Calculation-sheet'!Q10*'Output-Calculation-sheet'!Q19</f>
        <v>2881.209931398243</v>
      </c>
      <c r="R33" s="2">
        <f>R11/'Output-Calculation-sheet'!R10*'Output-Calculation-sheet'!R19</f>
        <v>2567.6468285656483</v>
      </c>
      <c r="S33" s="2">
        <f>S11/'Output-Calculation-sheet'!S10*'Output-Calculation-sheet'!S19</f>
        <v>1198.5818814041845</v>
      </c>
      <c r="T33" s="2">
        <f>T11/'Output-Calculation-sheet'!T10*'Output-Calculation-sheet'!T19</f>
        <v>753.30794144483946</v>
      </c>
      <c r="U33" s="2">
        <f>U11/'Output-Calculation-sheet'!U10*'Output-Calculation-sheet'!U19</f>
        <v>866.46716358153196</v>
      </c>
      <c r="V33" s="2">
        <f>V11/'Output-Calculation-sheet'!V10*'Output-Calculation-sheet'!V19</f>
        <v>590.86862161691886</v>
      </c>
      <c r="W33" s="2">
        <f>W11/'Output-Calculation-sheet'!W10*'Output-Calculation-sheet'!W19</f>
        <v>367.87517085458808</v>
      </c>
      <c r="X33" s="2">
        <f>X11/'Output-Calculation-sheet'!X10*'Output-Calculation-sheet'!X19</f>
        <v>0</v>
      </c>
      <c r="Y33" s="2">
        <f>Y11/'Output-Calculation-sheet'!Y10*'Output-Calculation-sheet'!Y19</f>
        <v>331.616693466063</v>
      </c>
      <c r="AA33" s="2">
        <f t="shared" si="1"/>
        <v>79.832680231812276</v>
      </c>
    </row>
    <row r="34" spans="1:27" x14ac:dyDescent="0.25">
      <c r="A34" s="2">
        <v>2035</v>
      </c>
      <c r="B34" s="2">
        <f>B12/'Output-Calculation-sheet'!B11*'Output-Calculation-sheet'!B20</f>
        <v>25897.810875645599</v>
      </c>
      <c r="C34" s="2">
        <f>C12/'Output-Calculation-sheet'!C11*'Output-Calculation-sheet'!C20</f>
        <v>0</v>
      </c>
      <c r="D34" s="2">
        <f>D12/'Output-Calculation-sheet'!D11*'Output-Calculation-sheet'!D20</f>
        <v>8915.6201127947515</v>
      </c>
      <c r="E34" s="2">
        <f>E12/'Output-Calculation-sheet'!E11*'Output-Calculation-sheet'!E20</f>
        <v>8745.5520826574648</v>
      </c>
      <c r="F34" s="2">
        <f>F12/'Output-Calculation-sheet'!F11*'Output-Calculation-sheet'!F20</f>
        <v>5706.1871527435305</v>
      </c>
      <c r="G34" s="2">
        <f>G12/'Output-Calculation-sheet'!G11*'Output-Calculation-sheet'!G20</f>
        <v>3064.4640956098574</v>
      </c>
      <c r="H34" s="2">
        <f>H12/'Output-Calculation-sheet'!H11*'Output-Calculation-sheet'!H20</f>
        <v>0</v>
      </c>
      <c r="I34" s="2">
        <f>I12/'Output-Calculation-sheet'!I11*'Output-Calculation-sheet'!I20</f>
        <v>3407.3195026857384</v>
      </c>
      <c r="J34" s="2">
        <f>J12/'Output-Calculation-sheet'!J11*'Output-Calculation-sheet'!J20</f>
        <v>2946.8006891316813</v>
      </c>
      <c r="K34" s="2">
        <f>K12/'Output-Calculation-sheet'!K11*'Output-Calculation-sheet'!K20</f>
        <v>4153.9103609944559</v>
      </c>
      <c r="L34" s="2">
        <f>L12/'Output-Calculation-sheet'!L11*'Output-Calculation-sheet'!L20</f>
        <v>3024.3282081835482</v>
      </c>
      <c r="M34" s="2">
        <f>M12/'Output-Calculation-sheet'!M11*'Output-Calculation-sheet'!M20</f>
        <v>0</v>
      </c>
      <c r="N34" s="2">
        <f>N12/'Output-Calculation-sheet'!N11*'Output-Calculation-sheet'!N20</f>
        <v>1606.0655032614582</v>
      </c>
      <c r="O34" s="2">
        <f>O12/'Output-Calculation-sheet'!O11*'Output-Calculation-sheet'!O20</f>
        <v>0</v>
      </c>
      <c r="P34" s="2">
        <f>P12/'Output-Calculation-sheet'!P11*'Output-Calculation-sheet'!P20</f>
        <v>3614.5487144773128</v>
      </c>
      <c r="Q34" s="2">
        <f>Q12/'Output-Calculation-sheet'!Q11*'Output-Calculation-sheet'!Q20</f>
        <v>2685.3801757641936</v>
      </c>
      <c r="R34" s="2">
        <f>R12/'Output-Calculation-sheet'!R11*'Output-Calculation-sheet'!R20</f>
        <v>3066.6792735246031</v>
      </c>
      <c r="S34" s="2">
        <f>S12/'Output-Calculation-sheet'!S11*'Output-Calculation-sheet'!S20</f>
        <v>1129.12164570954</v>
      </c>
      <c r="T34" s="2">
        <f>T12/'Output-Calculation-sheet'!T11*'Output-Calculation-sheet'!T20</f>
        <v>914.64985010199985</v>
      </c>
      <c r="U34" s="2">
        <f>U12/'Output-Calculation-sheet'!U11*'Output-Calculation-sheet'!U20</f>
        <v>832.46428929726801</v>
      </c>
      <c r="V34" s="2">
        <f>V12/'Output-Calculation-sheet'!V11*'Output-Calculation-sheet'!V20</f>
        <v>804.51427943535532</v>
      </c>
      <c r="W34" s="2">
        <f>W12/'Output-Calculation-sheet'!W11*'Output-Calculation-sheet'!W20</f>
        <v>488.69280570206087</v>
      </c>
      <c r="X34" s="2">
        <f>X12/'Output-Calculation-sheet'!X11*'Output-Calculation-sheet'!X20</f>
        <v>0</v>
      </c>
      <c r="Y34" s="2">
        <f>Y12/'Output-Calculation-sheet'!Y11*'Output-Calculation-sheet'!Y20</f>
        <v>263.45651806479071</v>
      </c>
      <c r="AA34" s="2">
        <f t="shared" si="1"/>
        <v>81.267566135785188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0.48638452845264607</v>
      </c>
      <c r="C45" s="2">
        <f>C12/'Output-Calculation-sheet'!C11*'Output-Calculation-sheet'!C38*0.0114</f>
        <v>5.7712338692385727E-2</v>
      </c>
      <c r="D45" s="2">
        <f>D12/'Output-Calculation-sheet'!D11*'Output-Calculation-sheet'!D38*0.0114</f>
        <v>0.15336949907881009</v>
      </c>
      <c r="E45" s="2">
        <f>E12/'Output-Calculation-sheet'!E11*'Output-Calculation-sheet'!E38*0.0114</f>
        <v>0.16251731443907305</v>
      </c>
      <c r="F45" s="2">
        <f>F12/'Output-Calculation-sheet'!F11*'Output-Calculation-sheet'!F38*0.0114</f>
        <v>7.6659157531539887E-2</v>
      </c>
      <c r="G45" s="2">
        <f>G12/'Output-Calculation-sheet'!G11*'Output-Calculation-sheet'!G38*0.0114</f>
        <v>7.3356142065794744E-2</v>
      </c>
      <c r="H45" s="2">
        <f>H12/'Output-Calculation-sheet'!H11*'Output-Calculation-sheet'!H38*0.0114</f>
        <v>0.14212518236317689</v>
      </c>
      <c r="I45" s="2">
        <f>I12/'Output-Calculation-sheet'!I11*'Output-Calculation-sheet'!I38*0.0114</f>
        <v>4.94844875683376E-2</v>
      </c>
      <c r="J45" s="2">
        <f>J12/'Output-Calculation-sheet'!J11*'Output-Calculation-sheet'!J38*0.0114</f>
        <v>3.2648833848689343E-2</v>
      </c>
      <c r="K45" s="2">
        <f>K12/'Output-Calculation-sheet'!K11*'Output-Calculation-sheet'!K38*0.0114</f>
        <v>4.8635374490759449E-2</v>
      </c>
      <c r="L45" s="2">
        <f>L12/'Output-Calculation-sheet'!L11*'Output-Calculation-sheet'!L38*0.0114</f>
        <v>2.5781740568649701E-2</v>
      </c>
      <c r="M45" s="2">
        <f>M12/'Output-Calculation-sheet'!M11*'Output-Calculation-sheet'!M38*0.0114</f>
        <v>8.5571462393219846E-2</v>
      </c>
      <c r="N45" s="2">
        <f>N12/'Output-Calculation-sheet'!N11*'Output-Calculation-sheet'!N38*0.0114</f>
        <v>4.8058782849172442E-2</v>
      </c>
      <c r="O45" s="2">
        <f>O12/'Output-Calculation-sheet'!O11*'Output-Calculation-sheet'!O38*0.0114</f>
        <v>1.1211904113354078E-2</v>
      </c>
      <c r="P45" s="2">
        <f>P12/'Output-Calculation-sheet'!P11*'Output-Calculation-sheet'!P38*0.0114</f>
        <v>5.5497342223464349E-2</v>
      </c>
      <c r="Q45" s="2">
        <f>Q12/'Output-Calculation-sheet'!Q11*'Output-Calculation-sheet'!Q38*0.0114</f>
        <v>4.2106851870393251E-2</v>
      </c>
      <c r="R45" s="2">
        <f>R12/'Output-Calculation-sheet'!R11*'Output-Calculation-sheet'!R38*0.0114</f>
        <v>3.1317659783321815E-2</v>
      </c>
      <c r="S45" s="2">
        <f>S12/'Output-Calculation-sheet'!S11*'Output-Calculation-sheet'!S38*0.0114</f>
        <v>3.443619174998945E-2</v>
      </c>
      <c r="T45" s="2">
        <f>T12/'Output-Calculation-sheet'!T11*'Output-Calculation-sheet'!T38*0.0114</f>
        <v>7.7242362377012361E-3</v>
      </c>
      <c r="U45" s="2">
        <f>U12/'Output-Calculation-sheet'!U11*'Output-Calculation-sheet'!U38*0.0114</f>
        <v>1.3434617510682974E-2</v>
      </c>
      <c r="V45" s="2">
        <f>V12/'Output-Calculation-sheet'!V11*'Output-Calculation-sheet'!V38*0.0114</f>
        <v>2.589815933712148E-3</v>
      </c>
      <c r="W45" s="2">
        <f>W12/'Output-Calculation-sheet'!W11*'Output-Calculation-sheet'!W38*0.0114</f>
        <v>6.7278104326971072E-3</v>
      </c>
      <c r="X45" s="2">
        <f>X12/'Output-Calculation-sheet'!X11*'Output-Calculation-sheet'!X38*0.0114</f>
        <v>1.341052485543818E-3</v>
      </c>
      <c r="Y45" s="2">
        <f>Y12/'Output-Calculation-sheet'!Y11*'Output-Calculation-sheet'!Y38*0.0114</f>
        <v>5.176565201960753E-3</v>
      </c>
      <c r="AA45" s="2">
        <f t="shared" si="2"/>
        <v>1.6538688918850757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1207.4140334351628</v>
      </c>
      <c r="C52" s="2">
        <f>C8/'Output-Calculation-sheet'!C7*'Output-Calculation-sheet'!C43</f>
        <v>0</v>
      </c>
      <c r="D52" s="2">
        <f>D8/'Output-Calculation-sheet'!D7*'Output-Calculation-sheet'!D43</f>
        <v>2452.2824750299756</v>
      </c>
      <c r="E52" s="2">
        <f>E8/'Output-Calculation-sheet'!E7*'Output-Calculation-sheet'!E43</f>
        <v>1744.090705602765</v>
      </c>
      <c r="F52" s="2">
        <f>F8/'Output-Calculation-sheet'!F7*'Output-Calculation-sheet'!F43</f>
        <v>0</v>
      </c>
      <c r="G52" s="2">
        <f>G8/'Output-Calculation-sheet'!G7*'Output-Calculation-sheet'!G43</f>
        <v>627.54895678155435</v>
      </c>
      <c r="H52" s="2">
        <f>H8/'Output-Calculation-sheet'!H7*'Output-Calculation-sheet'!H43</f>
        <v>4704.6573243774983</v>
      </c>
      <c r="I52" s="2">
        <f>I8/'Output-Calculation-sheet'!I7*'Output-Calculation-sheet'!I43</f>
        <v>214.18539341152163</v>
      </c>
      <c r="J52" s="2">
        <f>J8/'Output-Calculation-sheet'!J7*'Output-Calculation-sheet'!J43</f>
        <v>1102.2574668209713</v>
      </c>
      <c r="K52" s="2">
        <f>K8/'Output-Calculation-sheet'!K7*'Output-Calculation-sheet'!K43</f>
        <v>2204.1650827204649</v>
      </c>
      <c r="L52" s="2">
        <f>L8/'Output-Calculation-sheet'!L7*'Output-Calculation-sheet'!L43</f>
        <v>2039.1794392435274</v>
      </c>
      <c r="M52" s="2">
        <f>M8/'Output-Calculation-sheet'!M7*'Output-Calculation-sheet'!M43</f>
        <v>5448.3485201994799</v>
      </c>
      <c r="N52" s="2">
        <f>N8/'Output-Calculation-sheet'!N7*'Output-Calculation-sheet'!N43</f>
        <v>7646.367087830632</v>
      </c>
      <c r="O52" s="2">
        <f>O8/'Output-Calculation-sheet'!O7*'Output-Calculation-sheet'!O43</f>
        <v>0</v>
      </c>
      <c r="P52" s="2">
        <f>P8/'Output-Calculation-sheet'!P7*'Output-Calculation-sheet'!P43</f>
        <v>1626.0874203208443</v>
      </c>
      <c r="Q52" s="2">
        <f>Q8/'Output-Calculation-sheet'!Q7*'Output-Calculation-sheet'!Q43</f>
        <v>376.29785316112816</v>
      </c>
      <c r="R52" s="2">
        <f>R8/'Output-Calculation-sheet'!R7*'Output-Calculation-sheet'!R43</f>
        <v>2960.6434108459312</v>
      </c>
      <c r="S52" s="2">
        <f>S8/'Output-Calculation-sheet'!S7*'Output-Calculation-sheet'!S43</f>
        <v>493.44761910090779</v>
      </c>
      <c r="T52" s="2">
        <f>T8/'Output-Calculation-sheet'!T7*'Output-Calculation-sheet'!T43</f>
        <v>874.07824249274495</v>
      </c>
      <c r="U52" s="2">
        <f>U8/'Output-Calculation-sheet'!U7*'Output-Calculation-sheet'!U43</f>
        <v>323.24287925780521</v>
      </c>
      <c r="V52" s="2">
        <f>V8/'Output-Calculation-sheet'!V7*'Output-Calculation-sheet'!V43</f>
        <v>856.54444177020355</v>
      </c>
      <c r="W52" s="2">
        <f>W8/'Output-Calculation-sheet'!W7*'Output-Calculation-sheet'!W43</f>
        <v>11.819379800724553</v>
      </c>
      <c r="X52" s="2">
        <f>X8/'Output-Calculation-sheet'!X7*'Output-Calculation-sheet'!X43</f>
        <v>6.8629950315608426</v>
      </c>
      <c r="Y52" s="2">
        <f>Y8/'Output-Calculation-sheet'!Y7*'Output-Calculation-sheet'!Y43</f>
        <v>0</v>
      </c>
      <c r="AA52" s="2">
        <f t="shared" si="3"/>
        <v>36.919520727235408</v>
      </c>
    </row>
    <row r="53" spans="1:27" x14ac:dyDescent="0.25">
      <c r="A53" s="2">
        <v>2032</v>
      </c>
      <c r="B53" s="2">
        <f>B9/'Output-Calculation-sheet'!B8*'Output-Calculation-sheet'!B44</f>
        <v>3739.879781227407</v>
      </c>
      <c r="C53" s="2">
        <f>C9/'Output-Calculation-sheet'!C8*'Output-Calculation-sheet'!C44</f>
        <v>0</v>
      </c>
      <c r="D53" s="2">
        <f>D9/'Output-Calculation-sheet'!D8*'Output-Calculation-sheet'!D44</f>
        <v>3410.3214421548291</v>
      </c>
      <c r="E53" s="2">
        <f>E9/'Output-Calculation-sheet'!E8*'Output-Calculation-sheet'!E44</f>
        <v>2191.0205137166854</v>
      </c>
      <c r="F53" s="2">
        <f>F9/'Output-Calculation-sheet'!F8*'Output-Calculation-sheet'!F44</f>
        <v>0</v>
      </c>
      <c r="G53" s="2">
        <f>G9/'Output-Calculation-sheet'!G8*'Output-Calculation-sheet'!G44</f>
        <v>821.11761856397732</v>
      </c>
      <c r="H53" s="2">
        <f>H9/'Output-Calculation-sheet'!H8*'Output-Calculation-sheet'!H44</f>
        <v>10226.516786869544</v>
      </c>
      <c r="I53" s="2">
        <f>I9/'Output-Calculation-sheet'!I8*'Output-Calculation-sheet'!I44</f>
        <v>291.06544238269959</v>
      </c>
      <c r="J53" s="2">
        <f>J9/'Output-Calculation-sheet'!J8*'Output-Calculation-sheet'!J44</f>
        <v>1379.7188352353764</v>
      </c>
      <c r="K53" s="2">
        <f>K9/'Output-Calculation-sheet'!K8*'Output-Calculation-sheet'!K44</f>
        <v>2479.7275844260207</v>
      </c>
      <c r="L53" s="2">
        <f>L9/'Output-Calculation-sheet'!L8*'Output-Calculation-sheet'!L44</f>
        <v>2416.076736167091</v>
      </c>
      <c r="M53" s="2">
        <f>M9/'Output-Calculation-sheet'!M8*'Output-Calculation-sheet'!M44</f>
        <v>14569.612929047706</v>
      </c>
      <c r="N53" s="2">
        <f>N9/'Output-Calculation-sheet'!N8*'Output-Calculation-sheet'!N44</f>
        <v>9710.8338611279323</v>
      </c>
      <c r="O53" s="2">
        <f>O9/'Output-Calculation-sheet'!O8*'Output-Calculation-sheet'!O44</f>
        <v>0</v>
      </c>
      <c r="P53" s="2">
        <f>P9/'Output-Calculation-sheet'!P8*'Output-Calculation-sheet'!P44</f>
        <v>2007.1039339270785</v>
      </c>
      <c r="Q53" s="2">
        <f>Q9/'Output-Calculation-sheet'!Q8*'Output-Calculation-sheet'!Q44</f>
        <v>611.07496270326385</v>
      </c>
      <c r="R53" s="2">
        <f>R9/'Output-Calculation-sheet'!R8*'Output-Calculation-sheet'!R44</f>
        <v>3410.4490669833353</v>
      </c>
      <c r="S53" s="2">
        <f>S9/'Output-Calculation-sheet'!S8*'Output-Calculation-sheet'!S44</f>
        <v>988.71912258866791</v>
      </c>
      <c r="T53" s="2">
        <f>T9/'Output-Calculation-sheet'!T8*'Output-Calculation-sheet'!T44</f>
        <v>1011.4282868223553</v>
      </c>
      <c r="U53" s="2">
        <f>U9/'Output-Calculation-sheet'!U8*'Output-Calculation-sheet'!U44</f>
        <v>433.97365032717727</v>
      </c>
      <c r="V53" s="2">
        <f>V9/'Output-Calculation-sheet'!V8*'Output-Calculation-sheet'!V44</f>
        <v>946.02295454612363</v>
      </c>
      <c r="W53" s="2">
        <f>W9/'Output-Calculation-sheet'!W8*'Output-Calculation-sheet'!W44</f>
        <v>24.779146267463332</v>
      </c>
      <c r="X53" s="2">
        <f>X9/'Output-Calculation-sheet'!X8*'Output-Calculation-sheet'!X44</f>
        <v>101.51202848554345</v>
      </c>
      <c r="Y53" s="2">
        <f>Y9/'Output-Calculation-sheet'!Y8*'Output-Calculation-sheet'!Y44</f>
        <v>0</v>
      </c>
      <c r="AA53" s="2">
        <f t="shared" si="3"/>
        <v>60.770954683570288</v>
      </c>
    </row>
    <row r="54" spans="1:27" x14ac:dyDescent="0.25">
      <c r="A54" s="2">
        <v>2033</v>
      </c>
      <c r="B54" s="2">
        <f>B10/'Output-Calculation-sheet'!B9*'Output-Calculation-sheet'!B45</f>
        <v>26684.230986769748</v>
      </c>
      <c r="C54" s="2">
        <f>C10/'Output-Calculation-sheet'!C9*'Output-Calculation-sheet'!C45</f>
        <v>4675.9844560033198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19445.857668115044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243.14021105581952</v>
      </c>
      <c r="L54" s="2">
        <f>L10/'Output-Calculation-sheet'!L9*'Output-Calculation-sheet'!L45</f>
        <v>0</v>
      </c>
      <c r="M54" s="2">
        <f>M10/'Output-Calculation-sheet'!M9*'Output-Calculation-sheet'!M45</f>
        <v>13330.066047627981</v>
      </c>
      <c r="N54" s="2">
        <f>N10/'Output-Calculation-sheet'!N9*'Output-Calculation-sheet'!N45</f>
        <v>7460.4154337483224</v>
      </c>
      <c r="O54" s="2">
        <f>O10/'Output-Calculation-sheet'!O9*'Output-Calculation-sheet'!O45</f>
        <v>994.4232762572708</v>
      </c>
      <c r="P54" s="2">
        <f>P10/'Output-Calculation-sheet'!P9*'Output-Calculation-sheet'!P45</f>
        <v>2018.6506579618508</v>
      </c>
      <c r="Q54" s="2">
        <f>Q10/'Output-Calculation-sheet'!Q9*'Output-Calculation-sheet'!Q45</f>
        <v>783.94041618732774</v>
      </c>
      <c r="R54" s="2">
        <f>R10/'Output-Calculation-sheet'!R9*'Output-Calculation-sheet'!R45</f>
        <v>1323.6015022345725</v>
      </c>
      <c r="S54" s="2">
        <f>S10/'Output-Calculation-sheet'!S9*'Output-Calculation-sheet'!S45</f>
        <v>3188.4293407599998</v>
      </c>
      <c r="T54" s="2">
        <f>T10/'Output-Calculation-sheet'!T9*'Output-Calculation-sheet'!T45</f>
        <v>63.582185364782298</v>
      </c>
      <c r="U54" s="2">
        <f>U10/'Output-Calculation-sheet'!U9*'Output-Calculation-sheet'!U45</f>
        <v>478.82558925429481</v>
      </c>
      <c r="V54" s="2">
        <f>V10/'Output-Calculation-sheet'!V9*'Output-Calculation-sheet'!V45</f>
        <v>36.162666360788059</v>
      </c>
      <c r="W54" s="2">
        <f>W10/'Output-Calculation-sheet'!W9*'Output-Calculation-sheet'!W45</f>
        <v>0</v>
      </c>
      <c r="X54" s="2">
        <f>X10/'Output-Calculation-sheet'!X9*'Output-Calculation-sheet'!X45</f>
        <v>748.3331806173145</v>
      </c>
      <c r="Y54" s="2">
        <f>Y10/'Output-Calculation-sheet'!Y9*'Output-Calculation-sheet'!Y45</f>
        <v>16.508968700790177</v>
      </c>
      <c r="AA54" s="2">
        <f t="shared" si="3"/>
        <v>81.492152587019206</v>
      </c>
    </row>
    <row r="55" spans="1:27" x14ac:dyDescent="0.25">
      <c r="A55" s="2">
        <v>2034</v>
      </c>
      <c r="B55" s="2">
        <f>B11/'Output-Calculation-sheet'!B10*'Output-Calculation-sheet'!B46</f>
        <v>77690.212815299092</v>
      </c>
      <c r="C55" s="2">
        <f>C11/'Output-Calculation-sheet'!C10*'Output-Calculation-sheet'!C46</f>
        <v>9881.6509205985894</v>
      </c>
      <c r="D55" s="2">
        <f>D11/'Output-Calculation-sheet'!D10*'Output-Calculation-sheet'!D46</f>
        <v>7122.27753097807</v>
      </c>
      <c r="E55" s="2">
        <f>E11/'Output-Calculation-sheet'!E10*'Output-Calculation-sheet'!E46</f>
        <v>8838.6661599966428</v>
      </c>
      <c r="F55" s="2">
        <f>F11/'Output-Calculation-sheet'!F10*'Output-Calculation-sheet'!F46</f>
        <v>267.27702615510117</v>
      </c>
      <c r="G55" s="2">
        <f>G11/'Output-Calculation-sheet'!G10*'Output-Calculation-sheet'!G46</f>
        <v>3170.6823363290878</v>
      </c>
      <c r="H55" s="2">
        <f>H11/'Output-Calculation-sheet'!H10*'Output-Calculation-sheet'!H46</f>
        <v>22155.120141710817</v>
      </c>
      <c r="I55" s="2">
        <f>I11/'Output-Calculation-sheet'!I10*'Output-Calculation-sheet'!I46</f>
        <v>1712.2595688528627</v>
      </c>
      <c r="J55" s="2">
        <f>J11/'Output-Calculation-sheet'!J10*'Output-Calculation-sheet'!J46</f>
        <v>1241.1539885113104</v>
      </c>
      <c r="K55" s="2">
        <f>K11/'Output-Calculation-sheet'!K10*'Output-Calculation-sheet'!K46</f>
        <v>3365.7572079145575</v>
      </c>
      <c r="L55" s="2">
        <f>L11/'Output-Calculation-sheet'!L10*'Output-Calculation-sheet'!L46</f>
        <v>1245.2364148443226</v>
      </c>
      <c r="M55" s="2">
        <f>M11/'Output-Calculation-sheet'!M10*'Output-Calculation-sheet'!M46</f>
        <v>16412.850536630387</v>
      </c>
      <c r="N55" s="2">
        <f>N11/'Output-Calculation-sheet'!N10*'Output-Calculation-sheet'!N46</f>
        <v>12431.82566678705</v>
      </c>
      <c r="O55" s="2">
        <f>O11/'Output-Calculation-sheet'!O10*'Output-Calculation-sheet'!O46</f>
        <v>480.91805125155173</v>
      </c>
      <c r="P55" s="2">
        <f>P11/'Output-Calculation-sheet'!P10*'Output-Calculation-sheet'!P46</f>
        <v>4609.734103980798</v>
      </c>
      <c r="Q55" s="2">
        <f>Q11/'Output-Calculation-sheet'!Q10*'Output-Calculation-sheet'!Q46</f>
        <v>4927.0194302702184</v>
      </c>
      <c r="R55" s="2">
        <f>R11/'Output-Calculation-sheet'!R10*'Output-Calculation-sheet'!R46</f>
        <v>3729.0106879948466</v>
      </c>
      <c r="S55" s="2">
        <f>S11/'Output-Calculation-sheet'!S10*'Output-Calculation-sheet'!S46</f>
        <v>6149.898599238717</v>
      </c>
      <c r="T55" s="2">
        <f>T11/'Output-Calculation-sheet'!T10*'Output-Calculation-sheet'!T46</f>
        <v>844.59364591842359</v>
      </c>
      <c r="U55" s="2">
        <f>U11/'Output-Calculation-sheet'!U10*'Output-Calculation-sheet'!U46</f>
        <v>1416.1423649580311</v>
      </c>
      <c r="V55" s="2">
        <f>V11/'Output-Calculation-sheet'!V10*'Output-Calculation-sheet'!V46</f>
        <v>570.22796281442959</v>
      </c>
      <c r="W55" s="2">
        <f>W11/'Output-Calculation-sheet'!W10*'Output-Calculation-sheet'!W46</f>
        <v>76.284330311484084</v>
      </c>
      <c r="X55" s="2">
        <f>X11/'Output-Calculation-sheet'!X10*'Output-Calculation-sheet'!X46</f>
        <v>711.60474115353395</v>
      </c>
      <c r="Y55" s="2">
        <f>Y11/'Output-Calculation-sheet'!Y10*'Output-Calculation-sheet'!Y46</f>
        <v>433.38966908198375</v>
      </c>
      <c r="AA55" s="2">
        <f t="shared" si="3"/>
        <v>189.48379390158192</v>
      </c>
    </row>
    <row r="56" spans="1:27" x14ac:dyDescent="0.25">
      <c r="A56" s="2">
        <v>2035</v>
      </c>
      <c r="B56" s="2">
        <f>B12/'Output-Calculation-sheet'!B11*'Output-Calculation-sheet'!B47</f>
        <v>100498.13655879017</v>
      </c>
      <c r="C56" s="2">
        <f>C12/'Output-Calculation-sheet'!C11*'Output-Calculation-sheet'!C47</f>
        <v>359.43649536485844</v>
      </c>
      <c r="D56" s="2">
        <f>D12/'Output-Calculation-sheet'!D11*'Output-Calculation-sheet'!D47</f>
        <v>14462.474693835162</v>
      </c>
      <c r="E56" s="2">
        <f>E12/'Output-Calculation-sheet'!E11*'Output-Calculation-sheet'!E47</f>
        <v>26662.105906111963</v>
      </c>
      <c r="F56" s="2">
        <f>F12/'Output-Calculation-sheet'!F11*'Output-Calculation-sheet'!F47</f>
        <v>3075.3322845986177</v>
      </c>
      <c r="G56" s="2">
        <f>G12/'Output-Calculation-sheet'!G11*'Output-Calculation-sheet'!G47</f>
        <v>6877.1383186682569</v>
      </c>
      <c r="H56" s="2">
        <f>H12/'Output-Calculation-sheet'!H11*'Output-Calculation-sheet'!H47</f>
        <v>24122.321247802796</v>
      </c>
      <c r="I56" s="2">
        <f>I12/'Output-Calculation-sheet'!I11*'Output-Calculation-sheet'!I47</f>
        <v>4029.6578326848012</v>
      </c>
      <c r="J56" s="2">
        <f>J12/'Output-Calculation-sheet'!J11*'Output-Calculation-sheet'!J47</f>
        <v>4281.5795266482955</v>
      </c>
      <c r="K56" s="2">
        <f>K12/'Output-Calculation-sheet'!K11*'Output-Calculation-sheet'!K47</f>
        <v>5917.3038963757326</v>
      </c>
      <c r="L56" s="2">
        <f>L12/'Output-Calculation-sheet'!L11*'Output-Calculation-sheet'!L47</f>
        <v>5518.1971041671286</v>
      </c>
      <c r="M56" s="2">
        <f>M12/'Output-Calculation-sheet'!M11*'Output-Calculation-sheet'!M47</f>
        <v>9484.7065772936021</v>
      </c>
      <c r="N56" s="2">
        <f>N12/'Output-Calculation-sheet'!N11*'Output-Calculation-sheet'!N47</f>
        <v>14354.399614160717</v>
      </c>
      <c r="O56" s="2">
        <f>O12/'Output-Calculation-sheet'!O11*'Output-Calculation-sheet'!O47</f>
        <v>65.894524174975714</v>
      </c>
      <c r="P56" s="2">
        <f>P12/'Output-Calculation-sheet'!P11*'Output-Calculation-sheet'!P47</f>
        <v>7054.9779254600462</v>
      </c>
      <c r="Q56" s="2">
        <f>Q12/'Output-Calculation-sheet'!Q11*'Output-Calculation-sheet'!Q47</f>
        <v>6593.0465428642065</v>
      </c>
      <c r="R56" s="2">
        <f>R12/'Output-Calculation-sheet'!R11*'Output-Calculation-sheet'!R47</f>
        <v>5381.6925890813536</v>
      </c>
      <c r="S56" s="2">
        <f>S12/'Output-Calculation-sheet'!S11*'Output-Calculation-sheet'!S47</f>
        <v>7110.1673808004534</v>
      </c>
      <c r="T56" s="2">
        <f>T12/'Output-Calculation-sheet'!T11*'Output-Calculation-sheet'!T47</f>
        <v>1954.0962552219617</v>
      </c>
      <c r="U56" s="2">
        <f>U12/'Output-Calculation-sheet'!U11*'Output-Calculation-sheet'!U47</f>
        <v>1821.0388340686723</v>
      </c>
      <c r="V56" s="2">
        <f>V12/'Output-Calculation-sheet'!V11*'Output-Calculation-sheet'!V47</f>
        <v>1117.0285040405815</v>
      </c>
      <c r="W56" s="2">
        <f>W12/'Output-Calculation-sheet'!W11*'Output-Calculation-sheet'!W47</f>
        <v>662.94506310494887</v>
      </c>
      <c r="X56" s="2">
        <f>X12/'Output-Calculation-sheet'!X11*'Output-Calculation-sheet'!X47</f>
        <v>10.234347915992293</v>
      </c>
      <c r="Y56" s="2">
        <f>Y12/'Output-Calculation-sheet'!Y11*'Output-Calculation-sheet'!Y47</f>
        <v>998.75922471163813</v>
      </c>
      <c r="AA56" s="2">
        <f t="shared" si="3"/>
        <v>252.41267124794692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6.8855583126771123</v>
      </c>
      <c r="C63" s="2">
        <f>C8*'Output-Calculation-sheet'!C52/10^9</f>
        <v>4.230241516256446</v>
      </c>
      <c r="D63" s="2">
        <f>D8*'Output-Calculation-sheet'!D52/10^9</f>
        <v>1.4904290016633324</v>
      </c>
      <c r="E63" s="2">
        <f>E8*'Output-Calculation-sheet'!E52/10^9</f>
        <v>1.782297330016422</v>
      </c>
      <c r="F63" s="2">
        <f>F8*'Output-Calculation-sheet'!F52/10^9</f>
        <v>0.69197614513099204</v>
      </c>
      <c r="G63" s="2">
        <f>G8*'Output-Calculation-sheet'!G52/10^9</f>
        <v>0.4884019525495194</v>
      </c>
      <c r="H63" s="2">
        <f>H8*'Output-Calculation-sheet'!H52/10^9</f>
        <v>1.3012824046373959</v>
      </c>
      <c r="I63" s="2">
        <f>I8*'Output-Calculation-sheet'!I52/10^9</f>
        <v>0.47849906708557965</v>
      </c>
      <c r="J63" s="2">
        <f>J8*'Output-Calculation-sheet'!J52/10^9</f>
        <v>0.49816569537474042</v>
      </c>
      <c r="K63" s="2">
        <f>K8*'Output-Calculation-sheet'!K52/10^9</f>
        <v>0.60093294597207736</v>
      </c>
      <c r="L63" s="2">
        <f>L8*'Output-Calculation-sheet'!L52/10^9</f>
        <v>0.62727702332551227</v>
      </c>
      <c r="M63" s="2">
        <f>M8*'Output-Calculation-sheet'!M52/10^9</f>
        <v>0.97526228968809225</v>
      </c>
      <c r="N63" s="2">
        <f>N8*'Output-Calculation-sheet'!N52/10^9</f>
        <v>0.84436103180924593</v>
      </c>
      <c r="O63" s="2">
        <f>O8*'Output-Calculation-sheet'!O52/10^9</f>
        <v>0.88540622103639577</v>
      </c>
      <c r="P63" s="2">
        <f>P8*'Output-Calculation-sheet'!P52/10^9</f>
        <v>0.5390640818260275</v>
      </c>
      <c r="Q63" s="2">
        <f>Q8*'Output-Calculation-sheet'!Q52/10^9</f>
        <v>0.58691607498567144</v>
      </c>
      <c r="R63" s="2">
        <f>R8*'Output-Calculation-sheet'!R52/10^9</f>
        <v>0.45272159858938665</v>
      </c>
      <c r="S63" s="2">
        <f>S8*'Output-Calculation-sheet'!S52/10^9</f>
        <v>0.43117126802436673</v>
      </c>
      <c r="T63" s="2">
        <f>T8*'Output-Calculation-sheet'!T52/10^9</f>
        <v>0.14030883770209307</v>
      </c>
      <c r="U63" s="2">
        <f>U8*'Output-Calculation-sheet'!U52/10^9</f>
        <v>0.13682722371336667</v>
      </c>
      <c r="V63" s="2">
        <f>V8*'Output-Calculation-sheet'!V52/10^9</f>
        <v>0.11666831113146114</v>
      </c>
      <c r="W63" s="2">
        <f>W8*'Output-Calculation-sheet'!W52/10^9</f>
        <v>6.0099861740269322E-2</v>
      </c>
      <c r="X63" s="2">
        <f>X8*'Output-Calculation-sheet'!X52/10^9</f>
        <v>0.10725399795960561</v>
      </c>
      <c r="Y63" s="2">
        <f>Y8*'Output-Calculation-sheet'!Y52/10^9</f>
        <v>5.4736592759116555E-2</v>
      </c>
      <c r="AA63" s="2">
        <f t="shared" si="4"/>
        <v>24.405858785654232</v>
      </c>
    </row>
    <row r="64" spans="1:27" x14ac:dyDescent="0.25">
      <c r="A64" s="2">
        <v>2032</v>
      </c>
      <c r="B64" s="2">
        <f>B9*'Output-Calculation-sheet'!B53/10^9</f>
        <v>7.3791487101933839</v>
      </c>
      <c r="C64" s="2">
        <f>C9*'Output-Calculation-sheet'!C53/10^9</f>
        <v>4.5323231025422865</v>
      </c>
      <c r="D64" s="2">
        <f>D9*'Output-Calculation-sheet'!D53/10^9</f>
        <v>1.5983792716329572</v>
      </c>
      <c r="E64" s="2">
        <f>E9*'Output-Calculation-sheet'!E53/10^9</f>
        <v>1.912357915720567</v>
      </c>
      <c r="F64" s="2">
        <f>F9*'Output-Calculation-sheet'!F53/10^9</f>
        <v>0.74248490759127139</v>
      </c>
      <c r="G64" s="2">
        <f>G9*'Output-Calculation-sheet'!G53/10^9</f>
        <v>0.52403021009032236</v>
      </c>
      <c r="H64" s="2">
        <f>H9*'Output-Calculation-sheet'!H53/10^9</f>
        <v>1.3821937437563219</v>
      </c>
      <c r="I64" s="2">
        <f>I9*'Output-Calculation-sheet'!I53/10^9</f>
        <v>0.51357869922869459</v>
      </c>
      <c r="J64" s="2">
        <f>J9*'Output-Calculation-sheet'!J53/10^9</f>
        <v>0.53395604013649922</v>
      </c>
      <c r="K64" s="2">
        <f>K9*'Output-Calculation-sheet'!K53/10^9</f>
        <v>0.64323110588499066</v>
      </c>
      <c r="L64" s="2">
        <f>L9*'Output-Calculation-sheet'!L53/10^9</f>
        <v>0.66848254904202964</v>
      </c>
      <c r="M64" s="2">
        <f>M9*'Output-Calculation-sheet'!M53/10^9</f>
        <v>1.0289779354211772</v>
      </c>
      <c r="N64" s="2">
        <f>N9*'Output-Calculation-sheet'!N53/10^9</f>
        <v>0.89192942085755933</v>
      </c>
      <c r="O64" s="2">
        <f>O9*'Output-Calculation-sheet'!O53/10^9</f>
        <v>0.94860135891428732</v>
      </c>
      <c r="P64" s="2">
        <f>P9*'Output-Calculation-sheet'!P53/10^9</f>
        <v>0.57753767629206032</v>
      </c>
      <c r="Q64" s="2">
        <f>Q9*'Output-Calculation-sheet'!Q53/10^9</f>
        <v>0.62979983588691513</v>
      </c>
      <c r="R64" s="2">
        <f>R9*'Output-Calculation-sheet'!R53/10^9</f>
        <v>0.48348624373626531</v>
      </c>
      <c r="S64" s="2">
        <f>S9*'Output-Calculation-sheet'!S53/10^9</f>
        <v>0.4611869209644795</v>
      </c>
      <c r="T64" s="2">
        <f>T9*'Output-Calculation-sheet'!T53/10^9</f>
        <v>0.14985127711377377</v>
      </c>
      <c r="U64" s="2">
        <f>U9*'Output-Calculation-sheet'!U53/10^9</f>
        <v>0.14671292502535796</v>
      </c>
      <c r="V64" s="2">
        <f>V9*'Output-Calculation-sheet'!V53/10^9</f>
        <v>0.12443255181821439</v>
      </c>
      <c r="W64" s="2">
        <f>W9*'Output-Calculation-sheet'!W53/10^9</f>
        <v>6.4494152207150879E-2</v>
      </c>
      <c r="X64" s="2">
        <f>X9*'Output-Calculation-sheet'!X53/10^9</f>
        <v>0.11567465783420178</v>
      </c>
      <c r="Y64" s="2">
        <f>Y9*'Output-Calculation-sheet'!Y53/10^9</f>
        <v>5.8804381853349068E-2</v>
      </c>
      <c r="AA64" s="2">
        <f t="shared" si="4"/>
        <v>26.111655593744114</v>
      </c>
    </row>
    <row r="65" spans="1:27" x14ac:dyDescent="0.25">
      <c r="A65" s="2">
        <v>2033</v>
      </c>
      <c r="B65" s="2">
        <f>B10*'Output-Calculation-sheet'!B54/10^9</f>
        <v>7.6918031076743816</v>
      </c>
      <c r="C65" s="2">
        <f>C10*'Output-Calculation-sheet'!C54/10^9</f>
        <v>4.9936709970718507</v>
      </c>
      <c r="D65" s="2">
        <f>D10*'Output-Calculation-sheet'!D54/10^9</f>
        <v>1.8171937788086721</v>
      </c>
      <c r="E65" s="2">
        <f>E10*'Output-Calculation-sheet'!E54/10^9</f>
        <v>2.0461292224209262</v>
      </c>
      <c r="F65" s="2">
        <f>F10*'Output-Calculation-sheet'!F54/10^9</f>
        <v>0.83069258645837096</v>
      </c>
      <c r="G65" s="2">
        <f>G10*'Output-Calculation-sheet'!G54/10^9</f>
        <v>0.57034607727668274</v>
      </c>
      <c r="H65" s="2">
        <f>H10*'Output-Calculation-sheet'!H54/10^9</f>
        <v>1.4094929556589433</v>
      </c>
      <c r="I65" s="2">
        <f>I10*'Output-Calculation-sheet'!I54/10^9</f>
        <v>0.55536156523234892</v>
      </c>
      <c r="J65" s="2">
        <f>J10*'Output-Calculation-sheet'!J54/10^9</f>
        <v>0.66378015060934381</v>
      </c>
      <c r="K65" s="2">
        <f>K10*'Output-Calculation-sheet'!K54/10^9</f>
        <v>0.7081677515498952</v>
      </c>
      <c r="L65" s="2">
        <f>L10*'Output-Calculation-sheet'!L54/10^9</f>
        <v>0.83649477770571723</v>
      </c>
      <c r="M65" s="2">
        <f>M10*'Output-Calculation-sheet'!M54/10^9</f>
        <v>1.0642754461269508</v>
      </c>
      <c r="N65" s="2">
        <f>N10*'Output-Calculation-sheet'!N54/10^9</f>
        <v>0.91898184609861799</v>
      </c>
      <c r="O65" s="2">
        <f>O10*'Output-Calculation-sheet'!O54/10^9</f>
        <v>0.99819724331099646</v>
      </c>
      <c r="P65" s="2">
        <f>P10*'Output-Calculation-sheet'!P54/10^9</f>
        <v>0.59919059749572479</v>
      </c>
      <c r="Q65" s="2">
        <f>Q10*'Output-Calculation-sheet'!Q54/10^9</f>
        <v>0.6538527124761615</v>
      </c>
      <c r="R65" s="2">
        <f>R10*'Output-Calculation-sheet'!R54/10^9</f>
        <v>0.52751807685728602</v>
      </c>
      <c r="S65" s="2">
        <f>S10*'Output-Calculation-sheet'!S54/10^9</f>
        <v>0.47916316683000687</v>
      </c>
      <c r="T65" s="2">
        <f>T10*'Output-Calculation-sheet'!T54/10^9</f>
        <v>0.17637337162222477</v>
      </c>
      <c r="U65" s="2">
        <f>U10*'Output-Calculation-sheet'!U54/10^9</f>
        <v>0.15229355058911148</v>
      </c>
      <c r="V65" s="2">
        <f>V10*'Output-Calculation-sheet'!V54/10^9</f>
        <v>0.19519106591507743</v>
      </c>
      <c r="W65" s="2">
        <f>W10*'Output-Calculation-sheet'!W54/10^9</f>
        <v>7.4313727768749116E-2</v>
      </c>
      <c r="X65" s="2">
        <f>X10*'Output-Calculation-sheet'!X54/10^9</f>
        <v>0.1215136663016462</v>
      </c>
      <c r="Y65" s="2">
        <f>Y10*'Output-Calculation-sheet'!Y54/10^9</f>
        <v>6.1165333198281699E-2</v>
      </c>
      <c r="AA65" s="2">
        <f t="shared" si="4"/>
        <v>28.145162775057969</v>
      </c>
    </row>
    <row r="66" spans="1:27" x14ac:dyDescent="0.25">
      <c r="A66" s="2">
        <v>2034</v>
      </c>
      <c r="B66" s="2">
        <f>B11*'Output-Calculation-sheet'!B55/10^9</f>
        <v>8.0461883260806104</v>
      </c>
      <c r="C66" s="2">
        <f>C11*'Output-Calculation-sheet'!C55/10^9</f>
        <v>5.1679220065596567</v>
      </c>
      <c r="D66" s="2">
        <f>D11*'Output-Calculation-sheet'!D55/10^9</f>
        <v>1.6830144965739255</v>
      </c>
      <c r="E66" s="2">
        <f>E11*'Output-Calculation-sheet'!E55/10^9</f>
        <v>2.0380222425324686</v>
      </c>
      <c r="F66" s="2">
        <f>F11*'Output-Calculation-sheet'!F55/10^9</f>
        <v>0.78323940863799424</v>
      </c>
      <c r="G66" s="2">
        <f>G11*'Output-Calculation-sheet'!G55/10^9</f>
        <v>0.55984507381410398</v>
      </c>
      <c r="H66" s="2">
        <f>H11*'Output-Calculation-sheet'!H55/10^9</f>
        <v>1.4364226423742104</v>
      </c>
      <c r="I66" s="2">
        <f>I11*'Output-Calculation-sheet'!I55/10^9</f>
        <v>0.547460779361438</v>
      </c>
      <c r="J66" s="2">
        <f>J11*'Output-Calculation-sheet'!J55/10^9</f>
        <v>0.56302187440546325</v>
      </c>
      <c r="K66" s="2">
        <f>K11*'Output-Calculation-sheet'!K55/10^9</f>
        <v>0.67335561514603803</v>
      </c>
      <c r="L66" s="2">
        <f>L11*'Output-Calculation-sheet'!L55/10^9</f>
        <v>0.71309373721920177</v>
      </c>
      <c r="M66" s="2">
        <f>M11*'Output-Calculation-sheet'!M55/10^9</f>
        <v>1.0369224674798911</v>
      </c>
      <c r="N66" s="2">
        <f>N11*'Output-Calculation-sheet'!N55/10^9</f>
        <v>0.90599807139955135</v>
      </c>
      <c r="O66" s="2">
        <f>O11*'Output-Calculation-sheet'!O55/10^9</f>
        <v>1.0196444716960218</v>
      </c>
      <c r="P66" s="2">
        <f>P11*'Output-Calculation-sheet'!P55/10^9</f>
        <v>0.62278032679595752</v>
      </c>
      <c r="Q66" s="2">
        <f>Q11*'Output-Calculation-sheet'!Q55/10^9</f>
        <v>0.67989977042759897</v>
      </c>
      <c r="R66" s="2">
        <f>R11*'Output-Calculation-sheet'!R55/10^9</f>
        <v>0.5044040408046877</v>
      </c>
      <c r="S66" s="2">
        <f>S11*'Output-Calculation-sheet'!S55/10^9</f>
        <v>0.49632515883317457</v>
      </c>
      <c r="T66" s="2">
        <f>T11*'Output-Calculation-sheet'!T55/10^9</f>
        <v>0.15810732396361807</v>
      </c>
      <c r="U66" s="2">
        <f>U11*'Output-Calculation-sheet'!U55/10^9</f>
        <v>0.16142556886444603</v>
      </c>
      <c r="V66" s="2">
        <f>V11*'Output-Calculation-sheet'!V55/10^9</f>
        <v>0.14998590649217738</v>
      </c>
      <c r="W66" s="2">
        <f>W11*'Output-Calculation-sheet'!W55/10^9</f>
        <v>6.7913920374220726E-2</v>
      </c>
      <c r="X66" s="2">
        <f>X11*'Output-Calculation-sheet'!X55/10^9</f>
        <v>0.12119110575324274</v>
      </c>
      <c r="Y66" s="2">
        <f>Y11*'Output-Calculation-sheet'!Y55/10^9</f>
        <v>6.6642170143005455E-2</v>
      </c>
      <c r="AA66" s="2">
        <f t="shared" si="4"/>
        <v>28.202826505732702</v>
      </c>
    </row>
    <row r="67" spans="1:27" x14ac:dyDescent="0.25">
      <c r="A67" s="2">
        <v>2035</v>
      </c>
      <c r="B67" s="2">
        <f>B12*'Output-Calculation-sheet'!B56/10^9</f>
        <v>8.7757446661504961</v>
      </c>
      <c r="C67" s="2">
        <f>C12*'Output-Calculation-sheet'!C56/10^9</f>
        <v>5.28147516973325</v>
      </c>
      <c r="D67" s="2">
        <f>D12*'Output-Calculation-sheet'!D56/10^9</f>
        <v>1.9262180723301754</v>
      </c>
      <c r="E67" s="2">
        <f>E12*'Output-Calculation-sheet'!E56/10^9</f>
        <v>2.4499105645912924</v>
      </c>
      <c r="F67" s="2">
        <f>F12*'Output-Calculation-sheet'!F56/10^9</f>
        <v>0.9533944351954744</v>
      </c>
      <c r="G67" s="2">
        <f>G12*'Output-Calculation-sheet'!G56/10^9</f>
        <v>0.69979778057728192</v>
      </c>
      <c r="H67" s="2">
        <f>H12*'Output-Calculation-sheet'!H56/10^9</f>
        <v>1.5488017597136741</v>
      </c>
      <c r="I67" s="2">
        <f>I12*'Output-Calculation-sheet'!I56/10^9</f>
        <v>0.66102777755302145</v>
      </c>
      <c r="J67" s="2">
        <f>J12*'Output-Calculation-sheet'!J56/10^9</f>
        <v>0.61402654295331072</v>
      </c>
      <c r="K67" s="2">
        <f>K12*'Output-Calculation-sheet'!K56/10^9</f>
        <v>0.75452366486420264</v>
      </c>
      <c r="L67" s="2">
        <f>L12*'Output-Calculation-sheet'!L56/10^9</f>
        <v>0.72281733915315194</v>
      </c>
      <c r="M67" s="2">
        <f>M12*'Output-Calculation-sheet'!M56/10^9</f>
        <v>1.1045365758716228</v>
      </c>
      <c r="N67" s="2">
        <f>N12*'Output-Calculation-sheet'!N56/10^9</f>
        <v>0.95067124763009381</v>
      </c>
      <c r="O67" s="2">
        <f>O12*'Output-Calculation-sheet'!O56/10^9</f>
        <v>1.0264393704629575</v>
      </c>
      <c r="P67" s="2">
        <f>P12*'Output-Calculation-sheet'!P56/10^9</f>
        <v>0.72838363837335096</v>
      </c>
      <c r="Q67" s="2">
        <f>Q12*'Output-Calculation-sheet'!Q56/10^9</f>
        <v>0.73180257541402005</v>
      </c>
      <c r="R67" s="2">
        <f>R12*'Output-Calculation-sheet'!R56/10^9</f>
        <v>0.55634075331711996</v>
      </c>
      <c r="S67" s="2">
        <f>S12*'Output-Calculation-sheet'!S56/10^9</f>
        <v>0.53006658776967797</v>
      </c>
      <c r="T67" s="2">
        <f>T12*'Output-Calculation-sheet'!T56/10^9</f>
        <v>0.17049525618819636</v>
      </c>
      <c r="U67" s="2">
        <f>U12*'Output-Calculation-sheet'!U56/10^9</f>
        <v>0.18309554192254496</v>
      </c>
      <c r="V67" s="2">
        <f>V12*'Output-Calculation-sheet'!V56/10^9</f>
        <v>0.13088659578927286</v>
      </c>
      <c r="W67" s="2">
        <f>W12*'Output-Calculation-sheet'!W56/10^9</f>
        <v>8.6885548254520134E-2</v>
      </c>
      <c r="X67" s="2">
        <f>X12*'Output-Calculation-sheet'!X56/10^9</f>
        <v>0.12340136720905927</v>
      </c>
      <c r="Y67" s="2">
        <f>Y12*'Output-Calculation-sheet'!Y56/10^9</f>
        <v>8.2190001854435576E-2</v>
      </c>
      <c r="AA67" s="2">
        <f t="shared" si="4"/>
        <v>30.7929328328722</v>
      </c>
    </row>
    <row r="68" spans="1:27" x14ac:dyDescent="0.25">
      <c r="B68" s="2">
        <f>SUM(B60:B67)</f>
        <v>53.636858443533391</v>
      </c>
      <c r="C68" s="2">
        <f t="shared" ref="C68:Y68" si="5">SUM(C60:C67)</f>
        <v>33.314709707639793</v>
      </c>
      <c r="D68" s="2">
        <f t="shared" si="5"/>
        <v>11.735262623282237</v>
      </c>
      <c r="E68" s="2">
        <f t="shared" si="5"/>
        <v>14.077471982267934</v>
      </c>
      <c r="F68" s="2">
        <f t="shared" si="5"/>
        <v>5.4966134053848785</v>
      </c>
      <c r="G68" s="2">
        <f t="shared" si="5"/>
        <v>3.8963866981983877</v>
      </c>
      <c r="H68" s="2">
        <f t="shared" si="5"/>
        <v>9.8999784502190877</v>
      </c>
      <c r="I68" s="2">
        <f t="shared" si="5"/>
        <v>3.7880583091912254</v>
      </c>
      <c r="J68" s="2">
        <f t="shared" si="5"/>
        <v>3.9515023960991393</v>
      </c>
      <c r="K68" s="2">
        <f t="shared" si="5"/>
        <v>4.6882182801172085</v>
      </c>
      <c r="L68" s="2">
        <f t="shared" si="5"/>
        <v>4.9423263802533191</v>
      </c>
      <c r="M68" s="2">
        <f t="shared" si="5"/>
        <v>7.4563642923617888</v>
      </c>
      <c r="N68" s="2">
        <f t="shared" si="5"/>
        <v>6.3761503198259399</v>
      </c>
      <c r="O68" s="2">
        <f t="shared" si="5"/>
        <v>6.7849530327434699</v>
      </c>
      <c r="P68" s="2">
        <f t="shared" si="5"/>
        <v>4.2345746243652451</v>
      </c>
      <c r="Q68" s="2">
        <f t="shared" si="5"/>
        <v>4.5484008007770509</v>
      </c>
      <c r="R68" s="2">
        <f t="shared" si="5"/>
        <v>3.5191176356380569</v>
      </c>
      <c r="S68" s="2">
        <f t="shared" si="5"/>
        <v>3.3285737997204414</v>
      </c>
      <c r="T68" s="2">
        <f t="shared" si="5"/>
        <v>1.1031501154457231</v>
      </c>
      <c r="U68" s="2">
        <f t="shared" si="5"/>
        <v>1.0759605040963762</v>
      </c>
      <c r="V68" s="2">
        <f t="shared" si="5"/>
        <v>0.97500391992648416</v>
      </c>
      <c r="W68" s="2">
        <f t="shared" si="5"/>
        <v>0.48343372101506332</v>
      </c>
      <c r="X68" s="2">
        <f t="shared" si="5"/>
        <v>0.83619845285645045</v>
      </c>
      <c r="Y68" s="2">
        <f t="shared" si="5"/>
        <v>0.44139214134034599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442.27576044730012</v>
      </c>
      <c r="C74" s="2">
        <f>C8/'Output-Calculation-sheet'!C7*'Output-Calculation-sheet'!C61</f>
        <v>0</v>
      </c>
      <c r="D74" s="2">
        <f>D8/'Output-Calculation-sheet'!D7*'Output-Calculation-sheet'!D61</f>
        <v>675.93964399313495</v>
      </c>
      <c r="E74" s="2">
        <f>E8/'Output-Calculation-sheet'!E7*'Output-Calculation-sheet'!E61</f>
        <v>497.9596199993033</v>
      </c>
      <c r="F74" s="2">
        <f>F8/'Output-Calculation-sheet'!F7*'Output-Calculation-sheet'!F61</f>
        <v>0</v>
      </c>
      <c r="G74" s="2">
        <f>G8/'Output-Calculation-sheet'!G7*'Output-Calculation-sheet'!G61</f>
        <v>229.8720233364362</v>
      </c>
      <c r="H74" s="2">
        <f>H8/'Output-Calculation-sheet'!H7*'Output-Calculation-sheet'!H61</f>
        <v>1072.3551919784591</v>
      </c>
      <c r="I74" s="2">
        <f>I8/'Output-Calculation-sheet'!I7*'Output-Calculation-sheet'!I61</f>
        <v>86.500661000361347</v>
      </c>
      <c r="J74" s="2">
        <f>J8/'Output-Calculation-sheet'!J7*'Output-Calculation-sheet'!J61</f>
        <v>332.46155049314746</v>
      </c>
      <c r="K74" s="2">
        <f>K8/'Output-Calculation-sheet'!K7*'Output-Calculation-sheet'!K61</f>
        <v>557.3454304756948</v>
      </c>
      <c r="L74" s="2">
        <f>L8/'Output-Calculation-sheet'!L7*'Output-Calculation-sheet'!L61</f>
        <v>477.85723340272011</v>
      </c>
      <c r="M74" s="2">
        <f>M8/'Output-Calculation-sheet'!M7*'Output-Calculation-sheet'!M61</f>
        <v>1011.8605642735306</v>
      </c>
      <c r="N74" s="2">
        <f>N8/'Output-Calculation-sheet'!N7*'Output-Calculation-sheet'!N61</f>
        <v>1364.4084926267844</v>
      </c>
      <c r="O74" s="2">
        <f>O8/'Output-Calculation-sheet'!O7*'Output-Calculation-sheet'!O61</f>
        <v>0</v>
      </c>
      <c r="P74" s="2">
        <f>P8/'Output-Calculation-sheet'!P7*'Output-Calculation-sheet'!P61</f>
        <v>385.43019562101301</v>
      </c>
      <c r="Q74" s="2">
        <f>Q8/'Output-Calculation-sheet'!Q7*'Output-Calculation-sheet'!Q61</f>
        <v>103.37818649311839</v>
      </c>
      <c r="R74" s="2">
        <f>R8/'Output-Calculation-sheet'!R7*'Output-Calculation-sheet'!R61</f>
        <v>668.58951096246051</v>
      </c>
      <c r="S74" s="2">
        <f>S8/'Output-Calculation-sheet'!S7*'Output-Calculation-sheet'!S61</f>
        <v>119.10552451281175</v>
      </c>
      <c r="T74" s="2">
        <f>T8/'Output-Calculation-sheet'!T7*'Output-Calculation-sheet'!T61</f>
        <v>225.15376433409389</v>
      </c>
      <c r="U74" s="2">
        <f>U8/'Output-Calculation-sheet'!U7*'Output-Calculation-sheet'!U61</f>
        <v>88.343818152964147</v>
      </c>
      <c r="V74" s="2">
        <f>V8/'Output-Calculation-sheet'!V7*'Output-Calculation-sheet'!V61</f>
        <v>157.83364415695382</v>
      </c>
      <c r="W74" s="2">
        <f>W8/'Output-Calculation-sheet'!W7*'Output-Calculation-sheet'!W61</f>
        <v>4.3294902096132333</v>
      </c>
      <c r="X74" s="2">
        <f>X8/'Output-Calculation-sheet'!X7*'Output-Calculation-sheet'!X61</f>
        <v>1.3739306322138147</v>
      </c>
      <c r="Y74" s="2">
        <f>Y8/'Output-Calculation-sheet'!Y7*'Output-Calculation-sheet'!Y61</f>
        <v>0</v>
      </c>
      <c r="AA74" s="2">
        <f t="shared" si="6"/>
        <v>8.5023742371021136</v>
      </c>
    </row>
    <row r="75" spans="1:27" x14ac:dyDescent="0.25">
      <c r="A75" s="2">
        <v>2032</v>
      </c>
      <c r="B75" s="2">
        <f>B9/'Output-Calculation-sheet'!B8*'Output-Calculation-sheet'!B62</f>
        <v>1104.5579523301235</v>
      </c>
      <c r="C75" s="2">
        <f>C9/'Output-Calculation-sheet'!C8*'Output-Calculation-sheet'!C62</f>
        <v>0</v>
      </c>
      <c r="D75" s="2">
        <f>D9/'Output-Calculation-sheet'!D8*'Output-Calculation-sheet'!D62</f>
        <v>886.79317737990459</v>
      </c>
      <c r="E75" s="2">
        <f>E9/'Output-Calculation-sheet'!E8*'Output-Calculation-sheet'!E62</f>
        <v>614.01507295560657</v>
      </c>
      <c r="F75" s="2">
        <f>F9/'Output-Calculation-sheet'!F8*'Output-Calculation-sheet'!F62</f>
        <v>0</v>
      </c>
      <c r="G75" s="2">
        <f>G9/'Output-Calculation-sheet'!G8*'Output-Calculation-sheet'!G62</f>
        <v>291.97309354020763</v>
      </c>
      <c r="H75" s="2">
        <f>H9/'Output-Calculation-sheet'!H8*'Output-Calculation-sheet'!H62</f>
        <v>2029.5995527678008</v>
      </c>
      <c r="I75" s="2">
        <f>I9/'Output-Calculation-sheet'!I8*'Output-Calculation-sheet'!I62</f>
        <v>119.10561116566824</v>
      </c>
      <c r="J75" s="2">
        <f>J9/'Output-Calculation-sheet'!J8*'Output-Calculation-sheet'!J62</f>
        <v>404.53760069248136</v>
      </c>
      <c r="K75" s="2">
        <f>K9/'Output-Calculation-sheet'!K8*'Output-Calculation-sheet'!K62</f>
        <v>628.84287404601127</v>
      </c>
      <c r="L75" s="2">
        <f>L9/'Output-Calculation-sheet'!L8*'Output-Calculation-sheet'!L62</f>
        <v>544.27097755697196</v>
      </c>
      <c r="M75" s="2">
        <f>M9/'Output-Calculation-sheet'!M8*'Output-Calculation-sheet'!M62</f>
        <v>2637.4073797552101</v>
      </c>
      <c r="N75" s="2">
        <f>N9/'Output-Calculation-sheet'!N8*'Output-Calculation-sheet'!N62</f>
        <v>1704.224593748718</v>
      </c>
      <c r="O75" s="2">
        <f>O9/'Output-Calculation-sheet'!O8*'Output-Calculation-sheet'!O62</f>
        <v>0</v>
      </c>
      <c r="P75" s="2">
        <f>P9/'Output-Calculation-sheet'!P8*'Output-Calculation-sheet'!P62</f>
        <v>469.91767028702833</v>
      </c>
      <c r="Q75" s="2">
        <f>Q9/'Output-Calculation-sheet'!Q8*'Output-Calculation-sheet'!Q62</f>
        <v>167.8780899311792</v>
      </c>
      <c r="R75" s="2">
        <f>R9/'Output-Calculation-sheet'!R8*'Output-Calculation-sheet'!R62</f>
        <v>749.00330613315111</v>
      </c>
      <c r="S75" s="2">
        <f>S9/'Output-Calculation-sheet'!S8*'Output-Calculation-sheet'!S62</f>
        <v>217.58408371747956</v>
      </c>
      <c r="T75" s="2">
        <f>T9/'Output-Calculation-sheet'!T8*'Output-Calculation-sheet'!T62</f>
        <v>252.29403480033002</v>
      </c>
      <c r="U75" s="2">
        <f>U9/'Output-Calculation-sheet'!U8*'Output-Calculation-sheet'!U62</f>
        <v>115.559677858181</v>
      </c>
      <c r="V75" s="2">
        <f>V9/'Output-Calculation-sheet'!V8*'Output-Calculation-sheet'!V62</f>
        <v>174.06822363648675</v>
      </c>
      <c r="W75" s="2">
        <f>W9/'Output-Calculation-sheet'!W8*'Output-Calculation-sheet'!W62</f>
        <v>9.1828927201191153</v>
      </c>
      <c r="X75" s="2">
        <f>X9/'Output-Calculation-sheet'!X8*'Output-Calculation-sheet'!X62</f>
        <v>18.366378905469372</v>
      </c>
      <c r="Y75" s="2">
        <f>Y9/'Output-Calculation-sheet'!Y8*'Output-Calculation-sheet'!Y62</f>
        <v>0</v>
      </c>
      <c r="AA75" s="2">
        <f t="shared" si="6"/>
        <v>13.139182243928127</v>
      </c>
    </row>
    <row r="76" spans="1:27" x14ac:dyDescent="0.25">
      <c r="A76" s="2">
        <v>2033</v>
      </c>
      <c r="B76" s="2">
        <f>B10/'Output-Calculation-sheet'!B9*'Output-Calculation-sheet'!B63</f>
        <v>5372.4391464627752</v>
      </c>
      <c r="C76" s="2">
        <f>C10/'Output-Calculation-sheet'!C9*'Output-Calculation-sheet'!C63</f>
        <v>1101.0849014547052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3514.5367264667484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89.061979838239722</v>
      </c>
      <c r="L76" s="2">
        <f>L10/'Output-Calculation-sheet'!L9*'Output-Calculation-sheet'!L63</f>
        <v>0</v>
      </c>
      <c r="M76" s="2">
        <f>M10/'Output-Calculation-sheet'!M9*'Output-Calculation-sheet'!M63</f>
        <v>2382.9323823691866</v>
      </c>
      <c r="N76" s="2">
        <f>N10/'Output-Calculation-sheet'!N9*'Output-Calculation-sheet'!N63</f>
        <v>1365.5925922571157</v>
      </c>
      <c r="O76" s="2">
        <f>O10/'Output-Calculation-sheet'!O9*'Output-Calculation-sheet'!O63</f>
        <v>224.83630020831785</v>
      </c>
      <c r="P76" s="2">
        <f>P10/'Output-Calculation-sheet'!P9*'Output-Calculation-sheet'!P63</f>
        <v>471.56540405814502</v>
      </c>
      <c r="Q76" s="2">
        <f>Q10/'Output-Calculation-sheet'!Q9*'Output-Calculation-sheet'!Q63</f>
        <v>211.18937436402064</v>
      </c>
      <c r="R76" s="2">
        <f>R10/'Output-Calculation-sheet'!R9*'Output-Calculation-sheet'!R63</f>
        <v>358.23891018977366</v>
      </c>
      <c r="S76" s="2">
        <f>S10/'Output-Calculation-sheet'!S9*'Output-Calculation-sheet'!S63</f>
        <v>607.16753562935412</v>
      </c>
      <c r="T76" s="2">
        <f>T10/'Output-Calculation-sheet'!T9*'Output-Calculation-sheet'!T63</f>
        <v>23.607965558636813</v>
      </c>
      <c r="U76" s="2">
        <f>U10/'Output-Calculation-sheet'!U9*'Output-Calculation-sheet'!U63</f>
        <v>127.3259193868343</v>
      </c>
      <c r="V76" s="2">
        <f>V10/'Output-Calculation-sheet'!V9*'Output-Calculation-sheet'!V63</f>
        <v>9.9346880641164965</v>
      </c>
      <c r="W76" s="2">
        <f>W10/'Output-Calculation-sheet'!W9*'Output-Calculation-sheet'!W63</f>
        <v>0</v>
      </c>
      <c r="X76" s="2">
        <f>X10/'Output-Calculation-sheet'!X9*'Output-Calculation-sheet'!X63</f>
        <v>137.09269676795603</v>
      </c>
      <c r="Y76" s="2">
        <f>Y10/'Output-Calculation-sheet'!Y9*'Output-Calculation-sheet'!Y63</f>
        <v>6.0471906162651159</v>
      </c>
      <c r="AA76" s="2">
        <f t="shared" si="6"/>
        <v>16.00265371369219</v>
      </c>
    </row>
    <row r="77" spans="1:27" x14ac:dyDescent="0.25">
      <c r="A77" s="2">
        <v>2034</v>
      </c>
      <c r="B77" s="2">
        <f>B11/'Output-Calculation-sheet'!B10*'Output-Calculation-sheet'!B64</f>
        <v>13320.991113678283</v>
      </c>
      <c r="C77" s="2">
        <f>C11/'Output-Calculation-sheet'!C10*'Output-Calculation-sheet'!C64</f>
        <v>1918.5976024321756</v>
      </c>
      <c r="D77" s="2">
        <f>D11/'Output-Calculation-sheet'!D10*'Output-Calculation-sheet'!D64</f>
        <v>1619.223958752531</v>
      </c>
      <c r="E77" s="2">
        <f>E11/'Output-Calculation-sheet'!E10*'Output-Calculation-sheet'!E64</f>
        <v>2037.0250700303859</v>
      </c>
      <c r="F77" s="2">
        <f>F11/'Output-Calculation-sheet'!F10*'Output-Calculation-sheet'!F64</f>
        <v>132.78053136333841</v>
      </c>
      <c r="G77" s="2">
        <f>G11/'Output-Calculation-sheet'!G10*'Output-Calculation-sheet'!G64</f>
        <v>857.59945266759769</v>
      </c>
      <c r="H77" s="2">
        <f>H11/'Output-Calculation-sheet'!H10*'Output-Calculation-sheet'!H64</f>
        <v>4215.2317840072819</v>
      </c>
      <c r="I77" s="2">
        <f>I11/'Output-Calculation-sheet'!I10*'Output-Calculation-sheet'!I64</f>
        <v>505.93283203027715</v>
      </c>
      <c r="J77" s="2">
        <f>J11/'Output-Calculation-sheet'!J10*'Output-Calculation-sheet'!J64</f>
        <v>352.55086658171444</v>
      </c>
      <c r="K77" s="2">
        <f>K11/'Output-Calculation-sheet'!K10*'Output-Calculation-sheet'!K64</f>
        <v>775.71726389928494</v>
      </c>
      <c r="L77" s="2">
        <f>L11/'Output-Calculation-sheet'!L10*'Output-Calculation-sheet'!L64</f>
        <v>320.74638678591083</v>
      </c>
      <c r="M77" s="2">
        <f>M11/'Output-Calculation-sheet'!M10*'Output-Calculation-sheet'!M64</f>
        <v>3088.6663809306042</v>
      </c>
      <c r="N77" s="2">
        <f>N11/'Output-Calculation-sheet'!N10*'Output-Calculation-sheet'!N64</f>
        <v>2167.1284805974665</v>
      </c>
      <c r="O77" s="2">
        <f>O11/'Output-Calculation-sheet'!O10*'Output-Calculation-sheet'!O64</f>
        <v>107.21811725822761</v>
      </c>
      <c r="P77" s="2">
        <f>P11/'Output-Calculation-sheet'!P10*'Output-Calculation-sheet'!P64</f>
        <v>954.7115425206232</v>
      </c>
      <c r="Q77" s="2">
        <f>Q11/'Output-Calculation-sheet'!Q10*'Output-Calculation-sheet'!Q64</f>
        <v>864.95237122737558</v>
      </c>
      <c r="R77" s="2">
        <f>R11/'Output-Calculation-sheet'!R10*'Output-Calculation-sheet'!R64</f>
        <v>815.54216155099891</v>
      </c>
      <c r="S77" s="2">
        <f>S11/'Output-Calculation-sheet'!S10*'Output-Calculation-sheet'!S64</f>
        <v>1093.7085244465986</v>
      </c>
      <c r="T77" s="2">
        <f>T11/'Output-Calculation-sheet'!T10*'Output-Calculation-sheet'!T64</f>
        <v>226.27709332204984</v>
      </c>
      <c r="U77" s="2">
        <f>U11/'Output-Calculation-sheet'!U10*'Output-Calculation-sheet'!U64</f>
        <v>299.96062161805844</v>
      </c>
      <c r="V77" s="2">
        <f>V11/'Output-Calculation-sheet'!V10*'Output-Calculation-sheet'!V64</f>
        <v>117.16261112369149</v>
      </c>
      <c r="W77" s="2">
        <f>W11/'Output-Calculation-sheet'!W10*'Output-Calculation-sheet'!W64</f>
        <v>25.712747243284827</v>
      </c>
      <c r="X77" s="2">
        <f>X11/'Output-Calculation-sheet'!X10*'Output-Calculation-sheet'!X64</f>
        <v>127.54993393164573</v>
      </c>
      <c r="Y77" s="2">
        <f>Y11/'Output-Calculation-sheet'!Y10*'Output-Calculation-sheet'!Y64</f>
        <v>75.074693243069504</v>
      </c>
      <c r="AA77" s="2">
        <f t="shared" si="6"/>
        <v>36.020062141242491</v>
      </c>
    </row>
    <row r="78" spans="1:27" x14ac:dyDescent="0.25">
      <c r="A78" s="2">
        <v>2035</v>
      </c>
      <c r="B78" s="2">
        <f>B12/'Output-Calculation-sheet'!B11*'Output-Calculation-sheet'!B65</f>
        <v>17058.337386369807</v>
      </c>
      <c r="C78" s="2">
        <f>C12/'Output-Calculation-sheet'!C11*'Output-Calculation-sheet'!C65</f>
        <v>68.586558298635254</v>
      </c>
      <c r="D78" s="2">
        <f>D12/'Output-Calculation-sheet'!D11*'Output-Calculation-sheet'!D65</f>
        <v>3178.5649304552308</v>
      </c>
      <c r="E78" s="2">
        <f>E12/'Output-Calculation-sheet'!E11*'Output-Calculation-sheet'!E65</f>
        <v>4042.3722823145672</v>
      </c>
      <c r="F78" s="2">
        <f>F12/'Output-Calculation-sheet'!F11*'Output-Calculation-sheet'!F65</f>
        <v>814.38699098922996</v>
      </c>
      <c r="G78" s="2">
        <f>G12/'Output-Calculation-sheet'!G11*'Output-Calculation-sheet'!G65</f>
        <v>1511.4582640205724</v>
      </c>
      <c r="H78" s="2">
        <f>H12/'Output-Calculation-sheet'!H11*'Output-Calculation-sheet'!H65</f>
        <v>4694.0363437195101</v>
      </c>
      <c r="I78" s="2">
        <f>I12/'Output-Calculation-sheet'!I11*'Output-Calculation-sheet'!I65</f>
        <v>1001.9436731567009</v>
      </c>
      <c r="J78" s="2">
        <f>J12/'Output-Calculation-sheet'!J11*'Output-Calculation-sheet'!J65</f>
        <v>1048.2996401583337</v>
      </c>
      <c r="K78" s="2">
        <f>K12/'Output-Calculation-sheet'!K11*'Output-Calculation-sheet'!K65</f>
        <v>1300.5056476219875</v>
      </c>
      <c r="L78" s="2">
        <f>L12/'Output-Calculation-sheet'!L11*'Output-Calculation-sheet'!L65</f>
        <v>965.3916217026125</v>
      </c>
      <c r="M78" s="2">
        <f>M12/'Output-Calculation-sheet'!M11*'Output-Calculation-sheet'!M65</f>
        <v>1877.2352156542067</v>
      </c>
      <c r="N78" s="2">
        <f>N12/'Output-Calculation-sheet'!N11*'Output-Calculation-sheet'!N65</f>
        <v>2456.8766948414059</v>
      </c>
      <c r="O78" s="2">
        <f>O12/'Output-Calculation-sheet'!O11*'Output-Calculation-sheet'!O65</f>
        <v>11.855113349330706</v>
      </c>
      <c r="P78" s="2">
        <f>P12/'Output-Calculation-sheet'!P11*'Output-Calculation-sheet'!P65</f>
        <v>1345.6820287580717</v>
      </c>
      <c r="Q78" s="2">
        <f>Q12/'Output-Calculation-sheet'!Q11*'Output-Calculation-sheet'!Q65</f>
        <v>1127.8237167856141</v>
      </c>
      <c r="R78" s="2">
        <f>R12/'Output-Calculation-sheet'!R11*'Output-Calculation-sheet'!R65</f>
        <v>1125.4486375291231</v>
      </c>
      <c r="S78" s="2">
        <f>S12/'Output-Calculation-sheet'!S11*'Output-Calculation-sheet'!S65</f>
        <v>1283.7401466669926</v>
      </c>
      <c r="T78" s="2">
        <f>T12/'Output-Calculation-sheet'!T11*'Output-Calculation-sheet'!T65</f>
        <v>408.41899106845278</v>
      </c>
      <c r="U78" s="2">
        <f>U12/'Output-Calculation-sheet'!U11*'Output-Calculation-sheet'!U65</f>
        <v>335.96855434884492</v>
      </c>
      <c r="V78" s="2">
        <f>V12/'Output-Calculation-sheet'!V11*'Output-Calculation-sheet'!V65</f>
        <v>204.3064898274981</v>
      </c>
      <c r="W78" s="2">
        <f>W12/'Output-Calculation-sheet'!W11*'Output-Calculation-sheet'!W65</f>
        <v>145.70214465704697</v>
      </c>
      <c r="X78" s="2">
        <f>X12/'Output-Calculation-sheet'!X11*'Output-Calculation-sheet'!X65</f>
        <v>2.02522452553705</v>
      </c>
      <c r="Y78" s="2">
        <f>Y12/'Output-Calculation-sheet'!Y11*'Output-Calculation-sheet'!Y65</f>
        <v>158.49518788853399</v>
      </c>
      <c r="AA78" s="2">
        <f t="shared" si="6"/>
        <v>46.167461484707836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319.98982135042507</v>
      </c>
      <c r="C89" s="2">
        <f>C12/'Output-Calculation-sheet'!C11*'Output-Calculation-sheet'!C74</f>
        <v>5.0624858502092742</v>
      </c>
      <c r="D89" s="2">
        <f>D12/'Output-Calculation-sheet'!D11*'Output-Calculation-sheet'!D74</f>
        <v>76.236300711689225</v>
      </c>
      <c r="E89" s="2">
        <f>E12/'Output-Calculation-sheet'!E11*'Output-Calculation-sheet'!E74</f>
        <v>85.535428652143707</v>
      </c>
      <c r="F89" s="2">
        <f>F12/'Output-Calculation-sheet'!F11*'Output-Calculation-sheet'!F74</f>
        <v>42.588420850855492</v>
      </c>
      <c r="G89" s="2">
        <f>G12/'Output-Calculation-sheet'!G11*'Output-Calculation-sheet'!G74</f>
        <v>36.999808498098226</v>
      </c>
      <c r="H89" s="2">
        <f>H12/'Output-Calculation-sheet'!H11*'Output-Calculation-sheet'!H74</f>
        <v>91.945019291967498</v>
      </c>
      <c r="I89" s="2">
        <f>I12/'Output-Calculation-sheet'!I11*'Output-Calculation-sheet'!I74</f>
        <v>31.83212650594816</v>
      </c>
      <c r="J89" s="2">
        <f>J12/'Output-Calculation-sheet'!J11*'Output-Calculation-sheet'!J74</f>
        <v>17.183596762468074</v>
      </c>
      <c r="K89" s="2">
        <f>K12/'Output-Calculation-sheet'!K11*'Output-Calculation-sheet'!K74</f>
        <v>24.175478548038321</v>
      </c>
      <c r="L89" s="2">
        <f>L12/'Output-Calculation-sheet'!L11*'Output-Calculation-sheet'!L74</f>
        <v>11.307780951162149</v>
      </c>
      <c r="M89" s="2">
        <f>M12/'Output-Calculation-sheet'!M11*'Output-Calculation-sheet'!M74</f>
        <v>50.399232236608178</v>
      </c>
      <c r="N89" s="2">
        <f>N12/'Output-Calculation-sheet'!N11*'Output-Calculation-sheet'!N74</f>
        <v>27.401937589440429</v>
      </c>
      <c r="O89" s="2">
        <f>O12/'Output-Calculation-sheet'!O11*'Output-Calculation-sheet'!O74</f>
        <v>0.98350036082053305</v>
      </c>
      <c r="P89" s="2">
        <f>P12/'Output-Calculation-sheet'!P11*'Output-Calculation-sheet'!P74</f>
        <v>31.156402651769458</v>
      </c>
      <c r="Q89" s="2">
        <f>Q12/'Output-Calculation-sheet'!Q11*'Output-Calculation-sheet'!Q74</f>
        <v>24.931688607469688</v>
      </c>
      <c r="R89" s="2">
        <f>R12/'Output-Calculation-sheet'!R11*'Output-Calculation-sheet'!R74</f>
        <v>15.567257787031309</v>
      </c>
      <c r="S89" s="2">
        <f>S12/'Output-Calculation-sheet'!S11*'Output-Calculation-sheet'!S74</f>
        <v>19.33259887718706</v>
      </c>
      <c r="T89" s="2">
        <f>T12/'Output-Calculation-sheet'!T11*'Output-Calculation-sheet'!T74</f>
        <v>4.0653874935269663</v>
      </c>
      <c r="U89" s="2">
        <f>U12/'Output-Calculation-sheet'!U11*'Output-Calculation-sheet'!U74</f>
        <v>8.2493265416474397</v>
      </c>
      <c r="V89" s="2">
        <f>V12/'Output-Calculation-sheet'!V11*'Output-Calculation-sheet'!V74</f>
        <v>1.1358841814526963</v>
      </c>
      <c r="W89" s="2">
        <f>W12/'Output-Calculation-sheet'!W11*'Output-Calculation-sheet'!W74</f>
        <v>3.5409528593142667</v>
      </c>
      <c r="X89" s="2">
        <f>X12/'Output-Calculation-sheet'!X11*'Output-Calculation-sheet'!X74</f>
        <v>0.11763618294244016</v>
      </c>
      <c r="Y89" s="2">
        <f>Y12/'Output-Calculation-sheet'!Y11*'Output-Calculation-sheet'!Y74</f>
        <v>3.2921138345803032</v>
      </c>
      <c r="AA89" s="2">
        <f t="shared" si="7"/>
        <v>0.93303018717679598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15186872288.147991</v>
      </c>
      <c r="C96" s="2">
        <f>C8/'Output-Calculation-sheet'!C7*'Output-Calculation-sheet'!C79</f>
        <v>2069693230.6338851</v>
      </c>
      <c r="D96" s="2">
        <f>D8/'Output-Calculation-sheet'!D7*'Output-Calculation-sheet'!D79</f>
        <v>7007576798.1845427</v>
      </c>
      <c r="E96" s="2">
        <f>E8/'Output-Calculation-sheet'!E7*'Output-Calculation-sheet'!E79</f>
        <v>11970088639.810871</v>
      </c>
      <c r="F96" s="2">
        <f>F8/'Output-Calculation-sheet'!F7*'Output-Calculation-sheet'!F79</f>
        <v>5176861693.3022642</v>
      </c>
      <c r="G96" s="2">
        <f>G8/'Output-Calculation-sheet'!G7*'Output-Calculation-sheet'!G79</f>
        <v>3888811624.4194241</v>
      </c>
      <c r="H96" s="2">
        <f>H8/'Output-Calculation-sheet'!H7*'Output-Calculation-sheet'!H79</f>
        <v>1810318756.6580789</v>
      </c>
      <c r="I96" s="2">
        <f>I8/'Output-Calculation-sheet'!I7*'Output-Calculation-sheet'!I79</f>
        <v>2706863662.7081003</v>
      </c>
      <c r="J96" s="2">
        <f>J8/'Output-Calculation-sheet'!J7*'Output-Calculation-sheet'!J79</f>
        <v>1962803836.421077</v>
      </c>
      <c r="K96" s="2">
        <f>K8/'Output-Calculation-sheet'!K7*'Output-Calculation-sheet'!K79</f>
        <v>2738692451.4100413</v>
      </c>
      <c r="L96" s="2">
        <f>L8/'Output-Calculation-sheet'!L7*'Output-Calculation-sheet'!L79</f>
        <v>2047232770.3075414</v>
      </c>
      <c r="M96" s="2">
        <f>M8/'Output-Calculation-sheet'!M7*'Output-Calculation-sheet'!M79</f>
        <v>2805486776.669497</v>
      </c>
      <c r="N96" s="2">
        <f>N8/'Output-Calculation-sheet'!N7*'Output-Calculation-sheet'!N79</f>
        <v>1770765365.9211769</v>
      </c>
      <c r="O96" s="2">
        <f>O8/'Output-Calculation-sheet'!O7*'Output-Calculation-sheet'!O79</f>
        <v>297473673.48689485</v>
      </c>
      <c r="P96" s="2">
        <f>P8/'Output-Calculation-sheet'!P7*'Output-Calculation-sheet'!P79</f>
        <v>2831146217.1312847</v>
      </c>
      <c r="Q96" s="2">
        <f>Q8/'Output-Calculation-sheet'!Q7*'Output-Calculation-sheet'!Q79</f>
        <v>1300392110.1168103</v>
      </c>
      <c r="R96" s="2">
        <f>R8/'Output-Calculation-sheet'!R7*'Output-Calculation-sheet'!R79</f>
        <v>1919147586.0383575</v>
      </c>
      <c r="S96" s="2">
        <f>S8/'Output-Calculation-sheet'!S7*'Output-Calculation-sheet'!S79</f>
        <v>769003394.1738174</v>
      </c>
      <c r="T96" s="2">
        <f>T8/'Output-Calculation-sheet'!T7*'Output-Calculation-sheet'!T79</f>
        <v>885615308.29957879</v>
      </c>
      <c r="U96" s="2">
        <f>U8/'Output-Calculation-sheet'!U7*'Output-Calculation-sheet'!U79</f>
        <v>456387390.84999818</v>
      </c>
      <c r="V96" s="2">
        <f>V8/'Output-Calculation-sheet'!V7*'Output-Calculation-sheet'!V79</f>
        <v>307217368.59689701</v>
      </c>
      <c r="W96" s="2">
        <f>W8/'Output-Calculation-sheet'!W7*'Output-Calculation-sheet'!W79</f>
        <v>813401667.0039705</v>
      </c>
      <c r="X96" s="2">
        <f>X8/'Output-Calculation-sheet'!X7*'Output-Calculation-sheet'!X79</f>
        <v>330347295.29409289</v>
      </c>
      <c r="Y96" s="2">
        <f>Y8/'Output-Calculation-sheet'!Y7*'Output-Calculation-sheet'!Y79</f>
        <v>384357788.49025965</v>
      </c>
      <c r="AA96" s="2">
        <f t="shared" si="8"/>
        <v>71.436557694076441</v>
      </c>
    </row>
    <row r="97" spans="1:27" x14ac:dyDescent="0.25">
      <c r="A97" s="2">
        <v>2032</v>
      </c>
      <c r="B97" s="2">
        <f>B9/'Output-Calculation-sheet'!B8*'Output-Calculation-sheet'!B80</f>
        <v>16658387088.372389</v>
      </c>
      <c r="C97" s="2">
        <f>C9/'Output-Calculation-sheet'!C8*'Output-Calculation-sheet'!C80</f>
        <v>2286206987.788877</v>
      </c>
      <c r="D97" s="2">
        <f>D9/'Output-Calculation-sheet'!D8*'Output-Calculation-sheet'!D80</f>
        <v>7293851331.1441336</v>
      </c>
      <c r="E97" s="2">
        <f>E9/'Output-Calculation-sheet'!E8*'Output-Calculation-sheet'!E80</f>
        <v>12803506437.198006</v>
      </c>
      <c r="F97" s="2">
        <f>F9/'Output-Calculation-sheet'!F8*'Output-Calculation-sheet'!F80</f>
        <v>5519579460.3404694</v>
      </c>
      <c r="G97" s="2">
        <f>G9/'Output-Calculation-sheet'!G8*'Output-Calculation-sheet'!G80</f>
        <v>4038102205.0090699</v>
      </c>
      <c r="H97" s="2">
        <f>H9/'Output-Calculation-sheet'!H8*'Output-Calculation-sheet'!H80</f>
        <v>2433143383.9303994</v>
      </c>
      <c r="I97" s="2">
        <f>I9/'Output-Calculation-sheet'!I8*'Output-Calculation-sheet'!I80</f>
        <v>2916262194.0089769</v>
      </c>
      <c r="J97" s="2">
        <f>J9/'Output-Calculation-sheet'!J8*'Output-Calculation-sheet'!J80</f>
        <v>2056409677.8627155</v>
      </c>
      <c r="K97" s="2">
        <f>K9/'Output-Calculation-sheet'!K8*'Output-Calculation-sheet'!K80</f>
        <v>2888335892.6854081</v>
      </c>
      <c r="L97" s="2">
        <f>L9/'Output-Calculation-sheet'!L8*'Output-Calculation-sheet'!L80</f>
        <v>2233299946.4556351</v>
      </c>
      <c r="M97" s="2">
        <f>M9/'Output-Calculation-sheet'!M8*'Output-Calculation-sheet'!M80</f>
        <v>2649329988.149065</v>
      </c>
      <c r="N97" s="2">
        <f>N9/'Output-Calculation-sheet'!N8*'Output-Calculation-sheet'!N80</f>
        <v>1936971545.4588289</v>
      </c>
      <c r="O97" s="2">
        <f>O9/'Output-Calculation-sheet'!O8*'Output-Calculation-sheet'!O80</f>
        <v>323998807.20360297</v>
      </c>
      <c r="P97" s="2">
        <f>P9/'Output-Calculation-sheet'!P8*'Output-Calculation-sheet'!P80</f>
        <v>3014618855.7624393</v>
      </c>
      <c r="Q97" s="2">
        <f>Q9/'Output-Calculation-sheet'!Q8*'Output-Calculation-sheet'!Q80</f>
        <v>1385164587.7581241</v>
      </c>
      <c r="R97" s="2">
        <f>R9/'Output-Calculation-sheet'!R8*'Output-Calculation-sheet'!R80</f>
        <v>2059203667.267359</v>
      </c>
      <c r="S97" s="2">
        <f>S9/'Output-Calculation-sheet'!S8*'Output-Calculation-sheet'!S80</f>
        <v>852788132.17721868</v>
      </c>
      <c r="T97" s="2">
        <f>T9/'Output-Calculation-sheet'!T8*'Output-Calculation-sheet'!T80</f>
        <v>930478356.38030612</v>
      </c>
      <c r="U97" s="2">
        <f>U9/'Output-Calculation-sheet'!U8*'Output-Calculation-sheet'!U80</f>
        <v>491656696.79245836</v>
      </c>
      <c r="V97" s="2">
        <f>V9/'Output-Calculation-sheet'!V8*'Output-Calculation-sheet'!V80</f>
        <v>331183203.40942776</v>
      </c>
      <c r="W97" s="2">
        <f>W9/'Output-Calculation-sheet'!W8*'Output-Calculation-sheet'!W80</f>
        <v>860499310.1031332</v>
      </c>
      <c r="X97" s="2">
        <f>X9/'Output-Calculation-sheet'!X8*'Output-Calculation-sheet'!X80</f>
        <v>350849234.47010779</v>
      </c>
      <c r="Y97" s="2">
        <f>Y9/'Output-Calculation-sheet'!Y8*'Output-Calculation-sheet'!Y80</f>
        <v>406258770.49230391</v>
      </c>
      <c r="AA97" s="2">
        <f t="shared" si="8"/>
        <v>76.720085760220471</v>
      </c>
    </row>
    <row r="98" spans="1:27" x14ac:dyDescent="0.25">
      <c r="A98" s="2">
        <v>2033</v>
      </c>
      <c r="B98" s="2">
        <f>B10/'Output-Calculation-sheet'!B9*'Output-Calculation-sheet'!B81</f>
        <v>19669432971.549</v>
      </c>
      <c r="C98" s="2">
        <f>C10/'Output-Calculation-sheet'!C9*'Output-Calculation-sheet'!C81</f>
        <v>6743669961.2871456</v>
      </c>
      <c r="D98" s="2">
        <f>D10/'Output-Calculation-sheet'!D9*'Output-Calculation-sheet'!D81</f>
        <v>6417889587.353672</v>
      </c>
      <c r="E98" s="2">
        <f>E10/'Output-Calculation-sheet'!E9*'Output-Calculation-sheet'!E81</f>
        <v>12072466599.648508</v>
      </c>
      <c r="F98" s="2">
        <f>F10/'Output-Calculation-sheet'!F9*'Output-Calculation-sheet'!F81</f>
        <v>4978977462.8101807</v>
      </c>
      <c r="G98" s="2">
        <f>G10/'Output-Calculation-sheet'!G9*'Output-Calculation-sheet'!G81</f>
        <v>3655722842.6118164</v>
      </c>
      <c r="H98" s="2">
        <f>H10/'Output-Calculation-sheet'!H9*'Output-Calculation-sheet'!H81</f>
        <v>3312121564.5077395</v>
      </c>
      <c r="I98" s="2">
        <f>I10/'Output-Calculation-sheet'!I9*'Output-Calculation-sheet'!I81</f>
        <v>2753339697.7781591</v>
      </c>
      <c r="J98" s="2">
        <f>J10/'Output-Calculation-sheet'!J9*'Output-Calculation-sheet'!J81</f>
        <v>1760549476.0978734</v>
      </c>
      <c r="K98" s="2">
        <f>K10/'Output-Calculation-sheet'!K9*'Output-Calculation-sheet'!K81</f>
        <v>2557271885.2206955</v>
      </c>
      <c r="L98" s="2">
        <f>L10/'Output-Calculation-sheet'!L9*'Output-Calculation-sheet'!L81</f>
        <v>1917996760.6754682</v>
      </c>
      <c r="M98" s="2">
        <f>M10/'Output-Calculation-sheet'!M9*'Output-Calculation-sheet'!M81</f>
        <v>2487261143.7034559</v>
      </c>
      <c r="N98" s="2">
        <f>N10/'Output-Calculation-sheet'!N9*'Output-Calculation-sheet'!N81</f>
        <v>1784412485.6210337</v>
      </c>
      <c r="O98" s="2">
        <f>O10/'Output-Calculation-sheet'!O9*'Output-Calculation-sheet'!O81</f>
        <v>944945837.95487571</v>
      </c>
      <c r="P98" s="2">
        <f>P10/'Output-Calculation-sheet'!P9*'Output-Calculation-sheet'!P81</f>
        <v>3019791363.0665379</v>
      </c>
      <c r="Q98" s="2">
        <f>Q10/'Output-Calculation-sheet'!Q9*'Output-Calculation-sheet'!Q81</f>
        <v>1419826789.0054991</v>
      </c>
      <c r="R98" s="2">
        <f>R10/'Output-Calculation-sheet'!R9*'Output-Calculation-sheet'!R81</f>
        <v>1816178316.6259894</v>
      </c>
      <c r="S98" s="2">
        <f>S10/'Output-Calculation-sheet'!S9*'Output-Calculation-sheet'!S81</f>
        <v>1050071299.5972527</v>
      </c>
      <c r="T98" s="2">
        <f>T10/'Output-Calculation-sheet'!T9*'Output-Calculation-sheet'!T81</f>
        <v>779192690.93392718</v>
      </c>
      <c r="U98" s="2">
        <f>U10/'Output-Calculation-sheet'!U9*'Output-Calculation-sheet'!U81</f>
        <v>506994082.29276001</v>
      </c>
      <c r="V98" s="2">
        <f>V10/'Output-Calculation-sheet'!V9*'Output-Calculation-sheet'!V81</f>
        <v>268511592.57655585</v>
      </c>
      <c r="W98" s="2">
        <f>W10/'Output-Calculation-sheet'!W9*'Output-Calculation-sheet'!W81</f>
        <v>761328736.33077025</v>
      </c>
      <c r="X98" s="2">
        <f>X10/'Output-Calculation-sheet'!X9*'Output-Calculation-sheet'!X81</f>
        <v>279763677.58957458</v>
      </c>
      <c r="Y98" s="2">
        <f>Y10/'Output-Calculation-sheet'!Y9*'Output-Calculation-sheet'!Y81</f>
        <v>418623831.34148479</v>
      </c>
      <c r="AA98" s="2">
        <f t="shared" si="8"/>
        <v>81.376340656179977</v>
      </c>
    </row>
    <row r="99" spans="1:27" x14ac:dyDescent="0.25">
      <c r="A99" s="2">
        <v>2034</v>
      </c>
      <c r="B99" s="2">
        <f>B11/'Output-Calculation-sheet'!B10*'Output-Calculation-sheet'!B82</f>
        <v>23393037165.801212</v>
      </c>
      <c r="C99" s="2">
        <f>C11/'Output-Calculation-sheet'!C10*'Output-Calculation-sheet'!C82</f>
        <v>8071573933.230257</v>
      </c>
      <c r="D99" s="2">
        <f>D11/'Output-Calculation-sheet'!D10*'Output-Calculation-sheet'!D82</f>
        <v>7342825482.7117834</v>
      </c>
      <c r="E99" s="2">
        <f>E11/'Output-Calculation-sheet'!E10*'Output-Calculation-sheet'!E82</f>
        <v>14204068638.691526</v>
      </c>
      <c r="F99" s="2">
        <f>F11/'Output-Calculation-sheet'!F10*'Output-Calculation-sheet'!F82</f>
        <v>5849928207.8635769</v>
      </c>
      <c r="G99" s="2">
        <f>G11/'Output-Calculation-sheet'!G10*'Output-Calculation-sheet'!G82</f>
        <v>4158889077.4059711</v>
      </c>
      <c r="H99" s="2">
        <f>H11/'Output-Calculation-sheet'!H10*'Output-Calculation-sheet'!H82</f>
        <v>3887242938.1653576</v>
      </c>
      <c r="I99" s="2">
        <f>I11/'Output-Calculation-sheet'!I10*'Output-Calculation-sheet'!I82</f>
        <v>3265002078.6003337</v>
      </c>
      <c r="J99" s="2">
        <f>J11/'Output-Calculation-sheet'!J10*'Output-Calculation-sheet'!J82</f>
        <v>2031803515.8354709</v>
      </c>
      <c r="K99" s="2">
        <f>K11/'Output-Calculation-sheet'!K10*'Output-Calculation-sheet'!K82</f>
        <v>2972798641.567317</v>
      </c>
      <c r="L99" s="2">
        <f>L11/'Output-Calculation-sheet'!L10*'Output-Calculation-sheet'!L82</f>
        <v>2295222252.5800114</v>
      </c>
      <c r="M99" s="2">
        <f>M11/'Output-Calculation-sheet'!M10*'Output-Calculation-sheet'!M82</f>
        <v>2928185772.623014</v>
      </c>
      <c r="N99" s="2">
        <f>N11/'Output-Calculation-sheet'!N10*'Output-Calculation-sheet'!N82</f>
        <v>2062905807.5698686</v>
      </c>
      <c r="O99" s="2">
        <f>O11/'Output-Calculation-sheet'!O10*'Output-Calculation-sheet'!O82</f>
        <v>1118403507.3319719</v>
      </c>
      <c r="P99" s="2">
        <f>P11/'Output-Calculation-sheet'!P10*'Output-Calculation-sheet'!P82</f>
        <v>3486338488.2228227</v>
      </c>
      <c r="Q99" s="2">
        <f>Q11/'Output-Calculation-sheet'!Q10*'Output-Calculation-sheet'!Q82</f>
        <v>1649951014.1902423</v>
      </c>
      <c r="R99" s="2">
        <f>R11/'Output-Calculation-sheet'!R10*'Output-Calculation-sheet'!R82</f>
        <v>2135857854.27056</v>
      </c>
      <c r="S99" s="2">
        <f>S11/'Output-Calculation-sheet'!S10*'Output-Calculation-sheet'!S82</f>
        <v>1230310854.2639048</v>
      </c>
      <c r="T99" s="2">
        <f>T11/'Output-Calculation-sheet'!T10*'Output-Calculation-sheet'!T82</f>
        <v>899210135.90964913</v>
      </c>
      <c r="U99" s="2">
        <f>U11/'Output-Calculation-sheet'!U10*'Output-Calculation-sheet'!U82</f>
        <v>595476203.5052073</v>
      </c>
      <c r="V99" s="2">
        <f>V11/'Output-Calculation-sheet'!V10*'Output-Calculation-sheet'!V82</f>
        <v>318392075.57242095</v>
      </c>
      <c r="W99" s="2">
        <f>W11/'Output-Calculation-sheet'!W10*'Output-Calculation-sheet'!W82</f>
        <v>882919569.83629882</v>
      </c>
      <c r="X99" s="2">
        <f>X11/'Output-Calculation-sheet'!X10*'Output-Calculation-sheet'!X82</f>
        <v>332530172.65393019</v>
      </c>
      <c r="Y99" s="2">
        <f>Y11/'Output-Calculation-sheet'!Y10*'Output-Calculation-sheet'!Y82</f>
        <v>485883509.30961943</v>
      </c>
      <c r="AA99" s="2">
        <f t="shared" si="8"/>
        <v>95.59875689771232</v>
      </c>
    </row>
    <row r="100" spans="1:27" x14ac:dyDescent="0.25">
      <c r="A100" s="2">
        <v>2035</v>
      </c>
      <c r="B100" s="2">
        <f>B12/'Output-Calculation-sheet'!B11*'Output-Calculation-sheet'!B83</f>
        <v>26674276843.479782</v>
      </c>
      <c r="C100" s="2">
        <f>C12/'Output-Calculation-sheet'!C11*'Output-Calculation-sheet'!C83</f>
        <v>9260886365.5614281</v>
      </c>
      <c r="D100" s="2">
        <f>D12/'Output-Calculation-sheet'!D11*'Output-Calculation-sheet'!D83</f>
        <v>8060378868.969635</v>
      </c>
      <c r="E100" s="2">
        <f>E12/'Output-Calculation-sheet'!E11*'Output-Calculation-sheet'!E83</f>
        <v>16030027176.817142</v>
      </c>
      <c r="F100" s="2">
        <f>F12/'Output-Calculation-sheet'!F11*'Output-Calculation-sheet'!F83</f>
        <v>6594110897.5671825</v>
      </c>
      <c r="G100" s="2">
        <f>G12/'Output-Calculation-sheet'!G11*'Output-Calculation-sheet'!G83</f>
        <v>4531451807.1903677</v>
      </c>
      <c r="H100" s="2">
        <f>H12/'Output-Calculation-sheet'!H11*'Output-Calculation-sheet'!H83</f>
        <v>4377047318.5645857</v>
      </c>
      <c r="I100" s="2">
        <f>I12/'Output-Calculation-sheet'!I11*'Output-Calculation-sheet'!I83</f>
        <v>3713826708.0669894</v>
      </c>
      <c r="J100" s="2">
        <f>J12/'Output-Calculation-sheet'!J11*'Output-Calculation-sheet'!J83</f>
        <v>2250731847.3768153</v>
      </c>
      <c r="K100" s="2">
        <f>K12/'Output-Calculation-sheet'!K11*'Output-Calculation-sheet'!K83</f>
        <v>3316291179.0447845</v>
      </c>
      <c r="L100" s="2">
        <f>L12/'Output-Calculation-sheet'!L11*'Output-Calculation-sheet'!L83</f>
        <v>2632950078.5704947</v>
      </c>
      <c r="M100" s="2">
        <f>M12/'Output-Calculation-sheet'!M11*'Output-Calculation-sheet'!M83</f>
        <v>3307576149.7700481</v>
      </c>
      <c r="N100" s="2">
        <f>N12/'Output-Calculation-sheet'!N11*'Output-Calculation-sheet'!N83</f>
        <v>2288579263.7704453</v>
      </c>
      <c r="O100" s="2">
        <f>O12/'Output-Calculation-sheet'!O11*'Output-Calculation-sheet'!O83</f>
        <v>1270303818.5412128</v>
      </c>
      <c r="P100" s="2">
        <f>P12/'Output-Calculation-sheet'!P11*'Output-Calculation-sheet'!P83</f>
        <v>3858029185.7378111</v>
      </c>
      <c r="Q100" s="2">
        <f>Q12/'Output-Calculation-sheet'!Q11*'Output-Calculation-sheet'!Q83</f>
        <v>1840293811.9336524</v>
      </c>
      <c r="R100" s="2">
        <f>R12/'Output-Calculation-sheet'!R11*'Output-Calculation-sheet'!R83</f>
        <v>2409767550.8222246</v>
      </c>
      <c r="S100" s="2">
        <f>S12/'Output-Calculation-sheet'!S11*'Output-Calculation-sheet'!S83</f>
        <v>1383080101.8537035</v>
      </c>
      <c r="T100" s="2">
        <f>T12/'Output-Calculation-sheet'!T11*'Output-Calculation-sheet'!T83</f>
        <v>995333562.99228287</v>
      </c>
      <c r="U100" s="2">
        <f>U12/'Output-Calculation-sheet'!U11*'Output-Calculation-sheet'!U83</f>
        <v>670743313.29959142</v>
      </c>
      <c r="V100" s="2">
        <f>V12/'Output-Calculation-sheet'!V11*'Output-Calculation-sheet'!V83</f>
        <v>361903377.52213472</v>
      </c>
      <c r="W100" s="2">
        <f>W12/'Output-Calculation-sheet'!W11*'Output-Calculation-sheet'!W83</f>
        <v>980493190.97737658</v>
      </c>
      <c r="X100" s="2">
        <f>X12/'Output-Calculation-sheet'!X11*'Output-Calculation-sheet'!X83</f>
        <v>379065895.19403559</v>
      </c>
      <c r="Y100" s="2">
        <f>Y12/'Output-Calculation-sheet'!Y11*'Output-Calculation-sheet'!Y83</f>
        <v>540307625.63198829</v>
      </c>
      <c r="AA100" s="2">
        <f t="shared" si="8"/>
        <v>107.72745593925571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647.07892450698193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118.30983972317573</v>
      </c>
      <c r="Y107" s="2">
        <f>Y8/'Output-Calculation-sheet'!Y7*'Output-Calculation-sheet'!Y88</f>
        <v>0</v>
      </c>
      <c r="AA107" s="2">
        <f t="shared" si="9"/>
        <v>0.76538876423015767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119.20475676189089</v>
      </c>
      <c r="Y108" s="2">
        <f>Y9/'Output-Calculation-sheet'!Y8*'Output-Calculation-sheet'!Y89</f>
        <v>0</v>
      </c>
      <c r="AA108" s="2">
        <f t="shared" si="9"/>
        <v>0.11920475676189089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3447.2949234152134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669.71363503040686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44.502359366337053</v>
      </c>
      <c r="Y109" s="2">
        <f>Y10/'Output-Calculation-sheet'!Y9*'Output-Calculation-sheet'!Y90</f>
        <v>0</v>
      </c>
      <c r="AA109" s="2">
        <f t="shared" si="9"/>
        <v>4.1615109178119578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4296.5905183506184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120.23852910288504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910.59073638613484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72.610323099317029</v>
      </c>
      <c r="Y110" s="2">
        <f>Y11/'Output-Calculation-sheet'!Y10*'Output-Calculation-sheet'!Y91</f>
        <v>0</v>
      </c>
      <c r="AA110" s="2">
        <f t="shared" si="9"/>
        <v>5.4000301069389556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5847.1711569917115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577.98268458578309</v>
      </c>
      <c r="N111" s="2">
        <f>N12/'Output-Calculation-sheet'!N11*'Output-Calculation-sheet'!N92</f>
        <v>0</v>
      </c>
      <c r="O111" s="2">
        <f>O12/'Output-Calculation-sheet'!O11*'Output-Calculation-sheet'!O92</f>
        <v>1135.9429167477156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135.86979129851838</v>
      </c>
      <c r="Y111" s="2">
        <f>Y12/'Output-Calculation-sheet'!Y11*'Output-Calculation-sheet'!Y92</f>
        <v>0</v>
      </c>
      <c r="AA111" s="2">
        <f t="shared" si="9"/>
        <v>7.6969665496237285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5116283222.3577986</v>
      </c>
      <c r="C118" s="2">
        <f>C8/'Output-Calculation-sheet'!C7*'Output-Calculation-sheet'!C97</f>
        <v>11791432539.96813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6281828896.4744949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611744379.27541614</v>
      </c>
      <c r="M118" s="2">
        <f>M8/'Output-Calculation-sheet'!M7*'Output-Calculation-sheet'!M97</f>
        <v>3830982685.1487641</v>
      </c>
      <c r="N118" s="2">
        <f>N8/'Output-Calculation-sheet'!N7*'Output-Calculation-sheet'!N97</f>
        <v>4473714834.4795132</v>
      </c>
      <c r="O118" s="2">
        <f>O8/'Output-Calculation-sheet'!O7*'Output-Calculation-sheet'!O97</f>
        <v>2289756921.8913722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599827666.10193813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6569777.1539840642</v>
      </c>
      <c r="Y118" s="2">
        <f>Y8/'Output-Calculation-sheet'!Y7*'Output-Calculation-sheet'!Y97</f>
        <v>0</v>
      </c>
      <c r="AA118" s="2">
        <f t="shared" si="10"/>
        <v>35002.140922851409</v>
      </c>
    </row>
    <row r="119" spans="1:27" x14ac:dyDescent="0.25">
      <c r="A119" s="2">
        <v>2032</v>
      </c>
      <c r="B119" s="2">
        <f>B9/'Output-Calculation-sheet'!B8*'Output-Calculation-sheet'!B98</f>
        <v>6955675068.7155209</v>
      </c>
      <c r="C119" s="2">
        <f>C9/'Output-Calculation-sheet'!C8*'Output-Calculation-sheet'!C98</f>
        <v>12944224828.706982</v>
      </c>
      <c r="D119" s="2">
        <f>D9/'Output-Calculation-sheet'!D8*'Output-Calculation-sheet'!D98</f>
        <v>1.4624238207330485E-7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8571763534.272397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720571129.71403313</v>
      </c>
      <c r="M119" s="2">
        <f>M9/'Output-Calculation-sheet'!M8*'Output-Calculation-sheet'!M98</f>
        <v>8601158997.4790134</v>
      </c>
      <c r="N119" s="2">
        <f>N9/'Output-Calculation-sheet'!N8*'Output-Calculation-sheet'!N98</f>
        <v>5415704899.1921215</v>
      </c>
      <c r="O119" s="2">
        <f>O9/'Output-Calculation-sheet'!O8*'Output-Calculation-sheet'!O98</f>
        <v>2512400345.8758469</v>
      </c>
      <c r="P119" s="2">
        <f>P9/'Output-Calculation-sheet'!P8*'Output-Calculation-sheet'!P98</f>
        <v>2.1948692848932178E-8</v>
      </c>
      <c r="Q119" s="2">
        <f>Q9/'Output-Calculation-sheet'!Q8*'Output-Calculation-sheet'!Q98</f>
        <v>77409882.589946896</v>
      </c>
      <c r="R119" s="2">
        <f>R9/'Output-Calculation-sheet'!R8*'Output-Calculation-sheet'!R98</f>
        <v>0</v>
      </c>
      <c r="S119" s="2">
        <f>S9/'Output-Calculation-sheet'!S8*'Output-Calculation-sheet'!S98</f>
        <v>851538745.5777384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80391168.236326098</v>
      </c>
      <c r="Y119" s="2">
        <f>Y9/'Output-Calculation-sheet'!Y8*'Output-Calculation-sheet'!Y98</f>
        <v>0</v>
      </c>
      <c r="AA119" s="2">
        <f t="shared" si="10"/>
        <v>46730.838600359923</v>
      </c>
    </row>
    <row r="120" spans="1:27" x14ac:dyDescent="0.25">
      <c r="A120" s="2">
        <v>2033</v>
      </c>
      <c r="B120" s="2">
        <f>B10/'Output-Calculation-sheet'!B9*'Output-Calculation-sheet'!B99</f>
        <v>15965313746.536354</v>
      </c>
      <c r="C120" s="2">
        <f>C10/'Output-Calculation-sheet'!C9*'Output-Calculation-sheet'!C99</f>
        <v>9246943316.4538765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11837915072.988892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8167126316.4956093</v>
      </c>
      <c r="N120" s="2">
        <f>N10/'Output-Calculation-sheet'!N9*'Output-Calculation-sheet'!N99</f>
        <v>4799781090.6887741</v>
      </c>
      <c r="O120" s="2">
        <f>O10/'Output-Calculation-sheet'!O9*'Output-Calculation-sheet'!O99</f>
        <v>1774564282.0438385</v>
      </c>
      <c r="P120" s="2">
        <f>P10/'Output-Calculation-sheet'!P9*'Output-Calculation-sheet'!P99</f>
        <v>0</v>
      </c>
      <c r="Q120" s="2">
        <f>Q10/'Output-Calculation-sheet'!Q9*'Output-Calculation-sheet'!Q99</f>
        <v>157532826.63284349</v>
      </c>
      <c r="R120" s="2">
        <f>R10/'Output-Calculation-sheet'!R9*'Output-Calculation-sheet'!R99</f>
        <v>0</v>
      </c>
      <c r="S120" s="2">
        <f>S10/'Output-Calculation-sheet'!S9*'Output-Calculation-sheet'!S99</f>
        <v>1908135752.349457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525244586.97202402</v>
      </c>
      <c r="Y120" s="2">
        <f>Y10/'Output-Calculation-sheet'!Y9*'Output-Calculation-sheet'!Y99</f>
        <v>0</v>
      </c>
      <c r="AA120" s="2">
        <f t="shared" si="10"/>
        <v>54382.556991161669</v>
      </c>
    </row>
    <row r="121" spans="1:27" x14ac:dyDescent="0.25">
      <c r="A121" s="2">
        <v>2034</v>
      </c>
      <c r="B121" s="2">
        <f>B11/'Output-Calculation-sheet'!B10*'Output-Calculation-sheet'!B100</f>
        <v>37342133717.191628</v>
      </c>
      <c r="C121" s="2">
        <f>C11/'Output-Calculation-sheet'!C10*'Output-Calculation-sheet'!C100</f>
        <v>9334558491.5500488</v>
      </c>
      <c r="D121" s="2">
        <f>D11/'Output-Calculation-sheet'!D10*'Output-Calculation-sheet'!D100</f>
        <v>0</v>
      </c>
      <c r="E121" s="2">
        <f>E11/'Output-Calculation-sheet'!E10*'Output-Calculation-sheet'!E100</f>
        <v>788923271.13919127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13246839589.816763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647604969.49196374</v>
      </c>
      <c r="M121" s="2">
        <f>M11/'Output-Calculation-sheet'!M10*'Output-Calculation-sheet'!M100</f>
        <v>9716742758.8876381</v>
      </c>
      <c r="N121" s="2">
        <f>N11/'Output-Calculation-sheet'!N10*'Output-Calculation-sheet'!N100</f>
        <v>6714404542.2617006</v>
      </c>
      <c r="O121" s="2">
        <f>O11/'Output-Calculation-sheet'!O10*'Output-Calculation-sheet'!O100</f>
        <v>994990868.89297223</v>
      </c>
      <c r="P121" s="2">
        <f>P11/'Output-Calculation-sheet'!P10*'Output-Calculation-sheet'!P100</f>
        <v>0</v>
      </c>
      <c r="Q121" s="2">
        <f>Q11/'Output-Calculation-sheet'!Q10*'Output-Calculation-sheet'!Q100</f>
        <v>1709639657.091037</v>
      </c>
      <c r="R121" s="2">
        <f>R11/'Output-Calculation-sheet'!R10*'Output-Calculation-sheet'!R100</f>
        <v>0</v>
      </c>
      <c r="S121" s="2">
        <f>S11/'Output-Calculation-sheet'!S10*'Output-Calculation-sheet'!S100</f>
        <v>3299512916.5874853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465499477.06417042</v>
      </c>
      <c r="Y121" s="2">
        <f>Y11/'Output-Calculation-sheet'!Y10*'Output-Calculation-sheet'!Y100</f>
        <v>42229921.607511885</v>
      </c>
      <c r="AA121" s="2">
        <f t="shared" si="10"/>
        <v>84303.080181582103</v>
      </c>
    </row>
    <row r="122" spans="1:27" x14ac:dyDescent="0.25">
      <c r="A122" s="2">
        <v>2035</v>
      </c>
      <c r="B122" s="2">
        <f>B12/'Output-Calculation-sheet'!B11*'Output-Calculation-sheet'!B101</f>
        <v>48188109837.023399</v>
      </c>
      <c r="C122" s="2">
        <f>C12/'Output-Calculation-sheet'!C11*'Output-Calculation-sheet'!C101</f>
        <v>318043282.31005633</v>
      </c>
      <c r="D122" s="2">
        <f>D12/'Output-Calculation-sheet'!D11*'Output-Calculation-sheet'!D101</f>
        <v>0</v>
      </c>
      <c r="E122" s="2">
        <f>E12/'Output-Calculation-sheet'!E11*'Output-Calculation-sheet'!E101</f>
        <v>5618715388.8735056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14812256896.477303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1823898705.520555</v>
      </c>
      <c r="M122" s="2">
        <f>M12/'Output-Calculation-sheet'!M11*'Output-Calculation-sheet'!M101</f>
        <v>6576899282.2725105</v>
      </c>
      <c r="N122" s="2">
        <f>N12/'Output-Calculation-sheet'!N11*'Output-Calculation-sheet'!N101</f>
        <v>7556928480.7500877</v>
      </c>
      <c r="O122" s="2">
        <f>O12/'Output-Calculation-sheet'!O11*'Output-Calculation-sheet'!O101</f>
        <v>53075875.522149131</v>
      </c>
      <c r="P122" s="2">
        <f>P12/'Output-Calculation-sheet'!P11*'Output-Calculation-sheet'!P101</f>
        <v>378594495.36526114</v>
      </c>
      <c r="Q122" s="2">
        <f>Q12/'Output-Calculation-sheet'!Q11*'Output-Calculation-sheet'!Q101</f>
        <v>2655825967.4097242</v>
      </c>
      <c r="R122" s="2">
        <f>R12/'Output-Calculation-sheet'!R11*'Output-Calculation-sheet'!R101</f>
        <v>0</v>
      </c>
      <c r="S122" s="2">
        <f>S12/'Output-Calculation-sheet'!S11*'Output-Calculation-sheet'!S101</f>
        <v>3822346599.4341841</v>
      </c>
      <c r="T122" s="2">
        <f>T12/'Output-Calculation-sheet'!T11*'Output-Calculation-sheet'!T101</f>
        <v>0</v>
      </c>
      <c r="U122" s="2">
        <f>U12/'Output-Calculation-sheet'!U11*'Output-Calculation-sheet'!U101</f>
        <v>75607081.16207318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15751049.64211585</v>
      </c>
      <c r="Y122" s="2">
        <f>Y12/'Output-Calculation-sheet'!Y11*'Output-Calculation-sheet'!Y101</f>
        <v>273524029.21327066</v>
      </c>
      <c r="AA122" s="2">
        <f t="shared" si="10"/>
        <v>92169.576970976224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56996703896.726921</v>
      </c>
      <c r="C129" s="2">
        <f>C8/'Output-Calculation-sheet'!C7*'Output-Calculation-sheet'!C106</f>
        <v>0</v>
      </c>
      <c r="D129" s="2">
        <f>D8/'Output-Calculation-sheet'!D7*'Output-Calculation-sheet'!D106</f>
        <v>34085113675.74757</v>
      </c>
      <c r="E129" s="2">
        <f>E8/'Output-Calculation-sheet'!E7*'Output-Calculation-sheet'!E106</f>
        <v>25981675794.264961</v>
      </c>
      <c r="F129" s="2">
        <f>F8/'Output-Calculation-sheet'!F7*'Output-Calculation-sheet'!F106</f>
        <v>17476989001.056911</v>
      </c>
      <c r="G129" s="2">
        <f>G8/'Output-Calculation-sheet'!G7*'Output-Calculation-sheet'!G106</f>
        <v>11842483367.319319</v>
      </c>
      <c r="H129" s="2">
        <f>H8/'Output-Calculation-sheet'!H7*'Output-Calculation-sheet'!H106</f>
        <v>0</v>
      </c>
      <c r="I129" s="2">
        <f>I8/'Output-Calculation-sheet'!I7*'Output-Calculation-sheet'!I106</f>
        <v>10781287619.239588</v>
      </c>
      <c r="J129" s="2">
        <f>J8/'Output-Calculation-sheet'!J7*'Output-Calculation-sheet'!J106</f>
        <v>11252165920.885897</v>
      </c>
      <c r="K129" s="2">
        <f>K8/'Output-Calculation-sheet'!K7*'Output-Calculation-sheet'!K106</f>
        <v>10870999149.546885</v>
      </c>
      <c r="L129" s="2">
        <f>L8/'Output-Calculation-sheet'!L7*'Output-Calculation-sheet'!L106</f>
        <v>8625166801.3174515</v>
      </c>
      <c r="M129" s="2">
        <f>M8/'Output-Calculation-sheet'!M7*'Output-Calculation-sheet'!M106</f>
        <v>0</v>
      </c>
      <c r="N129" s="2">
        <f>N8/'Output-Calculation-sheet'!N7*'Output-Calculation-sheet'!N106</f>
        <v>3017339781.0062604</v>
      </c>
      <c r="O129" s="2">
        <f>O8/'Output-Calculation-sheet'!O7*'Output-Calculation-sheet'!O106</f>
        <v>0</v>
      </c>
      <c r="P129" s="2">
        <f>P8/'Output-Calculation-sheet'!P7*'Output-Calculation-sheet'!P106</f>
        <v>6448658306.6465397</v>
      </c>
      <c r="Q129" s="2">
        <f>Q8/'Output-Calculation-sheet'!Q7*'Output-Calculation-sheet'!Q106</f>
        <v>6253171385.7776203</v>
      </c>
      <c r="R129" s="2">
        <f>R8/'Output-Calculation-sheet'!R7*'Output-Calculation-sheet'!R106</f>
        <v>7115637324.8114061</v>
      </c>
      <c r="S129" s="2">
        <f>S8/'Output-Calculation-sheet'!S7*'Output-Calculation-sheet'!S106</f>
        <v>2652671817.8923178</v>
      </c>
      <c r="T129" s="2">
        <f>T8/'Output-Calculation-sheet'!T7*'Output-Calculation-sheet'!T106</f>
        <v>2712219946.8016434</v>
      </c>
      <c r="U129" s="2">
        <f>U8/'Output-Calculation-sheet'!U7*'Output-Calculation-sheet'!U106</f>
        <v>1938383134.3282182</v>
      </c>
      <c r="V129" s="2">
        <f>V8/'Output-Calculation-sheet'!V7*'Output-Calculation-sheet'!V106</f>
        <v>1937000876.1464317</v>
      </c>
      <c r="W129" s="2">
        <f>W8/'Output-Calculation-sheet'!W7*'Output-Calculation-sheet'!W106</f>
        <v>1501966530.66661</v>
      </c>
      <c r="X129" s="2">
        <f>X8/'Output-Calculation-sheet'!X7*'Output-Calculation-sheet'!X106</f>
        <v>0</v>
      </c>
      <c r="Y129" s="2">
        <f>Y8/'Output-Calculation-sheet'!Y7*'Output-Calculation-sheet'!Y106</f>
        <v>753359196.75369823</v>
      </c>
      <c r="AA129" s="2">
        <f t="shared" si="11"/>
        <v>222242.99352693616</v>
      </c>
    </row>
    <row r="130" spans="1:27" x14ac:dyDescent="0.25">
      <c r="A130" s="2">
        <v>2032</v>
      </c>
      <c r="B130" s="2">
        <f>B9/'Output-Calculation-sheet'!B8*'Output-Calculation-sheet'!B107</f>
        <v>61213329557.420586</v>
      </c>
      <c r="C130" s="2">
        <f>C9/'Output-Calculation-sheet'!C8*'Output-Calculation-sheet'!C107</f>
        <v>0</v>
      </c>
      <c r="D130" s="2">
        <f>D9/'Output-Calculation-sheet'!D8*'Output-Calculation-sheet'!D107</f>
        <v>36939585931.300514</v>
      </c>
      <c r="E130" s="2">
        <f>E9/'Output-Calculation-sheet'!E8*'Output-Calculation-sheet'!E107</f>
        <v>28131004852.696472</v>
      </c>
      <c r="F130" s="2">
        <f>F9/'Output-Calculation-sheet'!F8*'Output-Calculation-sheet'!F107</f>
        <v>18897604591.112411</v>
      </c>
      <c r="G130" s="2">
        <f>G9/'Output-Calculation-sheet'!G8*'Output-Calculation-sheet'!G107</f>
        <v>12833046139.646402</v>
      </c>
      <c r="H130" s="2">
        <f>H9/'Output-Calculation-sheet'!H8*'Output-Calculation-sheet'!H107</f>
        <v>0</v>
      </c>
      <c r="I130" s="2">
        <f>I9/'Output-Calculation-sheet'!I8*'Output-Calculation-sheet'!I107</f>
        <v>11667528272.771719</v>
      </c>
      <c r="J130" s="2">
        <f>J9/'Output-Calculation-sheet'!J8*'Output-Calculation-sheet'!J107</f>
        <v>12180690920.051807</v>
      </c>
      <c r="K130" s="2">
        <f>K9/'Output-Calculation-sheet'!K8*'Output-Calculation-sheet'!K107</f>
        <v>11753339281.742161</v>
      </c>
      <c r="L130" s="2">
        <f>L9/'Output-Calculation-sheet'!L8*'Output-Calculation-sheet'!L107</f>
        <v>9295730346.2231636</v>
      </c>
      <c r="M130" s="2">
        <f>M9/'Output-Calculation-sheet'!M8*'Output-Calculation-sheet'!M107</f>
        <v>0</v>
      </c>
      <c r="N130" s="2">
        <f>N9/'Output-Calculation-sheet'!N8*'Output-Calculation-sheet'!N107</f>
        <v>3031900261.0260072</v>
      </c>
      <c r="O130" s="2">
        <f>O9/'Output-Calculation-sheet'!O8*'Output-Calculation-sheet'!O107</f>
        <v>0</v>
      </c>
      <c r="P130" s="2">
        <f>P9/'Output-Calculation-sheet'!P8*'Output-Calculation-sheet'!P107</f>
        <v>7071674228.3000116</v>
      </c>
      <c r="Q130" s="2">
        <f>Q9/'Output-Calculation-sheet'!Q8*'Output-Calculation-sheet'!Q107</f>
        <v>6757193157.2149792</v>
      </c>
      <c r="R130" s="2">
        <f>R9/'Output-Calculation-sheet'!R8*'Output-Calculation-sheet'!R107</f>
        <v>7735664586.8131104</v>
      </c>
      <c r="S130" s="2">
        <f>S9/'Output-Calculation-sheet'!S8*'Output-Calculation-sheet'!S107</f>
        <v>2817252065.4219522</v>
      </c>
      <c r="T130" s="2">
        <f>T9/'Output-Calculation-sheet'!T8*'Output-Calculation-sheet'!T107</f>
        <v>2939908028.441577</v>
      </c>
      <c r="U130" s="2">
        <f>U9/'Output-Calculation-sheet'!U8*'Output-Calculation-sheet'!U107</f>
        <v>2116965562.0169981</v>
      </c>
      <c r="V130" s="2">
        <f>V9/'Output-Calculation-sheet'!V8*'Output-Calculation-sheet'!V107</f>
        <v>2094671853.6516457</v>
      </c>
      <c r="W130" s="2">
        <f>W9/'Output-Calculation-sheet'!W8*'Output-Calculation-sheet'!W107</f>
        <v>1626340617.1935387</v>
      </c>
      <c r="X130" s="2">
        <f>X9/'Output-Calculation-sheet'!X8*'Output-Calculation-sheet'!X107</f>
        <v>0</v>
      </c>
      <c r="Y130" s="2">
        <f>Y9/'Output-Calculation-sheet'!Y8*'Output-Calculation-sheet'!Y107</f>
        <v>815076053.0939734</v>
      </c>
      <c r="AA130" s="2">
        <f t="shared" si="11"/>
        <v>239918.50630613902</v>
      </c>
    </row>
    <row r="131" spans="1:27" x14ac:dyDescent="0.25">
      <c r="A131" s="2">
        <v>2033</v>
      </c>
      <c r="B131" s="2">
        <f>B10/'Output-Calculation-sheet'!B9*'Output-Calculation-sheet'!B108</f>
        <v>64557319335.133766</v>
      </c>
      <c r="C131" s="2">
        <f>C10/'Output-Calculation-sheet'!C9*'Output-Calculation-sheet'!C108</f>
        <v>0</v>
      </c>
      <c r="D131" s="2">
        <f>D10/'Output-Calculation-sheet'!D9*'Output-Calculation-sheet'!D108</f>
        <v>33822380973.182602</v>
      </c>
      <c r="E131" s="2">
        <f>E10/'Output-Calculation-sheet'!E9*'Output-Calculation-sheet'!E108</f>
        <v>26834658527.343449</v>
      </c>
      <c r="F131" s="2">
        <f>F10/'Output-Calculation-sheet'!F9*'Output-Calculation-sheet'!F108</f>
        <v>17274426505.512436</v>
      </c>
      <c r="G131" s="2">
        <f>G10/'Output-Calculation-sheet'!G9*'Output-Calculation-sheet'!G108</f>
        <v>12137515782.192165</v>
      </c>
      <c r="H131" s="2">
        <f>H10/'Output-Calculation-sheet'!H9*'Output-Calculation-sheet'!H108</f>
        <v>0</v>
      </c>
      <c r="I131" s="2">
        <f>I10/'Output-Calculation-sheet'!I9*'Output-Calculation-sheet'!I108</f>
        <v>11058206588.48053</v>
      </c>
      <c r="J131" s="2">
        <f>J10/'Output-Calculation-sheet'!J9*'Output-Calculation-sheet'!J108</f>
        <v>10763261921.748112</v>
      </c>
      <c r="K131" s="2">
        <f>K10/'Output-Calculation-sheet'!K9*'Output-Calculation-sheet'!K108</f>
        <v>10660089896.275127</v>
      </c>
      <c r="L131" s="2">
        <f>L10/'Output-Calculation-sheet'!L9*'Output-Calculation-sheet'!L108</f>
        <v>8551682967.227664</v>
      </c>
      <c r="M131" s="2">
        <f>M10/'Output-Calculation-sheet'!M9*'Output-Calculation-sheet'!M108</f>
        <v>0</v>
      </c>
      <c r="N131" s="2">
        <f>N10/'Output-Calculation-sheet'!N9*'Output-Calculation-sheet'!N108</f>
        <v>3216214711.4624448</v>
      </c>
      <c r="O131" s="2">
        <f>O10/'Output-Calculation-sheet'!O9*'Output-Calculation-sheet'!O108</f>
        <v>0</v>
      </c>
      <c r="P131" s="2">
        <f>P10/'Output-Calculation-sheet'!P9*'Output-Calculation-sheet'!P108</f>
        <v>7298029637.1424255</v>
      </c>
      <c r="Q131" s="2">
        <f>Q10/'Output-Calculation-sheet'!Q9*'Output-Calculation-sheet'!Q108</f>
        <v>7022885758.8303871</v>
      </c>
      <c r="R131" s="2">
        <f>R10/'Output-Calculation-sheet'!R9*'Output-Calculation-sheet'!R108</f>
        <v>6907649491.2984934</v>
      </c>
      <c r="S131" s="2">
        <f>S10/'Output-Calculation-sheet'!S9*'Output-Calculation-sheet'!S108</f>
        <v>2682695531.5497441</v>
      </c>
      <c r="T131" s="2">
        <f>T10/'Output-Calculation-sheet'!T9*'Output-Calculation-sheet'!T108</f>
        <v>2539273414.6377392</v>
      </c>
      <c r="U131" s="2">
        <f>U10/'Output-Calculation-sheet'!U9*'Output-Calculation-sheet'!U108</f>
        <v>2212121823.6658125</v>
      </c>
      <c r="V131" s="2">
        <f>V10/'Output-Calculation-sheet'!V9*'Output-Calculation-sheet'!V108</f>
        <v>1703002196.5911963</v>
      </c>
      <c r="W131" s="2">
        <f>W10/'Output-Calculation-sheet'!W9*'Output-Calculation-sheet'!W108</f>
        <v>1474433882.9417124</v>
      </c>
      <c r="X131" s="2">
        <f>X10/'Output-Calculation-sheet'!X9*'Output-Calculation-sheet'!X108</f>
        <v>0</v>
      </c>
      <c r="Y131" s="2">
        <f>Y10/'Output-Calculation-sheet'!Y9*'Output-Calculation-sheet'!Y108</f>
        <v>860313926.82346213</v>
      </c>
      <c r="AA131" s="2">
        <f t="shared" si="11"/>
        <v>231576.16287203919</v>
      </c>
    </row>
    <row r="132" spans="1:27" x14ac:dyDescent="0.25">
      <c r="A132" s="2">
        <v>2034</v>
      </c>
      <c r="B132" s="2">
        <f>B11/'Output-Calculation-sheet'!B10*'Output-Calculation-sheet'!B109</f>
        <v>58450368950.871422</v>
      </c>
      <c r="C132" s="2">
        <f>C11/'Output-Calculation-sheet'!C10*'Output-Calculation-sheet'!C109</f>
        <v>0</v>
      </c>
      <c r="D132" s="2">
        <f>D11/'Output-Calculation-sheet'!D10*'Output-Calculation-sheet'!D109</f>
        <v>40238922342.662743</v>
      </c>
      <c r="E132" s="2">
        <f>E11/'Output-Calculation-sheet'!E10*'Output-Calculation-sheet'!E109</f>
        <v>31141877796.228947</v>
      </c>
      <c r="F132" s="2">
        <f>F11/'Output-Calculation-sheet'!F10*'Output-Calculation-sheet'!F109</f>
        <v>20551752586.373062</v>
      </c>
      <c r="G132" s="2">
        <f>G11/'Output-Calculation-sheet'!G10*'Output-Calculation-sheet'!G109</f>
        <v>14439377628.178932</v>
      </c>
      <c r="H132" s="2">
        <f>H11/'Output-Calculation-sheet'!H10*'Output-Calculation-sheet'!H109</f>
        <v>0</v>
      </c>
      <c r="I132" s="2">
        <f>I11/'Output-Calculation-sheet'!I10*'Output-Calculation-sheet'!I109</f>
        <v>13155629529.765055</v>
      </c>
      <c r="J132" s="2">
        <f>J11/'Output-Calculation-sheet'!J10*'Output-Calculation-sheet'!J109</f>
        <v>12804869475.8029</v>
      </c>
      <c r="K132" s="2">
        <f>K11/'Output-Calculation-sheet'!K10*'Output-Calculation-sheet'!K109</f>
        <v>12682445326.918543</v>
      </c>
      <c r="L132" s="2">
        <f>L11/'Output-Calculation-sheet'!L10*'Output-Calculation-sheet'!L109</f>
        <v>9526150351.6751747</v>
      </c>
      <c r="M132" s="2">
        <f>M11/'Output-Calculation-sheet'!M10*'Output-Calculation-sheet'!M109</f>
        <v>-2.8770034667335314E-8</v>
      </c>
      <c r="N132" s="2">
        <f>N11/'Output-Calculation-sheet'!N10*'Output-Calculation-sheet'!N109</f>
        <v>2822532386.6176877</v>
      </c>
      <c r="O132" s="2">
        <f>O11/'Output-Calculation-sheet'!O10*'Output-Calculation-sheet'!O109</f>
        <v>0</v>
      </c>
      <c r="P132" s="2">
        <f>P11/'Output-Calculation-sheet'!P10*'Output-Calculation-sheet'!P109</f>
        <v>8682200527.426054</v>
      </c>
      <c r="Q132" s="2">
        <f>Q11/'Output-Calculation-sheet'!Q10*'Output-Calculation-sheet'!Q109</f>
        <v>6832293680.2773199</v>
      </c>
      <c r="R132" s="2">
        <f>R11/'Output-Calculation-sheet'!R10*'Output-Calculation-sheet'!R109</f>
        <v>8217764177.8068476</v>
      </c>
      <c r="S132" s="2">
        <f>S11/'Output-Calculation-sheet'!S10*'Output-Calculation-sheet'!S109</f>
        <v>2162212089.9328761</v>
      </c>
      <c r="T132" s="2">
        <f>T11/'Output-Calculation-sheet'!T10*'Output-Calculation-sheet'!T109</f>
        <v>3020825640.3208351</v>
      </c>
      <c r="U132" s="2">
        <f>U11/'Output-Calculation-sheet'!U10*'Output-Calculation-sheet'!U109</f>
        <v>2632636406.5887928</v>
      </c>
      <c r="V132" s="2">
        <f>V11/'Output-Calculation-sheet'!V10*'Output-Calculation-sheet'!V109</f>
        <v>2026083462.2994788</v>
      </c>
      <c r="W132" s="2">
        <f>W11/'Output-Calculation-sheet'!W10*'Output-Calculation-sheet'!W109</f>
        <v>1754205877.8586626</v>
      </c>
      <c r="X132" s="2">
        <f>X11/'Output-Calculation-sheet'!X10*'Output-Calculation-sheet'!X109</f>
        <v>0</v>
      </c>
      <c r="Y132" s="2">
        <f>Y11/'Output-Calculation-sheet'!Y10*'Output-Calculation-sheet'!Y109</f>
        <v>981285780.00990808</v>
      </c>
      <c r="AA132" s="2">
        <f t="shared" si="11"/>
        <v>252123.43401761522</v>
      </c>
    </row>
    <row r="133" spans="1:27" x14ac:dyDescent="0.25">
      <c r="A133" s="2">
        <v>2035</v>
      </c>
      <c r="B133" s="2">
        <f>B12/'Output-Calculation-sheet'!B11*'Output-Calculation-sheet'!B110</f>
        <v>54692532269.28611</v>
      </c>
      <c r="C133" s="2">
        <f>C12/'Output-Calculation-sheet'!C11*'Output-Calculation-sheet'!C110</f>
        <v>0</v>
      </c>
      <c r="D133" s="2">
        <f>D12/'Output-Calculation-sheet'!D11*'Output-Calculation-sheet'!D110</f>
        <v>42716880971.863403</v>
      </c>
      <c r="E133" s="2">
        <f>E12/'Output-Calculation-sheet'!E11*'Output-Calculation-sheet'!E110</f>
        <v>29934399160.295086</v>
      </c>
      <c r="F133" s="2">
        <f>F12/'Output-Calculation-sheet'!F11*'Output-Calculation-sheet'!F110</f>
        <v>22496548790.922424</v>
      </c>
      <c r="G133" s="2">
        <f>G12/'Output-Calculation-sheet'!G11*'Output-Calculation-sheet'!G110</f>
        <v>15594692155.277048</v>
      </c>
      <c r="H133" s="2">
        <f>H12/'Output-Calculation-sheet'!H11*'Output-Calculation-sheet'!H110</f>
        <v>0</v>
      </c>
      <c r="I133" s="2">
        <f>I12/'Output-Calculation-sheet'!I11*'Output-Calculation-sheet'!I110</f>
        <v>14161812124.209372</v>
      </c>
      <c r="J133" s="2">
        <f>J12/'Output-Calculation-sheet'!J11*'Output-Calculation-sheet'!J110</f>
        <v>13710817632.168421</v>
      </c>
      <c r="K133" s="2">
        <f>K12/'Output-Calculation-sheet'!K11*'Output-Calculation-sheet'!K110</f>
        <v>13780934330.131802</v>
      </c>
      <c r="L133" s="2">
        <f>L12/'Output-Calculation-sheet'!L11*'Output-Calculation-sheet'!L110</f>
        <v>9419951444.4780102</v>
      </c>
      <c r="M133" s="2">
        <f>M12/'Output-Calculation-sheet'!M11*'Output-Calculation-sheet'!M110</f>
        <v>0</v>
      </c>
      <c r="N133" s="2">
        <f>N12/'Output-Calculation-sheet'!N11*'Output-Calculation-sheet'!N110</f>
        <v>2666194826.4837589</v>
      </c>
      <c r="O133" s="2">
        <f>O12/'Output-Calculation-sheet'!O11*'Output-Calculation-sheet'!O110</f>
        <v>0</v>
      </c>
      <c r="P133" s="2">
        <f>P12/'Output-Calculation-sheet'!P11*'Output-Calculation-sheet'!P110</f>
        <v>9181613685.7987938</v>
      </c>
      <c r="Q133" s="2">
        <f>Q12/'Output-Calculation-sheet'!Q11*'Output-Calculation-sheet'!Q110</f>
        <v>6379258236.4510288</v>
      </c>
      <c r="R133" s="2">
        <f>R12/'Output-Calculation-sheet'!R11*'Output-Calculation-sheet'!R110</f>
        <v>8996296297.820282</v>
      </c>
      <c r="S133" s="2">
        <f>S12/'Output-Calculation-sheet'!S11*'Output-Calculation-sheet'!S110</f>
        <v>2009087173.664753</v>
      </c>
      <c r="T133" s="2">
        <f>T12/'Output-Calculation-sheet'!T11*'Output-Calculation-sheet'!T110</f>
        <v>3354488427.7370062</v>
      </c>
      <c r="U133" s="2">
        <f>U12/'Output-Calculation-sheet'!U11*'Output-Calculation-sheet'!U110</f>
        <v>2717666974.4444842</v>
      </c>
      <c r="V133" s="2">
        <f>V12/'Output-Calculation-sheet'!V11*'Output-Calculation-sheet'!V110</f>
        <v>2259711406.672945</v>
      </c>
      <c r="W133" s="2">
        <f>W12/'Output-Calculation-sheet'!W11*'Output-Calculation-sheet'!W110</f>
        <v>1970973049.335639</v>
      </c>
      <c r="X133" s="2">
        <f>X12/'Output-Calculation-sheet'!X11*'Output-Calculation-sheet'!X110</f>
        <v>0</v>
      </c>
      <c r="Y133" s="2">
        <f>Y12/'Output-Calculation-sheet'!Y11*'Output-Calculation-sheet'!Y110</f>
        <v>865773718.75793326</v>
      </c>
      <c r="AA133" s="2">
        <f t="shared" si="11"/>
        <v>256909.63267579829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5167012983.3555002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1034755271.7883779</v>
      </c>
      <c r="Y140" s="2">
        <f>Y8/'Output-Calculation-sheet'!Y7*'Output-Calculation-sheet'!Y115</f>
        <v>0</v>
      </c>
      <c r="AA140" s="2">
        <f t="shared" si="12"/>
        <v>6201.7682551438784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1027534608.8096372</v>
      </c>
      <c r="Y141" s="2">
        <f>Y9/'Output-Calculation-sheet'!Y8*'Output-Calculation-sheet'!Y116</f>
        <v>0</v>
      </c>
      <c r="AA141" s="2">
        <f t="shared" si="12"/>
        <v>1027.5346088096371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28700739915.857422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5598660062.7951975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359299218.97344261</v>
      </c>
      <c r="Y142" s="2">
        <f>Y10/'Output-Calculation-sheet'!Y9*'Output-Calculation-sheet'!Y117</f>
        <v>0</v>
      </c>
      <c r="AA142" s="2">
        <f t="shared" si="12"/>
        <v>34658.699197626062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35811737025.759079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837242895.84806848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7777174149.7169485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586886138.32715702</v>
      </c>
      <c r="Y143" s="2">
        <f>Y11/'Output-Calculation-sheet'!Y10*'Output-Calculation-sheet'!Y118</f>
        <v>0</v>
      </c>
      <c r="AA143" s="2">
        <f t="shared" si="12"/>
        <v>45013.040209651255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51131107087.11367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4194274505.962769</v>
      </c>
      <c r="N144" s="2">
        <f>N12/'Output-Calculation-sheet'!N11*'Output-Calculation-sheet'!N119</f>
        <v>0</v>
      </c>
      <c r="O144" s="2">
        <f>O12/'Output-Calculation-sheet'!O11*'Output-Calculation-sheet'!O119</f>
        <v>9939156296.4162254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1183043564.6155322</v>
      </c>
      <c r="Y144" s="2">
        <f>Y12/'Output-Calculation-sheet'!Y11*'Output-Calculation-sheet'!Y119</f>
        <v>0</v>
      </c>
      <c r="AA144" s="2">
        <f t="shared" si="12"/>
        <v>66447.581454108193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33034606471.979366</v>
      </c>
      <c r="C151" s="2">
        <f>C8/'Output-Calculation-sheet'!C7*'Output-Calculation-sheet'!C124</f>
        <v>33047166541.370472</v>
      </c>
      <c r="D151" s="2">
        <f>D8/'Output-Calculation-sheet'!D7*'Output-Calculation-sheet'!D124</f>
        <v>5878019565.0284576</v>
      </c>
      <c r="E151" s="2">
        <f>E8/'Output-Calculation-sheet'!E7*'Output-Calculation-sheet'!E124</f>
        <v>5724596027.3389597</v>
      </c>
      <c r="F151" s="2">
        <f>F8/'Output-Calculation-sheet'!F7*'Output-Calculation-sheet'!F124</f>
        <v>2933760354.2323103</v>
      </c>
      <c r="G151" s="2">
        <f>G8/'Output-Calculation-sheet'!G7*'Output-Calculation-sheet'!G124</f>
        <v>2498495120.7958684</v>
      </c>
      <c r="H151" s="2">
        <f>H8/'Output-Calculation-sheet'!H7*'Output-Calculation-sheet'!H124</f>
        <v>7706487880.932579</v>
      </c>
      <c r="I151" s="2">
        <f>I8/'Output-Calculation-sheet'!I7*'Output-Calculation-sheet'!I124</f>
        <v>2284689133.3250446</v>
      </c>
      <c r="J151" s="2">
        <f>J8/'Output-Calculation-sheet'!J7*'Output-Calculation-sheet'!J124</f>
        <v>1464956283.7964814</v>
      </c>
      <c r="K151" s="2">
        <f>K8/'Output-Calculation-sheet'!K7*'Output-Calculation-sheet'!K124</f>
        <v>1726728066.2633286</v>
      </c>
      <c r="L151" s="2">
        <f>L8/'Output-Calculation-sheet'!L7*'Output-Calculation-sheet'!L124</f>
        <v>867186115.50341332</v>
      </c>
      <c r="M151" s="2">
        <f>M8/'Output-Calculation-sheet'!M7*'Output-Calculation-sheet'!M124</f>
        <v>652628956.8581754</v>
      </c>
      <c r="N151" s="2">
        <f>N8/'Output-Calculation-sheet'!N7*'Output-Calculation-sheet'!N124</f>
        <v>1980669705.6392696</v>
      </c>
      <c r="O151" s="2">
        <f>O8/'Output-Calculation-sheet'!O7*'Output-Calculation-sheet'!O124</f>
        <v>6422383277.7554274</v>
      </c>
      <c r="P151" s="2">
        <f>P8/'Output-Calculation-sheet'!P7*'Output-Calculation-sheet'!P124</f>
        <v>2174547716.3930759</v>
      </c>
      <c r="Q151" s="2">
        <f>Q8/'Output-Calculation-sheet'!Q7*'Output-Calculation-sheet'!Q124</f>
        <v>2230961423.9346862</v>
      </c>
      <c r="R151" s="2">
        <f>R8/'Output-Calculation-sheet'!R7*'Output-Calculation-sheet'!R124</f>
        <v>1045932404.3761024</v>
      </c>
      <c r="S151" s="2">
        <f>S8/'Output-Calculation-sheet'!S7*'Output-Calculation-sheet'!S124</f>
        <v>2172381574.4857945</v>
      </c>
      <c r="T151" s="2">
        <f>T8/'Output-Calculation-sheet'!T7*'Output-Calculation-sheet'!T124</f>
        <v>287901106.73378944</v>
      </c>
      <c r="U151" s="2">
        <f>U8/'Output-Calculation-sheet'!U7*'Output-Calculation-sheet'!U124</f>
        <v>675126360.32769024</v>
      </c>
      <c r="V151" s="2">
        <f>V8/'Output-Calculation-sheet'!V7*'Output-Calculation-sheet'!V124</f>
        <v>76052719.456164181</v>
      </c>
      <c r="W151" s="2">
        <f>W8/'Output-Calculation-sheet'!W7*'Output-Calculation-sheet'!W124</f>
        <v>240171510.50431725</v>
      </c>
      <c r="X151" s="2">
        <f>X8/'Output-Calculation-sheet'!X7*'Output-Calculation-sheet'!X124</f>
        <v>3951190.1320882412</v>
      </c>
      <c r="Y151" s="2">
        <f>Y8/'Output-Calculation-sheet'!Y7*'Output-Calculation-sheet'!Y124</f>
        <v>263158720.76244128</v>
      </c>
      <c r="AA151" s="2">
        <f t="shared" si="13"/>
        <v>115392.55822792533</v>
      </c>
    </row>
    <row r="152" spans="1:27" x14ac:dyDescent="0.25">
      <c r="A152" s="2">
        <v>2032</v>
      </c>
      <c r="B152" s="2">
        <f>B9/'Output-Calculation-sheet'!B8*'Output-Calculation-sheet'!B125</f>
        <v>34545389857.045746</v>
      </c>
      <c r="C152" s="2">
        <f>C9/'Output-Calculation-sheet'!C8*'Output-Calculation-sheet'!C125</f>
        <v>35460524842.107872</v>
      </c>
      <c r="D152" s="2">
        <f>D9/'Output-Calculation-sheet'!D8*'Output-Calculation-sheet'!D125</f>
        <v>6201937225.391161</v>
      </c>
      <c r="E152" s="2">
        <f>E9/'Output-Calculation-sheet'!E8*'Output-Calculation-sheet'!E125</f>
        <v>6097968559.3906116</v>
      </c>
      <c r="F152" s="2">
        <f>F9/'Output-Calculation-sheet'!F8*'Output-Calculation-sheet'!F125</f>
        <v>3136473934.4967189</v>
      </c>
      <c r="G152" s="2">
        <f>G9/'Output-Calculation-sheet'!G8*'Output-Calculation-sheet'!G125</f>
        <v>2648473293.5316806</v>
      </c>
      <c r="H152" s="2">
        <f>H9/'Output-Calculation-sheet'!H8*'Output-Calculation-sheet'!H125</f>
        <v>6528439266.452858</v>
      </c>
      <c r="I152" s="2">
        <f>I9/'Output-Calculation-sheet'!I8*'Output-Calculation-sheet'!I125</f>
        <v>2437639076.9828682</v>
      </c>
      <c r="J152" s="2">
        <f>J9/'Output-Calculation-sheet'!J8*'Output-Calculation-sheet'!J125</f>
        <v>1547822432.0532982</v>
      </c>
      <c r="K152" s="2">
        <f>K9/'Output-Calculation-sheet'!K8*'Output-Calculation-sheet'!K125</f>
        <v>1843944146.7043545</v>
      </c>
      <c r="L152" s="2">
        <f>L9/'Output-Calculation-sheet'!L8*'Output-Calculation-sheet'!L125</f>
        <v>891399234.78011847</v>
      </c>
      <c r="M152" s="2">
        <f>M9/'Output-Calculation-sheet'!M8*'Output-Calculation-sheet'!M125</f>
        <v>1816660582.0749676</v>
      </c>
      <c r="N152" s="2">
        <f>N9/'Output-Calculation-sheet'!N8*'Output-Calculation-sheet'!N125</f>
        <v>1777435285.5126064</v>
      </c>
      <c r="O152" s="2">
        <f>O9/'Output-Calculation-sheet'!O8*'Output-Calculation-sheet'!O125</f>
        <v>6892642020.4684811</v>
      </c>
      <c r="P152" s="2">
        <f>P9/'Output-Calculation-sheet'!P8*'Output-Calculation-sheet'!P125</f>
        <v>2237314087.4649472</v>
      </c>
      <c r="Q152" s="2">
        <f>Q9/'Output-Calculation-sheet'!Q8*'Output-Calculation-sheet'!Q125</f>
        <v>2324289588.9617014</v>
      </c>
      <c r="R152" s="2">
        <f>R9/'Output-Calculation-sheet'!R8*'Output-Calculation-sheet'!R125</f>
        <v>1074995582.131248</v>
      </c>
      <c r="S152" s="2">
        <f>S9/'Output-Calculation-sheet'!S8*'Output-Calculation-sheet'!S125</f>
        <v>2187466947.3859587</v>
      </c>
      <c r="T152" s="2">
        <f>T9/'Output-Calculation-sheet'!T8*'Output-Calculation-sheet'!T125</f>
        <v>298813557.87427032</v>
      </c>
      <c r="U152" s="2">
        <f>U9/'Output-Calculation-sheet'!U8*'Output-Calculation-sheet'!U125</f>
        <v>704489338.95993495</v>
      </c>
      <c r="V152" s="2">
        <f>V9/'Output-Calculation-sheet'!V8*'Output-Calculation-sheet'!V125</f>
        <v>78507284.469627663</v>
      </c>
      <c r="W152" s="2">
        <f>W9/'Output-Calculation-sheet'!W8*'Output-Calculation-sheet'!W125</f>
        <v>254362929.24856499</v>
      </c>
      <c r="X152" s="2">
        <f>X9/'Output-Calculation-sheet'!X8*'Output-Calculation-sheet'!X125</f>
        <v>20463829.726720016</v>
      </c>
      <c r="Y152" s="2">
        <f>Y9/'Output-Calculation-sheet'!Y8*'Output-Calculation-sheet'!Y125</f>
        <v>282288635.84308833</v>
      </c>
      <c r="AA152" s="2">
        <f t="shared" si="13"/>
        <v>121289.7415390594</v>
      </c>
    </row>
    <row r="153" spans="1:27" x14ac:dyDescent="0.25">
      <c r="A153" s="2">
        <v>2033</v>
      </c>
      <c r="B153" s="2">
        <f>B10/'Output-Calculation-sheet'!B9*'Output-Calculation-sheet'!B126</f>
        <v>26842502224.841709</v>
      </c>
      <c r="C153" s="2">
        <f>C10/'Output-Calculation-sheet'!C9*'Output-Calculation-sheet'!C126</f>
        <v>12649562690.508062</v>
      </c>
      <c r="D153" s="2">
        <f>D10/'Output-Calculation-sheet'!D9*'Output-Calculation-sheet'!D126</f>
        <v>11274126991.060867</v>
      </c>
      <c r="E153" s="2">
        <f>E10/'Output-Calculation-sheet'!E9*'Output-Calculation-sheet'!E126</f>
        <v>8944886175.7811508</v>
      </c>
      <c r="F153" s="2">
        <f>F10/'Output-Calculation-sheet'!F9*'Output-Calculation-sheet'!F126</f>
        <v>5758142168.5041456</v>
      </c>
      <c r="G153" s="2">
        <f>G10/'Output-Calculation-sheet'!G9*'Output-Calculation-sheet'!G126</f>
        <v>4045838067.1597238</v>
      </c>
      <c r="H153" s="2">
        <f>H10/'Output-Calculation-sheet'!H9*'Output-Calculation-sheet'!H126</f>
        <v>3946564300.4078698</v>
      </c>
      <c r="I153" s="2">
        <f>I10/'Output-Calculation-sheet'!I9*'Output-Calculation-sheet'!I126</f>
        <v>3686068388.9089575</v>
      </c>
      <c r="J153" s="2">
        <f>J10/'Output-Calculation-sheet'!J9*'Output-Calculation-sheet'!J126</f>
        <v>3587754442.937757</v>
      </c>
      <c r="K153" s="2">
        <f>K10/'Output-Calculation-sheet'!K9*'Output-Calculation-sheet'!K126</f>
        <v>3553362832.9725308</v>
      </c>
      <c r="L153" s="2">
        <f>L10/'Output-Calculation-sheet'!L9*'Output-Calculation-sheet'!L126</f>
        <v>2850560618.7044268</v>
      </c>
      <c r="M153" s="2">
        <f>M10/'Output-Calculation-sheet'!M9*'Output-Calculation-sheet'!M126</f>
        <v>2722783211.7794971</v>
      </c>
      <c r="N153" s="2">
        <f>N10/'Output-Calculation-sheet'!N9*'Output-Calculation-sheet'!N126</f>
        <v>2672399720.5918655</v>
      </c>
      <c r="O153" s="2">
        <f>O10/'Output-Calculation-sheet'!O9*'Output-Calculation-sheet'!O126</f>
        <v>2457809418.2541814</v>
      </c>
      <c r="P153" s="2">
        <f>P10/'Output-Calculation-sheet'!P9*'Output-Calculation-sheet'!P126</f>
        <v>2432819413.8807716</v>
      </c>
      <c r="Q153" s="2">
        <f>Q10/'Output-Calculation-sheet'!Q9*'Output-Calculation-sheet'!Q126</f>
        <v>2393496210.6637192</v>
      </c>
      <c r="R153" s="2">
        <f>R10/'Output-Calculation-sheet'!R9*'Output-Calculation-sheet'!R126</f>
        <v>2302658106.0145912</v>
      </c>
      <c r="S153" s="2">
        <f>S10/'Output-Calculation-sheet'!S9*'Output-Calculation-sheet'!S126</f>
        <v>1530460924.5131371</v>
      </c>
      <c r="T153" s="2">
        <f>T10/'Output-Calculation-sheet'!T9*'Output-Calculation-sheet'!T126</f>
        <v>846431684.18474162</v>
      </c>
      <c r="U153" s="2">
        <f>U10/'Output-Calculation-sheet'!U9*'Output-Calculation-sheet'!U126</f>
        <v>737214236.19367957</v>
      </c>
      <c r="V153" s="2">
        <f>V10/'Output-Calculation-sheet'!V9*'Output-Calculation-sheet'!V126</f>
        <v>567667473.27251065</v>
      </c>
      <c r="W153" s="2">
        <f>W10/'Output-Calculation-sheet'!W9*'Output-Calculation-sheet'!W126</f>
        <v>491477896.54765749</v>
      </c>
      <c r="X153" s="2">
        <f>X10/'Output-Calculation-sheet'!X9*'Output-Calculation-sheet'!X126</f>
        <v>294885232.53062451</v>
      </c>
      <c r="Y153" s="2">
        <f>Y10/'Output-Calculation-sheet'!Y9*'Output-Calculation-sheet'!Y126</f>
        <v>286773168.05925095</v>
      </c>
      <c r="AA153" s="2">
        <f t="shared" si="13"/>
        <v>106876.2455982734</v>
      </c>
    </row>
    <row r="154" spans="1:27" x14ac:dyDescent="0.25">
      <c r="A154" s="2">
        <v>2034</v>
      </c>
      <c r="B154" s="2">
        <f>B11/'Output-Calculation-sheet'!B10*'Output-Calculation-sheet'!B127</f>
        <v>13686377728.827084</v>
      </c>
      <c r="C154" s="2">
        <f>C11/'Output-Calculation-sheet'!C10*'Output-Calculation-sheet'!C127</f>
        <v>6449720075.9485826</v>
      </c>
      <c r="D154" s="2">
        <f>D11/'Output-Calculation-sheet'!D10*'Output-Calculation-sheet'!D127</f>
        <v>5748419403.3306036</v>
      </c>
      <c r="E154" s="2">
        <f>E11/'Output-Calculation-sheet'!E10*'Output-Calculation-sheet'!E127</f>
        <v>4560791021.5189791</v>
      </c>
      <c r="F154" s="2">
        <f>F11/'Output-Calculation-sheet'!F10*'Output-Calculation-sheet'!F127</f>
        <v>2935943799.2457314</v>
      </c>
      <c r="G154" s="2">
        <f>G11/'Output-Calculation-sheet'!G10*'Output-Calculation-sheet'!G127</f>
        <v>2062879456.3291748</v>
      </c>
      <c r="H154" s="2">
        <f>H11/'Output-Calculation-sheet'!H10*'Output-Calculation-sheet'!H127</f>
        <v>2012262053.8070362</v>
      </c>
      <c r="I154" s="2">
        <f>I11/'Output-Calculation-sheet'!I10*'Output-Calculation-sheet'!I127</f>
        <v>1879441925.4523482</v>
      </c>
      <c r="J154" s="2">
        <f>J11/'Output-Calculation-sheet'!J10*'Output-Calculation-sheet'!J127</f>
        <v>1829313188.475132</v>
      </c>
      <c r="K154" s="2">
        <f>K11/'Output-Calculation-sheet'!K10*'Output-Calculation-sheet'!K127</f>
        <v>1811777700.2796898</v>
      </c>
      <c r="L154" s="2">
        <f>L11/'Output-Calculation-sheet'!L10*'Output-Calculation-sheet'!L127</f>
        <v>1453435637.7662785</v>
      </c>
      <c r="M154" s="2">
        <f>M11/'Output-Calculation-sheet'!M10*'Output-Calculation-sheet'!M127</f>
        <v>1388284320.4253609</v>
      </c>
      <c r="N154" s="2">
        <f>N11/'Output-Calculation-sheet'!N10*'Output-Calculation-sheet'!N127</f>
        <v>1362594413.0468905</v>
      </c>
      <c r="O154" s="2">
        <f>O11/'Output-Calculation-sheet'!O10*'Output-Calculation-sheet'!O127</f>
        <v>1253180791.1952193</v>
      </c>
      <c r="P154" s="2">
        <f>P11/'Output-Calculation-sheet'!P10*'Output-Calculation-sheet'!P127</f>
        <v>1240438959.7695258</v>
      </c>
      <c r="Q154" s="2">
        <f>Q11/'Output-Calculation-sheet'!Q10*'Output-Calculation-sheet'!Q127</f>
        <v>1220388940.8198664</v>
      </c>
      <c r="R154" s="2">
        <f>R11/'Output-Calculation-sheet'!R10*'Output-Calculation-sheet'!R127</f>
        <v>1174072225.0858736</v>
      </c>
      <c r="S154" s="2">
        <f>S11/'Output-Calculation-sheet'!S10*'Output-Calculation-sheet'!S127</f>
        <v>780347006.50107944</v>
      </c>
      <c r="T154" s="2">
        <f>T11/'Output-Calculation-sheet'!T10*'Output-Calculation-sheet'!T127</f>
        <v>431575811.18973196</v>
      </c>
      <c r="U154" s="2">
        <f>U11/'Output-Calculation-sheet'!U10*'Output-Calculation-sheet'!U127</f>
        <v>375888524.8279283</v>
      </c>
      <c r="V154" s="2">
        <f>V11/'Output-Calculation-sheet'!V10*'Output-Calculation-sheet'!V127</f>
        <v>289440429.57537889</v>
      </c>
      <c r="W154" s="2">
        <f>W11/'Output-Calculation-sheet'!W10*'Output-Calculation-sheet'!W127</f>
        <v>250593236.60469484</v>
      </c>
      <c r="X154" s="2">
        <f>X11/'Output-Calculation-sheet'!X10*'Output-Calculation-sheet'!X127</f>
        <v>150355115.45818463</v>
      </c>
      <c r="Y154" s="2">
        <f>Y11/'Output-Calculation-sheet'!Y10*'Output-Calculation-sheet'!Y127</f>
        <v>146218963.06467184</v>
      </c>
      <c r="AA154" s="2">
        <f t="shared" si="13"/>
        <v>54493.740728545068</v>
      </c>
    </row>
    <row r="155" spans="1:27" x14ac:dyDescent="0.25">
      <c r="A155" s="2">
        <v>2035</v>
      </c>
      <c r="B155" s="2">
        <f>B12/'Output-Calculation-sheet'!B11*'Output-Calculation-sheet'!B128</f>
        <v>9145629084.0164986</v>
      </c>
      <c r="C155" s="2">
        <f>C12/'Output-Calculation-sheet'!C11*'Output-Calculation-sheet'!C128</f>
        <v>56971342.638490595</v>
      </c>
      <c r="D155" s="2">
        <f>D12/'Output-Calculation-sheet'!D11*'Output-Calculation-sheet'!D128</f>
        <v>4062705113.6360087</v>
      </c>
      <c r="E155" s="2">
        <f>E12/'Output-Calculation-sheet'!E11*'Output-Calculation-sheet'!E128</f>
        <v>1885453533.4053905</v>
      </c>
      <c r="F155" s="2">
        <f>F12/'Output-Calculation-sheet'!F11*'Output-Calculation-sheet'!F128</f>
        <v>1449334843.5100501</v>
      </c>
      <c r="G155" s="2">
        <f>G12/'Output-Calculation-sheet'!G11*'Output-Calculation-sheet'!G128</f>
        <v>1326292561.5231073</v>
      </c>
      <c r="H155" s="2">
        <f>H12/'Output-Calculation-sheet'!H11*'Output-Calculation-sheet'!H128</f>
        <v>1890091944.122771</v>
      </c>
      <c r="I155" s="2">
        <f>I12/'Output-Calculation-sheet'!I11*'Output-Calculation-sheet'!I128</f>
        <v>1216405680.299289</v>
      </c>
      <c r="J155" s="2">
        <f>J12/'Output-Calculation-sheet'!J11*'Output-Calculation-sheet'!J128</f>
        <v>1104292962.9953945</v>
      </c>
      <c r="K155" s="2">
        <f>K12/'Output-Calculation-sheet'!K11*'Output-Calculation-sheet'!K128</f>
        <v>955865287.16295469</v>
      </c>
      <c r="L155" s="2">
        <f>L12/'Output-Calculation-sheet'!L11*'Output-Calculation-sheet'!L128</f>
        <v>500024532.8477242</v>
      </c>
      <c r="M155" s="2">
        <f>M12/'Output-Calculation-sheet'!M11*'Output-Calculation-sheet'!M128</f>
        <v>494783632.00959033</v>
      </c>
      <c r="N155" s="2">
        <f>N12/'Output-Calculation-sheet'!N11*'Output-Calculation-sheet'!N128</f>
        <v>885398865.73394859</v>
      </c>
      <c r="O155" s="2">
        <f>O12/'Output-Calculation-sheet'!O11*'Output-Calculation-sheet'!O128</f>
        <v>15420223.477276271</v>
      </c>
      <c r="P155" s="2">
        <f>P12/'Output-Calculation-sheet'!P11*'Output-Calculation-sheet'!P128</f>
        <v>661927705.44018734</v>
      </c>
      <c r="Q155" s="2">
        <f>Q12/'Output-Calculation-sheet'!Q11*'Output-Calculation-sheet'!Q128</f>
        <v>923698748.19751632</v>
      </c>
      <c r="R155" s="2">
        <f>R12/'Output-Calculation-sheet'!R11*'Output-Calculation-sheet'!R128</f>
        <v>552478315.97755599</v>
      </c>
      <c r="S155" s="2">
        <f>S12/'Output-Calculation-sheet'!S11*'Output-Calculation-sheet'!S128</f>
        <v>549245719.2673769</v>
      </c>
      <c r="T155" s="2">
        <f>T12/'Output-Calculation-sheet'!T11*'Output-Calculation-sheet'!T128</f>
        <v>141471758.16953602</v>
      </c>
      <c r="U155" s="2">
        <f>U12/'Output-Calculation-sheet'!U11*'Output-Calculation-sheet'!U128</f>
        <v>289976526.00940555</v>
      </c>
      <c r="V155" s="2">
        <f>V12/'Output-Calculation-sheet'!V11*'Output-Calculation-sheet'!V128</f>
        <v>63471844.998558931</v>
      </c>
      <c r="W155" s="2">
        <f>W12/'Output-Calculation-sheet'!W11*'Output-Calculation-sheet'!W128</f>
        <v>77502015.54943113</v>
      </c>
      <c r="X155" s="2">
        <f>X12/'Output-Calculation-sheet'!X11*'Output-Calculation-sheet'!X128</f>
        <v>2657523.7142999833</v>
      </c>
      <c r="Y155" s="2">
        <f>Y12/'Output-Calculation-sheet'!Y11*'Output-Calculation-sheet'!Y128</f>
        <v>65636031.435927942</v>
      </c>
      <c r="AA155" s="2">
        <f t="shared" si="13"/>
        <v>28316.735796138291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95554804588.765823</v>
      </c>
      <c r="C8" s="2">
        <v>45030232310.630737</v>
      </c>
      <c r="D8" s="2">
        <v>40134110431.721672</v>
      </c>
      <c r="E8" s="2">
        <v>31842343946.535206</v>
      </c>
      <c r="F8" s="2">
        <v>20498059449.835583</v>
      </c>
      <c r="G8" s="2">
        <v>14402499123.512083</v>
      </c>
      <c r="H8" s="2">
        <v>14049085029.373405</v>
      </c>
      <c r="I8" s="2">
        <v>13121810425.940281</v>
      </c>
      <c r="J8" s="2">
        <v>12771863988.90353</v>
      </c>
      <c r="K8" s="2">
        <v>12649425250.606451</v>
      </c>
      <c r="L8" s="2">
        <v>10147533396.060501</v>
      </c>
      <c r="M8" s="2">
        <v>9692643967.9612389</v>
      </c>
      <c r="N8" s="2">
        <v>9513302061.3583851</v>
      </c>
      <c r="O8" s="2">
        <v>8749413243.0501595</v>
      </c>
      <c r="P8" s="2">
        <v>8660394881.1205921</v>
      </c>
      <c r="Q8" s="2">
        <v>8520428903.2438965</v>
      </c>
      <c r="R8" s="2">
        <v>8197044509.6586819</v>
      </c>
      <c r="S8" s="2">
        <v>5448175688.8503914</v>
      </c>
      <c r="T8" s="2">
        <v>3013163077.6833973</v>
      </c>
      <c r="U8" s="2">
        <v>2624362085.1880598</v>
      </c>
      <c r="V8" s="2">
        <v>2020811292.8365111</v>
      </c>
      <c r="W8" s="2">
        <v>1749574723.4587054</v>
      </c>
      <c r="X8" s="2">
        <v>1049744834.0752238</v>
      </c>
      <c r="Y8" s="2">
        <v>1020866353.6898128</v>
      </c>
    </row>
    <row r="9" spans="1:27" x14ac:dyDescent="0.25">
      <c r="A9" s="2">
        <v>2032</v>
      </c>
      <c r="B9" s="2">
        <v>104102537958.37828</v>
      </c>
      <c r="C9" s="2">
        <v>49058354402.65406</v>
      </c>
      <c r="D9" s="2">
        <v>43724256175.552437</v>
      </c>
      <c r="E9" s="2">
        <v>34690760277.768806</v>
      </c>
      <c r="F9" s="2">
        <v>22331687256.68119</v>
      </c>
      <c r="G9" s="2">
        <v>15690856343.158701</v>
      </c>
      <c r="H9" s="2">
        <v>15305828041.249298</v>
      </c>
      <c r="I9" s="2">
        <v>14295605268.912781</v>
      </c>
      <c r="J9" s="2">
        <v>13914354818.955807</v>
      </c>
      <c r="K9" s="2">
        <v>13780963479.231943</v>
      </c>
      <c r="L9" s="2">
        <v>11055268074.625902</v>
      </c>
      <c r="M9" s="2">
        <v>10559687091.970261</v>
      </c>
      <c r="N9" s="2">
        <v>10364302383.477575</v>
      </c>
      <c r="O9" s="2">
        <v>9532080863.6267376</v>
      </c>
      <c r="P9" s="2">
        <v>9435099477.4824429</v>
      </c>
      <c r="Q9" s="2">
        <v>9282613021.2807064</v>
      </c>
      <c r="R9" s="2">
        <v>8930300688.5494041</v>
      </c>
      <c r="S9" s="2">
        <v>5935535307.6525726</v>
      </c>
      <c r="T9" s="2">
        <v>3282701743.9811516</v>
      </c>
      <c r="U9" s="2">
        <v>2859121053.7825603</v>
      </c>
      <c r="V9" s="2">
        <v>2201580393.8336482</v>
      </c>
      <c r="W9" s="2">
        <v>1906080702.5217052</v>
      </c>
      <c r="X9" s="2">
        <v>1143648421.5130241</v>
      </c>
      <c r="Y9" s="2">
        <v>1112186653.4371989</v>
      </c>
    </row>
    <row r="10" spans="1:27" x14ac:dyDescent="0.25">
      <c r="A10" s="2">
        <v>2033</v>
      </c>
      <c r="B10" s="2">
        <v>110329916736.84514</v>
      </c>
      <c r="C10" s="2">
        <v>51993008649.371269</v>
      </c>
      <c r="D10" s="2">
        <v>46339826461.847939</v>
      </c>
      <c r="E10" s="2">
        <v>36765949880.245468</v>
      </c>
      <c r="F10" s="2">
        <v>23667561271.253407</v>
      </c>
      <c r="G10" s="2">
        <v>16629478087.869917</v>
      </c>
      <c r="H10" s="2">
        <v>16221417522.545586</v>
      </c>
      <c r="I10" s="2">
        <v>15150763564.021393</v>
      </c>
      <c r="J10" s="2">
        <v>14746706840.481619</v>
      </c>
      <c r="K10" s="2">
        <v>14605336075.716646</v>
      </c>
      <c r="L10" s="2">
        <v>11716590489.509897</v>
      </c>
      <c r="M10" s="2">
        <v>11191364019.290491</v>
      </c>
      <c r="N10" s="2">
        <v>10984291463.304684</v>
      </c>
      <c r="O10" s="2">
        <v>10102286732.272438</v>
      </c>
      <c r="P10" s="2">
        <v>9999503952.2541275</v>
      </c>
      <c r="Q10" s="2">
        <v>9837895807.5712318</v>
      </c>
      <c r="R10" s="2">
        <v>9464508269.6886387</v>
      </c>
      <c r="S10" s="2">
        <v>6290597031.7816677</v>
      </c>
      <c r="T10" s="2">
        <v>3479071857.3080492</v>
      </c>
      <c r="U10" s="2">
        <v>3030152712.8042827</v>
      </c>
      <c r="V10" s="2">
        <v>2333278191.9135556</v>
      </c>
      <c r="W10" s="2">
        <v>2020101808.5361872</v>
      </c>
      <c r="X10" s="2">
        <v>1212061085.1217132</v>
      </c>
      <c r="Y10" s="2">
        <v>1178717284.670013</v>
      </c>
    </row>
    <row r="11" spans="1:27" x14ac:dyDescent="0.25">
      <c r="A11" s="2">
        <v>2034</v>
      </c>
      <c r="B11" s="2">
        <v>114770067070.44748</v>
      </c>
      <c r="C11" s="2">
        <v>54085430918.2118</v>
      </c>
      <c r="D11" s="2">
        <v>48204740367.42453</v>
      </c>
      <c r="E11" s="2">
        <v>38245569818.827934</v>
      </c>
      <c r="F11" s="2">
        <v>24620045721.366436</v>
      </c>
      <c r="G11" s="2">
        <v>17298719802.749508</v>
      </c>
      <c r="H11" s="2">
        <v>16874237125.373953</v>
      </c>
      <c r="I11" s="2">
        <v>15760495447.111397</v>
      </c>
      <c r="J11" s="2">
        <v>15340177743.332703</v>
      </c>
      <c r="K11" s="2">
        <v>15193117611.015411</v>
      </c>
      <c r="L11" s="2">
        <v>12188116479.099503</v>
      </c>
      <c r="M11" s="2">
        <v>11641752636.932976</v>
      </c>
      <c r="N11" s="2">
        <v>11426346590.759434</v>
      </c>
      <c r="O11" s="2">
        <v>10508846196.206722</v>
      </c>
      <c r="P11" s="2">
        <v>10401926995.093531</v>
      </c>
      <c r="Q11" s="2">
        <v>10233815043.657677</v>
      </c>
      <c r="R11" s="2">
        <v>9845400785.4627037</v>
      </c>
      <c r="S11" s="2">
        <v>6543757709.6406374</v>
      </c>
      <c r="T11" s="2">
        <v>3619084670.9195914</v>
      </c>
      <c r="U11" s="2">
        <v>3152099089.4222841</v>
      </c>
      <c r="V11" s="2">
        <v>2427179340.8369489</v>
      </c>
      <c r="W11" s="2">
        <v>2101399392.9481881</v>
      </c>
      <c r="X11" s="2">
        <v>1260839635.7689135</v>
      </c>
      <c r="Y11" s="2">
        <v>1226153937.3889089</v>
      </c>
    </row>
    <row r="12" spans="1:27" x14ac:dyDescent="0.25">
      <c r="A12" s="2">
        <v>2035</v>
      </c>
      <c r="B12" s="2">
        <v>117682725542.31569</v>
      </c>
      <c r="C12" s="2">
        <v>55458022157.283539</v>
      </c>
      <c r="D12" s="2">
        <v>49428090226.83696</v>
      </c>
      <c r="E12" s="2">
        <v>39216173790.644554</v>
      </c>
      <c r="F12" s="2">
        <v>25244858327.811146</v>
      </c>
      <c r="G12" s="2">
        <v>17737730287.556717</v>
      </c>
      <c r="H12" s="2">
        <v>17302475001.103039</v>
      </c>
      <c r="I12" s="2">
        <v>16160468556.447409</v>
      </c>
      <c r="J12" s="2">
        <v>15729483943.150959</v>
      </c>
      <c r="K12" s="2">
        <v>15578691688.415327</v>
      </c>
      <c r="L12" s="2">
        <v>12497429016.986017</v>
      </c>
      <c r="M12" s="2">
        <v>11937199440.362509</v>
      </c>
      <c r="N12" s="2">
        <v>11716326775.049555</v>
      </c>
      <c r="O12" s="2">
        <v>10775541865.942225</v>
      </c>
      <c r="P12" s="2">
        <v>10665909247.255299</v>
      </c>
      <c r="Q12" s="2">
        <v>10493530915.986526</v>
      </c>
      <c r="R12" s="2">
        <v>10095259400.50659</v>
      </c>
      <c r="S12" s="2">
        <v>6709826544.6369486</v>
      </c>
      <c r="T12" s="2">
        <v>3710930549.346168</v>
      </c>
      <c r="U12" s="2">
        <v>3232093711.2894864</v>
      </c>
      <c r="V12" s="2">
        <v>2488776799.567132</v>
      </c>
      <c r="W12" s="2">
        <v>2154729140.8596559</v>
      </c>
      <c r="X12" s="2">
        <v>1292837484.5157943</v>
      </c>
      <c r="Y12" s="2">
        <v>1257271525.3167627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5277.2753471368733</v>
      </c>
      <c r="C19" s="2">
        <f>C8/'Output-Calculation-sheet'!C7*'Output-Calculation-sheet'!C25</f>
        <v>7994.8318475426659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4289.7318227416254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867.60421690732005</v>
      </c>
      <c r="M19" s="2">
        <f>M8/'Output-Calculation-sheet'!M7*'Output-Calculation-sheet'!M25</f>
        <v>2454.4651853266537</v>
      </c>
      <c r="N19" s="2">
        <f>N8/'Output-Calculation-sheet'!N7*'Output-Calculation-sheet'!N25</f>
        <v>2888.116923723047</v>
      </c>
      <c r="O19" s="2">
        <f>O8/'Output-Calculation-sheet'!O7*'Output-Calculation-sheet'!O25</f>
        <v>1561.6727767870007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551.01996431065334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4.051874126567192</v>
      </c>
      <c r="Y19" s="2">
        <f>Y8/'Output-Calculation-sheet'!Y7*'Output-Calculation-sheet'!Y25</f>
        <v>0</v>
      </c>
      <c r="AA19" s="2">
        <f t="shared" si="0"/>
        <v>25.888769958602403</v>
      </c>
    </row>
    <row r="20" spans="1:27" x14ac:dyDescent="0.25">
      <c r="A20" s="2">
        <v>2032</v>
      </c>
      <c r="B20" s="2">
        <f>B9/'Output-Calculation-sheet'!B8*'Output-Calculation-sheet'!B26</f>
        <v>7199.6837236378024</v>
      </c>
      <c r="C20" s="2">
        <f>C9/'Output-Calculation-sheet'!C8*'Output-Calculation-sheet'!C26</f>
        <v>8951.5098341632274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5905.4000443544282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1020.6203664146885</v>
      </c>
      <c r="M20" s="2">
        <f>M9/'Output-Calculation-sheet'!M8*'Output-Calculation-sheet'!M26</f>
        <v>6232.9073316215026</v>
      </c>
      <c r="N20" s="2">
        <f>N9/'Output-Calculation-sheet'!N8*'Output-Calculation-sheet'!N26</f>
        <v>3509.771568239255</v>
      </c>
      <c r="O20" s="2">
        <f>O9/'Output-Calculation-sheet'!O8*'Output-Calculation-sheet'!O26</f>
        <v>1746.988463682359</v>
      </c>
      <c r="P20" s="2">
        <f>P9/'Output-Calculation-sheet'!P8*'Output-Calculation-sheet'!P26</f>
        <v>0</v>
      </c>
      <c r="Q20" s="2">
        <f>Q9/'Output-Calculation-sheet'!Q8*'Output-Calculation-sheet'!Q26</f>
        <v>106.05898037591864</v>
      </c>
      <c r="R20" s="2">
        <f>R9/'Output-Calculation-sheet'!R8*'Output-Calculation-sheet'!R26</f>
        <v>0</v>
      </c>
      <c r="S20" s="2">
        <f>S9/'Output-Calculation-sheet'!S8*'Output-Calculation-sheet'!S26</f>
        <v>741.57469811132876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50.035865252767088</v>
      </c>
      <c r="Y20" s="2">
        <f>Y9/'Output-Calculation-sheet'!Y8*'Output-Calculation-sheet'!Y26</f>
        <v>0</v>
      </c>
      <c r="AA20" s="2">
        <f t="shared" si="0"/>
        <v>35.464550875853277</v>
      </c>
    </row>
    <row r="21" spans="1:27" x14ac:dyDescent="0.25">
      <c r="A21" s="2">
        <v>2033</v>
      </c>
      <c r="B21" s="2">
        <f>B10/'Output-Calculation-sheet'!B9*'Output-Calculation-sheet'!B27</f>
        <v>14306.605792723371</v>
      </c>
      <c r="C21" s="2">
        <f>C10/'Output-Calculation-sheet'!C9*'Output-Calculation-sheet'!C27</f>
        <v>5933.2172781728104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8294.6341546430031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5764.7299326989369</v>
      </c>
      <c r="N21" s="2">
        <f>N10/'Output-Calculation-sheet'!N9*'Output-Calculation-sheet'!N27</f>
        <v>3147.8345368375212</v>
      </c>
      <c r="O21" s="2">
        <f>O10/'Output-Calculation-sheet'!O9*'Output-Calculation-sheet'!O27</f>
        <v>1140.8053791477564</v>
      </c>
      <c r="P21" s="2">
        <f>P10/'Output-Calculation-sheet'!P9*'Output-Calculation-sheet'!P27</f>
        <v>0</v>
      </c>
      <c r="Q21" s="2">
        <f>Q10/'Output-Calculation-sheet'!Q9*'Output-Calculation-sheet'!Q27</f>
        <v>214.75137229501451</v>
      </c>
      <c r="R21" s="2">
        <f>R10/'Output-Calculation-sheet'!R9*'Output-Calculation-sheet'!R27</f>
        <v>0</v>
      </c>
      <c r="S21" s="2">
        <f>S10/'Output-Calculation-sheet'!S9*'Output-Calculation-sheet'!S27</f>
        <v>1370.2599552038002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365.22858690463539</v>
      </c>
      <c r="Y21" s="2">
        <f>Y10/'Output-Calculation-sheet'!Y9*'Output-Calculation-sheet'!Y27</f>
        <v>0</v>
      </c>
      <c r="AA21" s="2">
        <f t="shared" si="0"/>
        <v>40.538066988626852</v>
      </c>
    </row>
    <row r="22" spans="1:27" x14ac:dyDescent="0.25">
      <c r="A22" s="2">
        <v>2034</v>
      </c>
      <c r="B22" s="2">
        <f>B11/'Output-Calculation-sheet'!B10*'Output-Calculation-sheet'!B28</f>
        <v>28362.739358072446</v>
      </c>
      <c r="C22" s="2">
        <f>C11/'Output-Calculation-sheet'!C10*'Output-Calculation-sheet'!C28</f>
        <v>6037.042428120456</v>
      </c>
      <c r="D22" s="2">
        <f>D11/'Output-Calculation-sheet'!D10*'Output-Calculation-sheet'!D28</f>
        <v>0</v>
      </c>
      <c r="E22" s="2">
        <f>E11/'Output-Calculation-sheet'!E10*'Output-Calculation-sheet'!E28</f>
        <v>1458.7999584126987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10347.264003737289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864.14482207134813</v>
      </c>
      <c r="M22" s="2">
        <f>M11/'Output-Calculation-sheet'!M10*'Output-Calculation-sheet'!M28</f>
        <v>7858.6431226082013</v>
      </c>
      <c r="N22" s="2">
        <f>N11/'Output-Calculation-sheet'!N10*'Output-Calculation-sheet'!N28</f>
        <v>4525.259211283098</v>
      </c>
      <c r="O22" s="2">
        <f>O11/'Output-Calculation-sheet'!O10*'Output-Calculation-sheet'!O28</f>
        <v>640.49615491567397</v>
      </c>
      <c r="P22" s="2">
        <f>P11/'Output-Calculation-sheet'!P10*'Output-Calculation-sheet'!P28</f>
        <v>0</v>
      </c>
      <c r="Q22" s="2">
        <f>Q11/'Output-Calculation-sheet'!Q10*'Output-Calculation-sheet'!Q28</f>
        <v>1687.4665522716007</v>
      </c>
      <c r="R22" s="2">
        <f>R11/'Output-Calculation-sheet'!R10*'Output-Calculation-sheet'!R28</f>
        <v>0</v>
      </c>
      <c r="S22" s="2">
        <f>S11/'Output-Calculation-sheet'!S10*'Output-Calculation-sheet'!S28</f>
        <v>2294.0806320510596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321.79340821340037</v>
      </c>
      <c r="Y22" s="2">
        <f>Y11/'Output-Calculation-sheet'!Y10*'Output-Calculation-sheet'!Y28</f>
        <v>78.659024070953564</v>
      </c>
      <c r="AA22" s="2">
        <f t="shared" si="0"/>
        <v>64.476388675828218</v>
      </c>
    </row>
    <row r="23" spans="1:27" x14ac:dyDescent="0.25">
      <c r="A23" s="2">
        <v>2035</v>
      </c>
      <c r="B23" s="2">
        <f>B12/'Output-Calculation-sheet'!B11*'Output-Calculation-sheet'!B29</f>
        <v>36099.845782382785</v>
      </c>
      <c r="C23" s="2">
        <f>C12/'Output-Calculation-sheet'!C11*'Output-Calculation-sheet'!C29</f>
        <v>210.35293885427626</v>
      </c>
      <c r="D23" s="2">
        <f>D12/'Output-Calculation-sheet'!D11*'Output-Calculation-sheet'!D29</f>
        <v>0</v>
      </c>
      <c r="E23" s="2">
        <f>E12/'Output-Calculation-sheet'!E11*'Output-Calculation-sheet'!E29</f>
        <v>6880.9916292199005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11985.905168528509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2019.0520914167951</v>
      </c>
      <c r="M23" s="2">
        <f>M12/'Output-Calculation-sheet'!M11*'Output-Calculation-sheet'!M29</f>
        <v>5026.574603697668</v>
      </c>
      <c r="N23" s="2">
        <f>N12/'Output-Calculation-sheet'!N11*'Output-Calculation-sheet'!N29</f>
        <v>5319.9151856509479</v>
      </c>
      <c r="O23" s="2">
        <f>O12/'Output-Calculation-sheet'!O11*'Output-Calculation-sheet'!O29</f>
        <v>35.103580322536025</v>
      </c>
      <c r="P23" s="2">
        <f>P12/'Output-Calculation-sheet'!P11*'Output-Calculation-sheet'!P29</f>
        <v>745.05123777756978</v>
      </c>
      <c r="Q23" s="2">
        <f>Q12/'Output-Calculation-sheet'!Q11*'Output-Calculation-sheet'!Q29</f>
        <v>2312.3379522249083</v>
      </c>
      <c r="R23" s="2">
        <f>R12/'Output-Calculation-sheet'!R11*'Output-Calculation-sheet'!R29</f>
        <v>0</v>
      </c>
      <c r="S23" s="2">
        <f>S12/'Output-Calculation-sheet'!S11*'Output-Calculation-sheet'!S29</f>
        <v>2741.0263462127209</v>
      </c>
      <c r="T23" s="2">
        <f>T12/'Output-Calculation-sheet'!T11*'Output-Calculation-sheet'!T29</f>
        <v>0</v>
      </c>
      <c r="U23" s="2">
        <f>U12/'Output-Calculation-sheet'!U11*'Output-Calculation-sheet'!U29</f>
        <v>159.10530383587806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10.417575367659387</v>
      </c>
      <c r="Y23" s="2">
        <f>Y12/'Output-Calculation-sheet'!Y11*'Output-Calculation-sheet'!Y29</f>
        <v>281.89755146262564</v>
      </c>
      <c r="AA23" s="2">
        <f t="shared" si="0"/>
        <v>73.827576946954764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25359.12807454605</v>
      </c>
      <c r="C30" s="2">
        <f>C8/'Output-Calculation-sheet'!C7*'Output-Calculation-sheet'!C16</f>
        <v>0</v>
      </c>
      <c r="D30" s="2">
        <f>D8/'Output-Calculation-sheet'!D7*'Output-Calculation-sheet'!D16</f>
        <v>6919.4036215351716</v>
      </c>
      <c r="E30" s="2">
        <f>E8/'Output-Calculation-sheet'!E7*'Output-Calculation-sheet'!E16</f>
        <v>8453.6219956602308</v>
      </c>
      <c r="F30" s="2">
        <f>F8/'Output-Calculation-sheet'!F7*'Output-Calculation-sheet'!F16</f>
        <v>3802.3494528655506</v>
      </c>
      <c r="G30" s="2">
        <f>G8/'Output-Calculation-sheet'!G7*'Output-Calculation-sheet'!G16</f>
        <v>2192.2578769401039</v>
      </c>
      <c r="H30" s="2">
        <f>H8/'Output-Calculation-sheet'!H7*'Output-Calculation-sheet'!H16</f>
        <v>0</v>
      </c>
      <c r="I30" s="2">
        <f>I8/'Output-Calculation-sheet'!I7*'Output-Calculation-sheet'!I16</f>
        <v>2323.1886676445979</v>
      </c>
      <c r="J30" s="2">
        <f>J8/'Output-Calculation-sheet'!J7*'Output-Calculation-sheet'!J16</f>
        <v>2361.6283861999095</v>
      </c>
      <c r="K30" s="2">
        <f>K8/'Output-Calculation-sheet'!K7*'Output-Calculation-sheet'!K16</f>
        <v>3078.6502641426787</v>
      </c>
      <c r="L30" s="2">
        <f>L8/'Output-Calculation-sheet'!L7*'Output-Calculation-sheet'!L16</f>
        <v>2803.8419916709868</v>
      </c>
      <c r="M30" s="2">
        <f>M8/'Output-Calculation-sheet'!M7*'Output-Calculation-sheet'!M16</f>
        <v>0</v>
      </c>
      <c r="N30" s="2">
        <f>N8/'Output-Calculation-sheet'!N7*'Output-Calculation-sheet'!N16</f>
        <v>1651.836492051109</v>
      </c>
      <c r="O30" s="2">
        <f>O8/'Output-Calculation-sheet'!O7*'Output-Calculation-sheet'!O16</f>
        <v>0</v>
      </c>
      <c r="P30" s="2">
        <f>P8/'Output-Calculation-sheet'!P7*'Output-Calculation-sheet'!P16</f>
        <v>2486.0201779649619</v>
      </c>
      <c r="Q30" s="2">
        <f>Q8/'Output-Calculation-sheet'!Q7*'Output-Calculation-sheet'!Q16</f>
        <v>2770.669189943208</v>
      </c>
      <c r="R30" s="2">
        <f>R8/'Output-Calculation-sheet'!R7*'Output-Calculation-sheet'!R16</f>
        <v>2261.8871592169917</v>
      </c>
      <c r="S30" s="2">
        <f>S8/'Output-Calculation-sheet'!S7*'Output-Calculation-sheet'!S16</f>
        <v>1219.4548665570496</v>
      </c>
      <c r="T30" s="2">
        <f>T8/'Output-Calculation-sheet'!T7*'Output-Calculation-sheet'!T16</f>
        <v>717.49021954390707</v>
      </c>
      <c r="U30" s="2">
        <f>U8/'Output-Calculation-sheet'!U7*'Output-Calculation-sheet'!U16</f>
        <v>574.17575633922581</v>
      </c>
      <c r="V30" s="2">
        <f>V8/'Output-Calculation-sheet'!V7*'Output-Calculation-sheet'!V16</f>
        <v>675.97737969028708</v>
      </c>
      <c r="W30" s="2">
        <f>W8/'Output-Calculation-sheet'!W7*'Output-Calculation-sheet'!W16</f>
        <v>312.22072085565941</v>
      </c>
      <c r="X30" s="2">
        <f>X8/'Output-Calculation-sheet'!X7*'Output-Calculation-sheet'!X16</f>
        <v>0</v>
      </c>
      <c r="Y30" s="2">
        <f>Y8/'Output-Calculation-sheet'!Y7*'Output-Calculation-sheet'!Y16</f>
        <v>239.90572747083812</v>
      </c>
      <c r="AA30" s="2">
        <f t="shared" si="1"/>
        <v>70.203708020838519</v>
      </c>
    </row>
    <row r="31" spans="1:27" x14ac:dyDescent="0.25">
      <c r="A31" s="2">
        <v>2032</v>
      </c>
      <c r="B31" s="2">
        <f>B9/'Output-Calculation-sheet'!B8*'Output-Calculation-sheet'!B17</f>
        <v>27146.105580177398</v>
      </c>
      <c r="C31" s="2">
        <f>C9/'Output-Calculation-sheet'!C8*'Output-Calculation-sheet'!C17</f>
        <v>0</v>
      </c>
      <c r="D31" s="2">
        <f>D9/'Output-Calculation-sheet'!D8*'Output-Calculation-sheet'!D17</f>
        <v>7532.828747796726</v>
      </c>
      <c r="E31" s="2">
        <f>E9/'Output-Calculation-sheet'!E8*'Output-Calculation-sheet'!E17</f>
        <v>9244.9557016021663</v>
      </c>
      <c r="F31" s="2">
        <f>F9/'Output-Calculation-sheet'!F8*'Output-Calculation-sheet'!F17</f>
        <v>4163.8920822397859</v>
      </c>
      <c r="G31" s="2">
        <f>G9/'Output-Calculation-sheet'!G8*'Output-Calculation-sheet'!G17</f>
        <v>2397.6940406102085</v>
      </c>
      <c r="H31" s="2">
        <f>H9/'Output-Calculation-sheet'!H8*'Output-Calculation-sheet'!H17</f>
        <v>0</v>
      </c>
      <c r="I31" s="2">
        <f>I9/'Output-Calculation-sheet'!I8*'Output-Calculation-sheet'!I17</f>
        <v>2540.7248889894286</v>
      </c>
      <c r="J31" s="2">
        <f>J9/'Output-Calculation-sheet'!J8*'Output-Calculation-sheet'!J17</f>
        <v>2577.0062336449328</v>
      </c>
      <c r="K31" s="2">
        <f>K9/'Output-Calculation-sheet'!K8*'Output-Calculation-sheet'!K17</f>
        <v>3355.1606767422077</v>
      </c>
      <c r="L31" s="2">
        <f>L9/'Output-Calculation-sheet'!L8*'Output-Calculation-sheet'!L17</f>
        <v>3037.0723915460399</v>
      </c>
      <c r="M31" s="2">
        <f>M9/'Output-Calculation-sheet'!M8*'Output-Calculation-sheet'!M17</f>
        <v>0</v>
      </c>
      <c r="N31" s="2">
        <f>N9/'Output-Calculation-sheet'!N8*'Output-Calculation-sheet'!N17</f>
        <v>1694.2715539859566</v>
      </c>
      <c r="O31" s="2">
        <f>O9/'Output-Calculation-sheet'!O8*'Output-Calculation-sheet'!O17</f>
        <v>0</v>
      </c>
      <c r="P31" s="2">
        <f>P9/'Output-Calculation-sheet'!P8*'Output-Calculation-sheet'!P17</f>
        <v>2754.8503571197025</v>
      </c>
      <c r="Q31" s="2">
        <f>Q9/'Output-Calculation-sheet'!Q8*'Output-Calculation-sheet'!Q17</f>
        <v>2989.1629106884429</v>
      </c>
      <c r="R31" s="2">
        <f>R9/'Output-Calculation-sheet'!R8*'Output-Calculation-sheet'!R17</f>
        <v>2481.584196299325</v>
      </c>
      <c r="S31" s="2">
        <f>S9/'Output-Calculation-sheet'!S8*'Output-Calculation-sheet'!S17</f>
        <v>1293.6294414282956</v>
      </c>
      <c r="T31" s="2">
        <f>T9/'Output-Calculation-sheet'!T8*'Output-Calculation-sheet'!T17</f>
        <v>783.05994155057965</v>
      </c>
      <c r="U31" s="2">
        <f>U9/'Output-Calculation-sheet'!U8*'Output-Calculation-sheet'!U17</f>
        <v>629.32633288655632</v>
      </c>
      <c r="V31" s="2">
        <f>V9/'Output-Calculation-sheet'!V8*'Output-Calculation-sheet'!V17</f>
        <v>740.24079914298522</v>
      </c>
      <c r="W31" s="2">
        <f>W9/'Output-Calculation-sheet'!W8*'Output-Calculation-sheet'!W17</f>
        <v>341.86038966088159</v>
      </c>
      <c r="X31" s="2">
        <f>X9/'Output-Calculation-sheet'!X8*'Output-Calculation-sheet'!X17</f>
        <v>0</v>
      </c>
      <c r="Y31" s="2">
        <f>Y9/'Output-Calculation-sheet'!Y8*'Output-Calculation-sheet'!Y17</f>
        <v>262.89903479829354</v>
      </c>
      <c r="AA31" s="2">
        <f t="shared" si="1"/>
        <v>75.966325300909915</v>
      </c>
    </row>
    <row r="32" spans="1:27" x14ac:dyDescent="0.25">
      <c r="A32" s="2">
        <v>2033</v>
      </c>
      <c r="B32" s="2">
        <f>B10/'Output-Calculation-sheet'!B9*'Output-Calculation-sheet'!B18</f>
        <v>29130.268641256345</v>
      </c>
      <c r="C32" s="2">
        <f>C10/'Output-Calculation-sheet'!C9*'Output-Calculation-sheet'!C18</f>
        <v>0</v>
      </c>
      <c r="D32" s="2">
        <f>D10/'Output-Calculation-sheet'!D9*'Output-Calculation-sheet'!D18</f>
        <v>5588.1327181520392</v>
      </c>
      <c r="E32" s="2">
        <f>E10/'Output-Calculation-sheet'!E9*'Output-Calculation-sheet'!E18</f>
        <v>7806.3724382605978</v>
      </c>
      <c r="F32" s="2">
        <f>F10/'Output-Calculation-sheet'!F9*'Output-Calculation-sheet'!F18</f>
        <v>3151.3248971035537</v>
      </c>
      <c r="G32" s="2">
        <f>G10/'Output-Calculation-sheet'!G9*'Output-Calculation-sheet'!G18</f>
        <v>1965.9379390933982</v>
      </c>
      <c r="H32" s="2">
        <f>H10/'Output-Calculation-sheet'!H9*'Output-Calculation-sheet'!H18</f>
        <v>0</v>
      </c>
      <c r="I32" s="2">
        <f>I10/'Output-Calculation-sheet'!I9*'Output-Calculation-sheet'!I18</f>
        <v>2075.5706037480118</v>
      </c>
      <c r="J32" s="2">
        <f>J10/'Output-Calculation-sheet'!J9*'Output-Calculation-sheet'!J18</f>
        <v>1665.9254650081521</v>
      </c>
      <c r="K32" s="2">
        <f>K10/'Output-Calculation-sheet'!K9*'Output-Calculation-sheet'!K18</f>
        <v>2774.2585817399158</v>
      </c>
      <c r="L32" s="2">
        <f>L10/'Output-Calculation-sheet'!L9*'Output-Calculation-sheet'!L18</f>
        <v>2395.1853043683072</v>
      </c>
      <c r="M32" s="2">
        <f>M10/'Output-Calculation-sheet'!M9*'Output-Calculation-sheet'!M18</f>
        <v>0</v>
      </c>
      <c r="N32" s="2">
        <f>N10/'Output-Calculation-sheet'!N9*'Output-Calculation-sheet'!N18</f>
        <v>1777.7181108779257</v>
      </c>
      <c r="O32" s="2">
        <f>O10/'Output-Calculation-sheet'!O9*'Output-Calculation-sheet'!O18</f>
        <v>0</v>
      </c>
      <c r="P32" s="2">
        <f>P10/'Output-Calculation-sheet'!P9*'Output-Calculation-sheet'!P18</f>
        <v>2855.6440564878899</v>
      </c>
      <c r="Q32" s="2">
        <f>Q10/'Output-Calculation-sheet'!Q9*'Output-Calculation-sheet'!Q18</f>
        <v>3109.1795293753735</v>
      </c>
      <c r="R32" s="2">
        <f>R10/'Output-Calculation-sheet'!R9*'Output-Calculation-sheet'!R18</f>
        <v>2050.7497877166561</v>
      </c>
      <c r="S32" s="2">
        <f>S10/'Output-Calculation-sheet'!S9*'Output-Calculation-sheet'!S18</f>
        <v>1343.0635723962139</v>
      </c>
      <c r="T32" s="2">
        <f>T10/'Output-Calculation-sheet'!T9*'Output-Calculation-sheet'!T18</f>
        <v>598.71287285811081</v>
      </c>
      <c r="U32" s="2">
        <f>U10/'Output-Calculation-sheet'!U9*'Output-Calculation-sheet'!U18</f>
        <v>661.87189427096246</v>
      </c>
      <c r="V32" s="2">
        <f>V10/'Output-Calculation-sheet'!V9*'Output-Calculation-sheet'!V18</f>
        <v>488.53667310346862</v>
      </c>
      <c r="W32" s="2">
        <f>W10/'Output-Calculation-sheet'!W9*'Output-Calculation-sheet'!W18</f>
        <v>243.70865906679111</v>
      </c>
      <c r="X32" s="2">
        <f>X10/'Output-Calculation-sheet'!X9*'Output-Calculation-sheet'!X18</f>
        <v>0</v>
      </c>
      <c r="Y32" s="2">
        <f>Y10/'Output-Calculation-sheet'!Y9*'Output-Calculation-sheet'!Y18</f>
        <v>282.83563958143009</v>
      </c>
      <c r="AA32" s="2">
        <f t="shared" si="1"/>
        <v>69.96499738446515</v>
      </c>
    </row>
    <row r="33" spans="1:27" x14ac:dyDescent="0.25">
      <c r="A33" s="2">
        <v>2034</v>
      </c>
      <c r="B33" s="2">
        <f>B11/'Output-Calculation-sheet'!B10*'Output-Calculation-sheet'!B19</f>
        <v>28667.556036926522</v>
      </c>
      <c r="C33" s="2">
        <f>C11/'Output-Calculation-sheet'!C10*'Output-Calculation-sheet'!C19</f>
        <v>0</v>
      </c>
      <c r="D33" s="2">
        <f>D11/'Output-Calculation-sheet'!D10*'Output-Calculation-sheet'!D19</f>
        <v>8552.8193571365628</v>
      </c>
      <c r="E33" s="2">
        <f>E11/'Output-Calculation-sheet'!E10*'Output-Calculation-sheet'!E19</f>
        <v>10578.022581510311</v>
      </c>
      <c r="F33" s="2">
        <f>F11/'Output-Calculation-sheet'!F10*'Output-Calculation-sheet'!F19</f>
        <v>4854.0858977756316</v>
      </c>
      <c r="G33" s="2">
        <f>G11/'Output-Calculation-sheet'!G10*'Output-Calculation-sheet'!G19</f>
        <v>2911.1356251449861</v>
      </c>
      <c r="H33" s="2">
        <f>H11/'Output-Calculation-sheet'!H10*'Output-Calculation-sheet'!H19</f>
        <v>0</v>
      </c>
      <c r="I33" s="2">
        <f>I11/'Output-Calculation-sheet'!I10*'Output-Calculation-sheet'!I19</f>
        <v>3176.6976506591477</v>
      </c>
      <c r="J33" s="2">
        <f>J11/'Output-Calculation-sheet'!J10*'Output-Calculation-sheet'!J19</f>
        <v>2686.7142223554324</v>
      </c>
      <c r="K33" s="2">
        <f>K11/'Output-Calculation-sheet'!K10*'Output-Calculation-sheet'!K19</f>
        <v>3725.9113081134587</v>
      </c>
      <c r="L33" s="2">
        <f>L11/'Output-Calculation-sheet'!L10*'Output-Calculation-sheet'!L19</f>
        <v>3030.3527074300073</v>
      </c>
      <c r="M33" s="2">
        <f>M11/'Output-Calculation-sheet'!M10*'Output-Calculation-sheet'!M19</f>
        <v>0</v>
      </c>
      <c r="N33" s="2">
        <f>N11/'Output-Calculation-sheet'!N10*'Output-Calculation-sheet'!N19</f>
        <v>1711.3661110261901</v>
      </c>
      <c r="O33" s="2">
        <f>O11/'Output-Calculation-sheet'!O10*'Output-Calculation-sheet'!O19</f>
        <v>0</v>
      </c>
      <c r="P33" s="2">
        <f>P11/'Output-Calculation-sheet'!P10*'Output-Calculation-sheet'!P19</f>
        <v>3768.7749421198305</v>
      </c>
      <c r="Q33" s="2">
        <f>Q11/'Output-Calculation-sheet'!Q10*'Output-Calculation-sheet'!Q19</f>
        <v>3020.1281326276699</v>
      </c>
      <c r="R33" s="2">
        <f>R11/'Output-Calculation-sheet'!R10*'Output-Calculation-sheet'!R19</f>
        <v>2691.4465124865214</v>
      </c>
      <c r="S33" s="2">
        <f>S11/'Output-Calculation-sheet'!S10*'Output-Calculation-sheet'!S19</f>
        <v>1256.3717832007706</v>
      </c>
      <c r="T33" s="2">
        <f>T11/'Output-Calculation-sheet'!T10*'Output-Calculation-sheet'!T19</f>
        <v>789.62885754919796</v>
      </c>
      <c r="U33" s="2">
        <f>U11/'Output-Calculation-sheet'!U10*'Output-Calculation-sheet'!U19</f>
        <v>908.24407767494415</v>
      </c>
      <c r="V33" s="2">
        <f>V11/'Output-Calculation-sheet'!V10*'Output-Calculation-sheet'!V19</f>
        <v>619.35748845839169</v>
      </c>
      <c r="W33" s="2">
        <f>W11/'Output-Calculation-sheet'!W10*'Output-Calculation-sheet'!W19</f>
        <v>385.61235704680939</v>
      </c>
      <c r="X33" s="2">
        <f>X11/'Output-Calculation-sheet'!X10*'Output-Calculation-sheet'!X19</f>
        <v>0</v>
      </c>
      <c r="Y33" s="2">
        <f>Y11/'Output-Calculation-sheet'!Y10*'Output-Calculation-sheet'!Y19</f>
        <v>347.60566881004269</v>
      </c>
      <c r="AA33" s="2">
        <f t="shared" si="1"/>
        <v>83.681831318052403</v>
      </c>
    </row>
    <row r="34" spans="1:27" x14ac:dyDescent="0.25">
      <c r="A34" s="2">
        <v>2035</v>
      </c>
      <c r="B34" s="2">
        <f>B12/'Output-Calculation-sheet'!B11*'Output-Calculation-sheet'!B20</f>
        <v>27891.658327336481</v>
      </c>
      <c r="C34" s="2">
        <f>C12/'Output-Calculation-sheet'!C11*'Output-Calculation-sheet'!C20</f>
        <v>0</v>
      </c>
      <c r="D34" s="2">
        <f>D12/'Output-Calculation-sheet'!D11*'Output-Calculation-sheet'!D20</f>
        <v>9602.0250961154379</v>
      </c>
      <c r="E34" s="2">
        <f>E12/'Output-Calculation-sheet'!E11*'Output-Calculation-sheet'!E20</f>
        <v>9418.8636925601604</v>
      </c>
      <c r="F34" s="2">
        <f>F12/'Output-Calculation-sheet'!F11*'Output-Calculation-sheet'!F20</f>
        <v>6145.5009915849514</v>
      </c>
      <c r="G34" s="2">
        <f>G12/'Output-Calculation-sheet'!G11*'Output-Calculation-sheet'!G20</f>
        <v>3300.3942272016316</v>
      </c>
      <c r="H34" s="2">
        <f>H12/'Output-Calculation-sheet'!H11*'Output-Calculation-sheet'!H20</f>
        <v>0</v>
      </c>
      <c r="I34" s="2">
        <f>I12/'Output-Calculation-sheet'!I11*'Output-Calculation-sheet'!I20</f>
        <v>3669.6457409978511</v>
      </c>
      <c r="J34" s="2">
        <f>J12/'Output-Calculation-sheet'!J11*'Output-Calculation-sheet'!J20</f>
        <v>3173.6720286776604</v>
      </c>
      <c r="K34" s="2">
        <f>K12/'Output-Calculation-sheet'!K11*'Output-Calculation-sheet'!K20</f>
        <v>4473.7159085594758</v>
      </c>
      <c r="L34" s="2">
        <f>L12/'Output-Calculation-sheet'!L11*'Output-Calculation-sheet'!L20</f>
        <v>3257.1683165586664</v>
      </c>
      <c r="M34" s="2">
        <f>M12/'Output-Calculation-sheet'!M11*'Output-Calculation-sheet'!M20</f>
        <v>0</v>
      </c>
      <c r="N34" s="2">
        <f>N12/'Output-Calculation-sheet'!N11*'Output-Calculation-sheet'!N20</f>
        <v>1729.7149354973665</v>
      </c>
      <c r="O34" s="2">
        <f>O12/'Output-Calculation-sheet'!O11*'Output-Calculation-sheet'!O20</f>
        <v>0</v>
      </c>
      <c r="P34" s="2">
        <f>P12/'Output-Calculation-sheet'!P11*'Output-Calculation-sheet'!P20</f>
        <v>3892.8293296991396</v>
      </c>
      <c r="Q34" s="2">
        <f>Q12/'Output-Calculation-sheet'!Q11*'Output-Calculation-sheet'!Q20</f>
        <v>2892.125002420712</v>
      </c>
      <c r="R34" s="2">
        <f>R12/'Output-Calculation-sheet'!R11*'Output-Calculation-sheet'!R20</f>
        <v>3302.7799495249974</v>
      </c>
      <c r="S34" s="2">
        <f>S12/'Output-Calculation-sheet'!S11*'Output-Calculation-sheet'!S20</f>
        <v>1216.0516309023853</v>
      </c>
      <c r="T34" s="2">
        <f>T12/'Output-Calculation-sheet'!T11*'Output-Calculation-sheet'!T20</f>
        <v>985.06785885077466</v>
      </c>
      <c r="U34" s="2">
        <f>U12/'Output-Calculation-sheet'!U11*'Output-Calculation-sheet'!U20</f>
        <v>896.55491108028184</v>
      </c>
      <c r="V34" s="2">
        <f>V12/'Output-Calculation-sheet'!V11*'Output-Calculation-sheet'!V20</f>
        <v>866.4530569483843</v>
      </c>
      <c r="W34" s="2">
        <f>W12/'Output-Calculation-sheet'!W11*'Output-Calculation-sheet'!W20</f>
        <v>526.31679291810133</v>
      </c>
      <c r="X34" s="2">
        <f>X12/'Output-Calculation-sheet'!X11*'Output-Calculation-sheet'!X20</f>
        <v>0</v>
      </c>
      <c r="Y34" s="2">
        <f>Y12/'Output-Calculation-sheet'!Y11*'Output-Calculation-sheet'!Y20</f>
        <v>283.73978098987538</v>
      </c>
      <c r="AA34" s="2">
        <f t="shared" si="1"/>
        <v>87.524277578424346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0.52383080363218881</v>
      </c>
      <c r="C45" s="2">
        <f>C12/'Output-Calculation-sheet'!C11*'Output-Calculation-sheet'!C38*0.0114</f>
        <v>6.2155555919720828E-2</v>
      </c>
      <c r="D45" s="2">
        <f>D12/'Output-Calculation-sheet'!D11*'Output-Calculation-sheet'!D38*0.0114</f>
        <v>0.16517726871516047</v>
      </c>
      <c r="E45" s="2">
        <f>E12/'Output-Calculation-sheet'!E11*'Output-Calculation-sheet'!E38*0.0114</f>
        <v>0.1750293655466327</v>
      </c>
      <c r="F45" s="2">
        <f>F12/'Output-Calculation-sheet'!F11*'Output-Calculation-sheet'!F38*0.0114</f>
        <v>8.2561072045741882E-2</v>
      </c>
      <c r="G45" s="2">
        <f>G12/'Output-Calculation-sheet'!G11*'Output-Calculation-sheet'!G38*0.0114</f>
        <v>7.9003760608769902E-2</v>
      </c>
      <c r="H45" s="2">
        <f>H12/'Output-Calculation-sheet'!H11*'Output-Calculation-sheet'!H38*0.0114</f>
        <v>0.15306726291340633</v>
      </c>
      <c r="I45" s="2">
        <f>I12/'Output-Calculation-sheet'!I11*'Output-Calculation-sheet'!I38*0.0114</f>
        <v>5.3294250482667317E-2</v>
      </c>
      <c r="J45" s="2">
        <f>J12/'Output-Calculation-sheet'!J11*'Output-Calculation-sheet'!J38*0.0114</f>
        <v>3.5162436040104897E-2</v>
      </c>
      <c r="K45" s="2">
        <f>K12/'Output-Calculation-sheet'!K11*'Output-Calculation-sheet'!K38*0.0114</f>
        <v>5.2379765009172928E-2</v>
      </c>
      <c r="L45" s="2">
        <f>L12/'Output-Calculation-sheet'!L11*'Output-Calculation-sheet'!L38*0.0114</f>
        <v>2.7766651879485599E-2</v>
      </c>
      <c r="M45" s="2">
        <f>M12/'Output-Calculation-sheet'!M11*'Output-Calculation-sheet'!M38*0.0114</f>
        <v>9.215952665276049E-2</v>
      </c>
      <c r="N45" s="2">
        <f>N12/'Output-Calculation-sheet'!N11*'Output-Calculation-sheet'!N38*0.0114</f>
        <v>5.1758782133872604E-2</v>
      </c>
      <c r="O45" s="2">
        <f>O12/'Output-Calculation-sheet'!O11*'Output-Calculation-sheet'!O38*0.0114</f>
        <v>1.2075097784524026E-2</v>
      </c>
      <c r="P45" s="2">
        <f>P12/'Output-Calculation-sheet'!P11*'Output-Calculation-sheet'!P38*0.0114</f>
        <v>5.977002901151756E-2</v>
      </c>
      <c r="Q45" s="2">
        <f>Q12/'Output-Calculation-sheet'!Q11*'Output-Calculation-sheet'!Q38*0.0114</f>
        <v>4.5348617736382345E-2</v>
      </c>
      <c r="R45" s="2">
        <f>R12/'Output-Calculation-sheet'!R11*'Output-Calculation-sheet'!R38*0.0114</f>
        <v>3.3728776168862322E-2</v>
      </c>
      <c r="S45" s="2">
        <f>S12/'Output-Calculation-sheet'!S11*'Output-Calculation-sheet'!S38*0.0114</f>
        <v>3.7087400900305073E-2</v>
      </c>
      <c r="T45" s="2">
        <f>T12/'Output-Calculation-sheet'!T11*'Output-Calculation-sheet'!T38*0.0114</f>
        <v>8.3189177269108946E-3</v>
      </c>
      <c r="U45" s="2">
        <f>U12/'Output-Calculation-sheet'!U11*'Output-Calculation-sheet'!U38*0.0114</f>
        <v>1.4468935740001236E-2</v>
      </c>
      <c r="V45" s="2">
        <f>V12/'Output-Calculation-sheet'!V11*'Output-Calculation-sheet'!V38*0.0114</f>
        <v>2.789203361652491E-3</v>
      </c>
      <c r="W45" s="2">
        <f>W12/'Output-Calculation-sheet'!W11*'Output-Calculation-sheet'!W38*0.0114</f>
        <v>7.2457780613551454E-3</v>
      </c>
      <c r="X45" s="2">
        <f>X12/'Output-Calculation-sheet'!X11*'Output-Calculation-sheet'!X38*0.0114</f>
        <v>1.4442988214493659E-3</v>
      </c>
      <c r="Y45" s="2">
        <f>Y12/'Output-Calculation-sheet'!Y11*'Output-Calculation-sheet'!Y38*0.0114</f>
        <v>5.5751039582286558E-3</v>
      </c>
      <c r="AA45" s="2">
        <f t="shared" si="2"/>
        <v>1.7811986608508734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1212.5770759185073</v>
      </c>
      <c r="C52" s="2">
        <f>C8/'Output-Calculation-sheet'!C7*'Output-Calculation-sheet'!C43</f>
        <v>0</v>
      </c>
      <c r="D52" s="2">
        <f>D8/'Output-Calculation-sheet'!D7*'Output-Calculation-sheet'!D43</f>
        <v>2462.7687193911738</v>
      </c>
      <c r="E52" s="2">
        <f>E8/'Output-Calculation-sheet'!E7*'Output-Calculation-sheet'!E43</f>
        <v>1751.5486397980585</v>
      </c>
      <c r="F52" s="2">
        <f>F8/'Output-Calculation-sheet'!F7*'Output-Calculation-sheet'!F43</f>
        <v>0</v>
      </c>
      <c r="G52" s="2">
        <f>G8/'Output-Calculation-sheet'!G7*'Output-Calculation-sheet'!G43</f>
        <v>630.23242892492806</v>
      </c>
      <c r="H52" s="2">
        <f>H8/'Output-Calculation-sheet'!H7*'Output-Calculation-sheet'!H43</f>
        <v>4724.7749849004858</v>
      </c>
      <c r="I52" s="2">
        <f>I8/'Output-Calculation-sheet'!I7*'Output-Calculation-sheet'!I43</f>
        <v>215.10127500215495</v>
      </c>
      <c r="J52" s="2">
        <f>J8/'Output-Calculation-sheet'!J7*'Output-Calculation-sheet'!J43</f>
        <v>1106.9708476258882</v>
      </c>
      <c r="K52" s="2">
        <f>K8/'Output-Calculation-sheet'!K7*'Output-Calculation-sheet'!K43</f>
        <v>2213.5903483271709</v>
      </c>
      <c r="L52" s="2">
        <f>L8/'Output-Calculation-sheet'!L7*'Output-Calculation-sheet'!L43</f>
        <v>2047.8992070981581</v>
      </c>
      <c r="M52" s="2">
        <f>M8/'Output-Calculation-sheet'!M7*'Output-Calculation-sheet'!M43</f>
        <v>5471.6462905540502</v>
      </c>
      <c r="N52" s="2">
        <f>N8/'Output-Calculation-sheet'!N7*'Output-Calculation-sheet'!N43</f>
        <v>7679.0638405803084</v>
      </c>
      <c r="O52" s="2">
        <f>O8/'Output-Calculation-sheet'!O7*'Output-Calculation-sheet'!O43</f>
        <v>0</v>
      </c>
      <c r="P52" s="2">
        <f>P8/'Output-Calculation-sheet'!P7*'Output-Calculation-sheet'!P43</f>
        <v>1633.040758778294</v>
      </c>
      <c r="Q52" s="2">
        <f>Q8/'Output-Calculation-sheet'!Q7*'Output-Calculation-sheet'!Q43</f>
        <v>377.90694643689108</v>
      </c>
      <c r="R52" s="2">
        <f>R8/'Output-Calculation-sheet'!R7*'Output-Calculation-sheet'!R43</f>
        <v>2973.3034655454298</v>
      </c>
      <c r="S52" s="2">
        <f>S8/'Output-Calculation-sheet'!S7*'Output-Calculation-sheet'!S43</f>
        <v>495.55765836678825</v>
      </c>
      <c r="T52" s="2">
        <f>T8/'Output-Calculation-sheet'!T7*'Output-Calculation-sheet'!T43</f>
        <v>877.81590246255485</v>
      </c>
      <c r="U52" s="2">
        <f>U8/'Output-Calculation-sheet'!U7*'Output-Calculation-sheet'!U43</f>
        <v>324.62510331006217</v>
      </c>
      <c r="V52" s="2">
        <f>V8/'Output-Calculation-sheet'!V7*'Output-Calculation-sheet'!V43</f>
        <v>860.20712517396532</v>
      </c>
      <c r="W52" s="2">
        <f>W8/'Output-Calculation-sheet'!W7*'Output-Calculation-sheet'!W43</f>
        <v>11.869920839960539</v>
      </c>
      <c r="X52" s="2">
        <f>X8/'Output-Calculation-sheet'!X7*'Output-Calculation-sheet'!X43</f>
        <v>6.8923419945161442</v>
      </c>
      <c r="Y52" s="2">
        <f>Y8/'Output-Calculation-sheet'!Y7*'Output-Calculation-sheet'!Y43</f>
        <v>0</v>
      </c>
      <c r="AA52" s="2">
        <f t="shared" si="3"/>
        <v>37.077392881029354</v>
      </c>
    </row>
    <row r="53" spans="1:27" x14ac:dyDescent="0.25">
      <c r="A53" s="2">
        <v>2032</v>
      </c>
      <c r="B53" s="2">
        <f>B9/'Output-Calculation-sheet'!B8*'Output-Calculation-sheet'!B44</f>
        <v>3790.3875930728104</v>
      </c>
      <c r="C53" s="2">
        <f>C9/'Output-Calculation-sheet'!C8*'Output-Calculation-sheet'!C44</f>
        <v>0</v>
      </c>
      <c r="D53" s="2">
        <f>D9/'Output-Calculation-sheet'!D8*'Output-Calculation-sheet'!D44</f>
        <v>3456.3785038275882</v>
      </c>
      <c r="E53" s="2">
        <f>E9/'Output-Calculation-sheet'!E8*'Output-Calculation-sheet'!E44</f>
        <v>2220.6106765908248</v>
      </c>
      <c r="F53" s="2">
        <f>F9/'Output-Calculation-sheet'!F8*'Output-Calculation-sheet'!F44</f>
        <v>0</v>
      </c>
      <c r="G53" s="2">
        <f>G9/'Output-Calculation-sheet'!G8*'Output-Calculation-sheet'!G44</f>
        <v>832.20697346504926</v>
      </c>
      <c r="H53" s="2">
        <f>H9/'Output-Calculation-sheet'!H8*'Output-Calculation-sheet'!H44</f>
        <v>10364.627906991042</v>
      </c>
      <c r="I53" s="2">
        <f>I9/'Output-Calculation-sheet'!I8*'Output-Calculation-sheet'!I44</f>
        <v>294.99633841640571</v>
      </c>
      <c r="J53" s="2">
        <f>J9/'Output-Calculation-sheet'!J8*'Output-Calculation-sheet'!J44</f>
        <v>1398.3522094094401</v>
      </c>
      <c r="K53" s="2">
        <f>K9/'Output-Calculation-sheet'!K8*'Output-Calculation-sheet'!K44</f>
        <v>2513.2167930606738</v>
      </c>
      <c r="L53" s="2">
        <f>L9/'Output-Calculation-sheet'!L8*'Output-Calculation-sheet'!L44</f>
        <v>2448.7063275798746</v>
      </c>
      <c r="M53" s="2">
        <f>M9/'Output-Calculation-sheet'!M8*'Output-Calculation-sheet'!M44</f>
        <v>14766.378416584092</v>
      </c>
      <c r="N53" s="2">
        <f>N9/'Output-Calculation-sheet'!N8*'Output-Calculation-sheet'!N44</f>
        <v>9841.9805819347803</v>
      </c>
      <c r="O53" s="2">
        <f>O9/'Output-Calculation-sheet'!O8*'Output-Calculation-sheet'!O44</f>
        <v>0</v>
      </c>
      <c r="P53" s="2">
        <f>P9/'Output-Calculation-sheet'!P8*'Output-Calculation-sheet'!P44</f>
        <v>2034.2102672262965</v>
      </c>
      <c r="Q53" s="2">
        <f>Q9/'Output-Calculation-sheet'!Q8*'Output-Calculation-sheet'!Q44</f>
        <v>619.32765023471268</v>
      </c>
      <c r="R53" s="2">
        <f>R9/'Output-Calculation-sheet'!R8*'Output-Calculation-sheet'!R44</f>
        <v>3456.5078522545</v>
      </c>
      <c r="S53" s="2">
        <f>S9/'Output-Calculation-sheet'!S8*'Output-Calculation-sheet'!S44</f>
        <v>1002.0719687583036</v>
      </c>
      <c r="T53" s="2">
        <f>T9/'Output-Calculation-sheet'!T8*'Output-Calculation-sheet'!T44</f>
        <v>1025.0878247204359</v>
      </c>
      <c r="U53" s="2">
        <f>U9/'Output-Calculation-sheet'!U8*'Output-Calculation-sheet'!U44</f>
        <v>439.83454981026017</v>
      </c>
      <c r="V53" s="2">
        <f>V9/'Output-Calculation-sheet'!V8*'Output-Calculation-sheet'!V44</f>
        <v>958.7991805706846</v>
      </c>
      <c r="W53" s="2">
        <f>W9/'Output-Calculation-sheet'!W8*'Output-Calculation-sheet'!W44</f>
        <v>25.113793510310266</v>
      </c>
      <c r="X53" s="2">
        <f>X9/'Output-Calculation-sheet'!X8*'Output-Calculation-sheet'!X44</f>
        <v>102.88296839129366</v>
      </c>
      <c r="Y53" s="2">
        <f>Y9/'Output-Calculation-sheet'!Y8*'Output-Calculation-sheet'!Y44</f>
        <v>0</v>
      </c>
      <c r="AA53" s="2">
        <f t="shared" si="3"/>
        <v>61.591678376409384</v>
      </c>
    </row>
    <row r="54" spans="1:27" x14ac:dyDescent="0.25">
      <c r="A54" s="2">
        <v>2033</v>
      </c>
      <c r="B54" s="2">
        <f>B10/'Output-Calculation-sheet'!B9*'Output-Calculation-sheet'!B45</f>
        <v>27419.855531998721</v>
      </c>
      <c r="C54" s="2">
        <f>C10/'Output-Calculation-sheet'!C9*'Output-Calculation-sheet'!C45</f>
        <v>4804.8908854466354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19981.936456024909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249.84304267474425</v>
      </c>
      <c r="L54" s="2">
        <f>L10/'Output-Calculation-sheet'!L9*'Output-Calculation-sheet'!L45</f>
        <v>0</v>
      </c>
      <c r="M54" s="2">
        <f>M10/'Output-Calculation-sheet'!M9*'Output-Calculation-sheet'!M45</f>
        <v>13697.546143982276</v>
      </c>
      <c r="N54" s="2">
        <f>N10/'Output-Calculation-sheet'!N9*'Output-Calculation-sheet'!N45</f>
        <v>7666.0823953853769</v>
      </c>
      <c r="O54" s="2">
        <f>O10/'Output-Calculation-sheet'!O9*'Output-Calculation-sheet'!O45</f>
        <v>1021.8373010693239</v>
      </c>
      <c r="P54" s="2">
        <f>P10/'Output-Calculation-sheet'!P9*'Output-Calculation-sheet'!P45</f>
        <v>2074.3003400896819</v>
      </c>
      <c r="Q54" s="2">
        <f>Q10/'Output-Calculation-sheet'!Q9*'Output-Calculation-sheet'!Q45</f>
        <v>805.55189947985104</v>
      </c>
      <c r="R54" s="2">
        <f>R10/'Output-Calculation-sheet'!R9*'Output-Calculation-sheet'!R45</f>
        <v>1360.0902342361974</v>
      </c>
      <c r="S54" s="2">
        <f>S10/'Output-Calculation-sheet'!S9*'Output-Calculation-sheet'!S45</f>
        <v>3276.327203919489</v>
      </c>
      <c r="T54" s="2">
        <f>T10/'Output-Calculation-sheet'!T9*'Output-Calculation-sheet'!T45</f>
        <v>65.335003957037117</v>
      </c>
      <c r="U54" s="2">
        <f>U10/'Output-Calculation-sheet'!U9*'Output-Calculation-sheet'!U45</f>
        <v>492.0257394296483</v>
      </c>
      <c r="V54" s="2">
        <f>V10/'Output-Calculation-sheet'!V9*'Output-Calculation-sheet'!V45</f>
        <v>37.159590162306309</v>
      </c>
      <c r="W54" s="2">
        <f>W10/'Output-Calculation-sheet'!W9*'Output-Calculation-sheet'!W45</f>
        <v>0</v>
      </c>
      <c r="X54" s="2">
        <f>X10/'Output-Calculation-sheet'!X9*'Output-Calculation-sheet'!X45</f>
        <v>768.96305209250534</v>
      </c>
      <c r="Y54" s="2">
        <f>Y10/'Output-Calculation-sheet'!Y9*'Output-Calculation-sheet'!Y45</f>
        <v>16.964084030841825</v>
      </c>
      <c r="AA54" s="2">
        <f t="shared" si="3"/>
        <v>83.738708903979528</v>
      </c>
    </row>
    <row r="55" spans="1:27" x14ac:dyDescent="0.25">
      <c r="A55" s="2">
        <v>2034</v>
      </c>
      <c r="B55" s="2">
        <f>B11/'Output-Calculation-sheet'!B10*'Output-Calculation-sheet'!B46</f>
        <v>81436.064341013902</v>
      </c>
      <c r="C55" s="2">
        <f>C11/'Output-Calculation-sheet'!C10*'Output-Calculation-sheet'!C46</f>
        <v>10358.096998375535</v>
      </c>
      <c r="D55" s="2">
        <f>D11/'Output-Calculation-sheet'!D10*'Output-Calculation-sheet'!D46</f>
        <v>7465.6797844820621</v>
      </c>
      <c r="E55" s="2">
        <f>E11/'Output-Calculation-sheet'!E10*'Output-Calculation-sheet'!E46</f>
        <v>9264.8244870361013</v>
      </c>
      <c r="F55" s="2">
        <f>F11/'Output-Calculation-sheet'!F10*'Output-Calculation-sheet'!F46</f>
        <v>280.16384960340099</v>
      </c>
      <c r="G55" s="2">
        <f>G11/'Output-Calculation-sheet'!G10*'Output-Calculation-sheet'!G46</f>
        <v>3323.5575163125886</v>
      </c>
      <c r="H55" s="2">
        <f>H11/'Output-Calculation-sheet'!H10*'Output-Calculation-sheet'!H46</f>
        <v>23223.334368160715</v>
      </c>
      <c r="I55" s="2">
        <f>I11/'Output-Calculation-sheet'!I10*'Output-Calculation-sheet'!I46</f>
        <v>1794.8165588003046</v>
      </c>
      <c r="J55" s="2">
        <f>J11/'Output-Calculation-sheet'!J10*'Output-Calculation-sheet'!J46</f>
        <v>1300.9965142688995</v>
      </c>
      <c r="K55" s="2">
        <f>K11/'Output-Calculation-sheet'!K10*'Output-Calculation-sheet'!K46</f>
        <v>3528.0379678144659</v>
      </c>
      <c r="L55" s="2">
        <f>L11/'Output-Calculation-sheet'!L10*'Output-Calculation-sheet'!L46</f>
        <v>1305.2757757289371</v>
      </c>
      <c r="M55" s="2">
        <f>M11/'Output-Calculation-sheet'!M10*'Output-Calculation-sheet'!M46</f>
        <v>17204.199909943713</v>
      </c>
      <c r="N55" s="2">
        <f>N11/'Output-Calculation-sheet'!N10*'Output-Calculation-sheet'!N46</f>
        <v>13031.229008004113</v>
      </c>
      <c r="O55" s="2">
        <f>O11/'Output-Calculation-sheet'!O10*'Output-Calculation-sheet'!O46</f>
        <v>504.10562598901817</v>
      </c>
      <c r="P55" s="2">
        <f>P11/'Output-Calculation-sheet'!P10*'Output-Calculation-sheet'!P46</f>
        <v>4831.9934967769996</v>
      </c>
      <c r="Q55" s="2">
        <f>Q11/'Output-Calculation-sheet'!Q10*'Output-Calculation-sheet'!Q46</f>
        <v>5164.5768082372633</v>
      </c>
      <c r="R55" s="2">
        <f>R11/'Output-Calculation-sheet'!R10*'Output-Calculation-sheet'!R46</f>
        <v>3908.8057982005635</v>
      </c>
      <c r="S55" s="2">
        <f>S11/'Output-Calculation-sheet'!S10*'Output-Calculation-sheet'!S46</f>
        <v>6446.4173783250499</v>
      </c>
      <c r="T55" s="2">
        <f>T11/'Output-Calculation-sheet'!T10*'Output-Calculation-sheet'!T46</f>
        <v>885.3159233138274</v>
      </c>
      <c r="U55" s="2">
        <f>U11/'Output-Calculation-sheet'!U10*'Output-Calculation-sheet'!U46</f>
        <v>1484.4219956371066</v>
      </c>
      <c r="V55" s="2">
        <f>V11/'Output-Calculation-sheet'!V10*'Output-Calculation-sheet'!V46</f>
        <v>597.7216355321475</v>
      </c>
      <c r="W55" s="2">
        <f>W11/'Output-Calculation-sheet'!W10*'Output-Calculation-sheet'!W46</f>
        <v>79.962396888090694</v>
      </c>
      <c r="X55" s="2">
        <f>X11/'Output-Calculation-sheet'!X10*'Output-Calculation-sheet'!X46</f>
        <v>745.91492783937781</v>
      </c>
      <c r="Y55" s="2">
        <f>Y11/'Output-Calculation-sheet'!Y10*'Output-Calculation-sheet'!Y46</f>
        <v>454.28565191342858</v>
      </c>
      <c r="AA55" s="2">
        <f t="shared" si="3"/>
        <v>198.61979871819761</v>
      </c>
    </row>
    <row r="56" spans="1:27" x14ac:dyDescent="0.25">
      <c r="A56" s="2">
        <v>2035</v>
      </c>
      <c r="B56" s="2">
        <f>B12/'Output-Calculation-sheet'!B11*'Output-Calculation-sheet'!B47</f>
        <v>108235.39104873866</v>
      </c>
      <c r="C56" s="2">
        <f>C12/'Output-Calculation-sheet'!C11*'Output-Calculation-sheet'!C47</f>
        <v>387.10916406141922</v>
      </c>
      <c r="D56" s="2">
        <f>D12/'Output-Calculation-sheet'!D11*'Output-Calculation-sheet'!D47</f>
        <v>15575.926655157677</v>
      </c>
      <c r="E56" s="2">
        <f>E12/'Output-Calculation-sheet'!E11*'Output-Calculation-sheet'!E47</f>
        <v>28714.795694174547</v>
      </c>
      <c r="F56" s="2">
        <f>F12/'Output-Calculation-sheet'!F11*'Output-Calculation-sheet'!F47</f>
        <v>3312.0991475660194</v>
      </c>
      <c r="G56" s="2">
        <f>G12/'Output-Calculation-sheet'!G11*'Output-Calculation-sheet'!G47</f>
        <v>7406.6025570721786</v>
      </c>
      <c r="H56" s="2">
        <f>H12/'Output-Calculation-sheet'!H11*'Output-Calculation-sheet'!H47</f>
        <v>25979.47546750676</v>
      </c>
      <c r="I56" s="2">
        <f>I12/'Output-Calculation-sheet'!I11*'Output-Calculation-sheet'!I47</f>
        <v>4339.8972980768558</v>
      </c>
      <c r="J56" s="2">
        <f>J12/'Output-Calculation-sheet'!J11*'Output-Calculation-sheet'!J47</f>
        <v>4611.2141999962123</v>
      </c>
      <c r="K56" s="2">
        <f>K12/'Output-Calculation-sheet'!K11*'Output-Calculation-sheet'!K47</f>
        <v>6372.8714094493716</v>
      </c>
      <c r="L56" s="2">
        <f>L12/'Output-Calculation-sheet'!L11*'Output-Calculation-sheet'!L47</f>
        <v>5943.0377706969175</v>
      </c>
      <c r="M56" s="2">
        <f>M12/'Output-Calculation-sheet'!M11*'Output-Calculation-sheet'!M47</f>
        <v>10214.92497799081</v>
      </c>
      <c r="N56" s="2">
        <f>N12/'Output-Calculation-sheet'!N11*'Output-Calculation-sheet'!N47</f>
        <v>15459.530979459316</v>
      </c>
      <c r="O56" s="2">
        <f>O12/'Output-Calculation-sheet'!O11*'Output-Calculation-sheet'!O47</f>
        <v>70.967679961676282</v>
      </c>
      <c r="P56" s="2">
        <f>P12/'Output-Calculation-sheet'!P11*'Output-Calculation-sheet'!P47</f>
        <v>7598.1338634641443</v>
      </c>
      <c r="Q56" s="2">
        <f>Q12/'Output-Calculation-sheet'!Q11*'Output-Calculation-sheet'!Q47</f>
        <v>7100.6388297756566</v>
      </c>
      <c r="R56" s="2">
        <f>R12/'Output-Calculation-sheet'!R11*'Output-Calculation-sheet'!R47</f>
        <v>5796.0239048071307</v>
      </c>
      <c r="S56" s="2">
        <f>S12/'Output-Calculation-sheet'!S11*'Output-Calculation-sheet'!S47</f>
        <v>7657.5723016787788</v>
      </c>
      <c r="T56" s="2">
        <f>T12/'Output-Calculation-sheet'!T11*'Output-Calculation-sheet'!T47</f>
        <v>2104.5402389834226</v>
      </c>
      <c r="U56" s="2">
        <f>U12/'Output-Calculation-sheet'!U11*'Output-Calculation-sheet'!U47</f>
        <v>1961.2388554593781</v>
      </c>
      <c r="V56" s="2">
        <f>V12/'Output-Calculation-sheet'!V11*'Output-Calculation-sheet'!V47</f>
        <v>1203.0274499337982</v>
      </c>
      <c r="W56" s="2">
        <f>W12/'Output-Calculation-sheet'!W11*'Output-Calculation-sheet'!W47</f>
        <v>713.98456335575554</v>
      </c>
      <c r="X56" s="2">
        <f>X12/'Output-Calculation-sheet'!X11*'Output-Calculation-sheet'!X47</f>
        <v>11.022280479482003</v>
      </c>
      <c r="Y56" s="2">
        <f>Y12/'Output-Calculation-sheet'!Y11*'Output-Calculation-sheet'!Y47</f>
        <v>1075.6527329933269</v>
      </c>
      <c r="AA56" s="2">
        <f t="shared" si="3"/>
        <v>271.84567907083925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6.9150017588401127</v>
      </c>
      <c r="C63" s="2">
        <f>C8*'Output-Calculation-sheet'!C52/10^9</f>
        <v>4.2483305197452497</v>
      </c>
      <c r="D63" s="2">
        <f>D8*'Output-Calculation-sheet'!D52/10^9</f>
        <v>1.4968022489843889</v>
      </c>
      <c r="E63" s="2">
        <f>E8*'Output-Calculation-sheet'!E52/10^9</f>
        <v>1.7899186401701943</v>
      </c>
      <c r="F63" s="2">
        <f>F8*'Output-Calculation-sheet'!F52/10^9</f>
        <v>0.69493511540617403</v>
      </c>
      <c r="G63" s="2">
        <f>G8*'Output-Calculation-sheet'!G52/10^9</f>
        <v>0.49049041595986043</v>
      </c>
      <c r="H63" s="2">
        <f>H8*'Output-Calculation-sheet'!H52/10^9</f>
        <v>1.3068468391660033</v>
      </c>
      <c r="I63" s="2">
        <f>I8*'Output-Calculation-sheet'!I52/10^9</f>
        <v>0.48054518460880802</v>
      </c>
      <c r="J63" s="2">
        <f>J8*'Output-Calculation-sheet'!J52/10^9</f>
        <v>0.50029590968212845</v>
      </c>
      <c r="K63" s="2">
        <f>K8*'Output-Calculation-sheet'!K52/10^9</f>
        <v>0.60350260496541219</v>
      </c>
      <c r="L63" s="2">
        <f>L8*'Output-Calculation-sheet'!L52/10^9</f>
        <v>0.62995933264988002</v>
      </c>
      <c r="M63" s="2">
        <f>M8*'Output-Calculation-sheet'!M52/10^9</f>
        <v>0.97943262438242884</v>
      </c>
      <c r="N63" s="2">
        <f>N8*'Output-Calculation-sheet'!N52/10^9</f>
        <v>0.84797161753857442</v>
      </c>
      <c r="O63" s="2">
        <f>O8*'Output-Calculation-sheet'!O52/10^9</f>
        <v>0.889192320756657</v>
      </c>
      <c r="P63" s="2">
        <f>P8*'Output-Calculation-sheet'!P52/10^9</f>
        <v>0.54136918237864806</v>
      </c>
      <c r="Q63" s="2">
        <f>Q8*'Output-Calculation-sheet'!Q52/10^9</f>
        <v>0.58942579621252156</v>
      </c>
      <c r="R63" s="2">
        <f>R8*'Output-Calculation-sheet'!R52/10^9</f>
        <v>0.45465748866678996</v>
      </c>
      <c r="S63" s="2">
        <f>S8*'Output-Calculation-sheet'!S52/10^9</f>
        <v>0.43301500638814389</v>
      </c>
      <c r="T63" s="2">
        <f>T8*'Output-Calculation-sheet'!T52/10^9</f>
        <v>0.14090881456983215</v>
      </c>
      <c r="U63" s="2">
        <f>U8*'Output-Calculation-sheet'!U52/10^9</f>
        <v>0.13741231279577557</v>
      </c>
      <c r="V63" s="2">
        <f>V8*'Output-Calculation-sheet'!V52/10^9</f>
        <v>0.11716719836496299</v>
      </c>
      <c r="W63" s="2">
        <f>W8*'Output-Calculation-sheet'!W52/10^9</f>
        <v>6.0356855721468414E-2</v>
      </c>
      <c r="X63" s="2">
        <f>X8*'Output-Calculation-sheet'!X52/10^9</f>
        <v>0.10771262849779684</v>
      </c>
      <c r="Y63" s="2">
        <f>Y8*'Output-Calculation-sheet'!Y52/10^9</f>
        <v>5.4970652779940413E-2</v>
      </c>
      <c r="AA63" s="2">
        <f t="shared" si="4"/>
        <v>24.510221069231754</v>
      </c>
    </row>
    <row r="64" spans="1:27" x14ac:dyDescent="0.25">
      <c r="A64" s="2">
        <v>2032</v>
      </c>
      <c r="B64" s="2">
        <f>B9*'Output-Calculation-sheet'!B53/10^9</f>
        <v>7.4788055645405525</v>
      </c>
      <c r="C64" s="2">
        <f>C9*'Output-Calculation-sheet'!C53/10^9</f>
        <v>4.5935330172659752</v>
      </c>
      <c r="D64" s="2">
        <f>D9*'Output-Calculation-sheet'!D53/10^9</f>
        <v>1.6199656979973718</v>
      </c>
      <c r="E64" s="2">
        <f>E9*'Output-Calculation-sheet'!E53/10^9</f>
        <v>1.9381846854133034</v>
      </c>
      <c r="F64" s="2">
        <f>F9*'Output-Calculation-sheet'!F53/10^9</f>
        <v>0.75251231226853166</v>
      </c>
      <c r="G64" s="2">
        <f>G9*'Output-Calculation-sheet'!G53/10^9</f>
        <v>0.53110734112148683</v>
      </c>
      <c r="H64" s="2">
        <f>H9*'Output-Calculation-sheet'!H53/10^9</f>
        <v>1.4008605420566207</v>
      </c>
      <c r="I64" s="2">
        <f>I9*'Output-Calculation-sheet'!I53/10^9</f>
        <v>0.52051468055051564</v>
      </c>
      <c r="J64" s="2">
        <f>J9*'Output-Calculation-sheet'!J53/10^9</f>
        <v>0.5411672214542258</v>
      </c>
      <c r="K64" s="2">
        <f>K9*'Output-Calculation-sheet'!K53/10^9</f>
        <v>0.65191806845320655</v>
      </c>
      <c r="L64" s="2">
        <f>L9*'Output-Calculation-sheet'!L53/10^9</f>
        <v>0.67751053731545718</v>
      </c>
      <c r="M64" s="2">
        <f>M9*'Output-Calculation-sheet'!M53/10^9</f>
        <v>1.0428744847745006</v>
      </c>
      <c r="N64" s="2">
        <f>N9*'Output-Calculation-sheet'!N53/10^9</f>
        <v>0.9039751030728489</v>
      </c>
      <c r="O64" s="2">
        <f>O9*'Output-Calculation-sheet'!O53/10^9</f>
        <v>0.96141240679685103</v>
      </c>
      <c r="P64" s="2">
        <f>P9*'Output-Calculation-sheet'!P53/10^9</f>
        <v>0.58533743617584388</v>
      </c>
      <c r="Q64" s="2">
        <f>Q9*'Output-Calculation-sheet'!Q53/10^9</f>
        <v>0.63830540651271794</v>
      </c>
      <c r="R64" s="2">
        <f>R9*'Output-Calculation-sheet'!R53/10^9</f>
        <v>0.49001582052936143</v>
      </c>
      <c r="S64" s="2">
        <f>S9*'Output-Calculation-sheet'!S53/10^9</f>
        <v>0.46741534101866367</v>
      </c>
      <c r="T64" s="2">
        <f>T9*'Output-Calculation-sheet'!T53/10^9</f>
        <v>0.1518750480775484</v>
      </c>
      <c r="U64" s="2">
        <f>U9*'Output-Calculation-sheet'!U53/10^9</f>
        <v>0.14869431192706137</v>
      </c>
      <c r="V64" s="2">
        <f>V9*'Output-Calculation-sheet'!V53/10^9</f>
        <v>0.12611303789860251</v>
      </c>
      <c r="W64" s="2">
        <f>W9*'Output-Calculation-sheet'!W53/10^9</f>
        <v>6.5365158414665503E-2</v>
      </c>
      <c r="X64" s="2">
        <f>X9*'Output-Calculation-sheet'!X53/10^9</f>
        <v>0.11723686683420706</v>
      </c>
      <c r="Y64" s="2">
        <f>Y9*'Output-Calculation-sheet'!Y53/10^9</f>
        <v>5.9598546593414424E-2</v>
      </c>
      <c r="AA64" s="2">
        <f t="shared" si="4"/>
        <v>26.464298637063532</v>
      </c>
    </row>
    <row r="65" spans="1:27" x14ac:dyDescent="0.25">
      <c r="A65" s="2">
        <v>2033</v>
      </c>
      <c r="B65" s="2">
        <f>B10*'Output-Calculation-sheet'!B54/10^9</f>
        <v>7.9038489097767242</v>
      </c>
      <c r="C65" s="2">
        <f>C10*'Output-Calculation-sheet'!C54/10^9</f>
        <v>5.1313353336632046</v>
      </c>
      <c r="D65" s="2">
        <f>D10*'Output-Calculation-sheet'!D54/10^9</f>
        <v>1.8672897455161939</v>
      </c>
      <c r="E65" s="2">
        <f>E10*'Output-Calculation-sheet'!E54/10^9</f>
        <v>2.1025364270905822</v>
      </c>
      <c r="F65" s="2">
        <f>F10*'Output-Calculation-sheet'!F54/10^9</f>
        <v>0.85359292248235064</v>
      </c>
      <c r="G65" s="2">
        <f>G10*'Output-Calculation-sheet'!G54/10^9</f>
        <v>0.58606924253963544</v>
      </c>
      <c r="H65" s="2">
        <f>H10*'Output-Calculation-sheet'!H54/10^9</f>
        <v>1.4483495228586549</v>
      </c>
      <c r="I65" s="2">
        <f>I10*'Output-Calculation-sheet'!I54/10^9</f>
        <v>0.570671641024462</v>
      </c>
      <c r="J65" s="2">
        <f>J10*'Output-Calculation-sheet'!J54/10^9</f>
        <v>0.68207908422546026</v>
      </c>
      <c r="K65" s="2">
        <f>K10*'Output-Calculation-sheet'!K54/10^9</f>
        <v>0.72769035201149368</v>
      </c>
      <c r="L65" s="2">
        <f>L10*'Output-Calculation-sheet'!L54/10^9</f>
        <v>0.8595550671606117</v>
      </c>
      <c r="M65" s="2">
        <f>M10*'Output-Calculation-sheet'!M54/10^9</f>
        <v>1.0936151389756472</v>
      </c>
      <c r="N65" s="2">
        <f>N10*'Output-Calculation-sheet'!N54/10^9</f>
        <v>0.94431611947322469</v>
      </c>
      <c r="O65" s="2">
        <f>O10*'Output-Calculation-sheet'!O54/10^9</f>
        <v>1.0257153079508781</v>
      </c>
      <c r="P65" s="2">
        <f>P10*'Output-Calculation-sheet'!P54/10^9</f>
        <v>0.61570894164462719</v>
      </c>
      <c r="Q65" s="2">
        <f>Q10*'Output-Calculation-sheet'!Q54/10^9</f>
        <v>0.67187796883451345</v>
      </c>
      <c r="R65" s="2">
        <f>R10*'Output-Calculation-sheet'!R54/10^9</f>
        <v>0.54206056997168772</v>
      </c>
      <c r="S65" s="2">
        <f>S10*'Output-Calculation-sheet'!S54/10^9</f>
        <v>0.49237262326382963</v>
      </c>
      <c r="T65" s="2">
        <f>T10*'Output-Calculation-sheet'!T54/10^9</f>
        <v>0.18123559086153612</v>
      </c>
      <c r="U65" s="2">
        <f>U10*'Output-Calculation-sheet'!U54/10^9</f>
        <v>0.15649194303853098</v>
      </c>
      <c r="V65" s="2">
        <f>V10*'Output-Calculation-sheet'!V54/10^9</f>
        <v>0.20057204688349012</v>
      </c>
      <c r="W65" s="2">
        <f>W10*'Output-Calculation-sheet'!W54/10^9</f>
        <v>7.636239097441766E-2</v>
      </c>
      <c r="X65" s="2">
        <f>X10*'Output-Calculation-sheet'!X54/10^9</f>
        <v>0.12486352620791719</v>
      </c>
      <c r="Y65" s="2">
        <f>Y10*'Output-Calculation-sheet'!Y54/10^9</f>
        <v>6.2851524583751012E-2</v>
      </c>
      <c r="AA65" s="2">
        <f t="shared" si="4"/>
        <v>28.921061941013431</v>
      </c>
    </row>
    <row r="66" spans="1:27" x14ac:dyDescent="0.25">
      <c r="A66" s="2">
        <v>2034</v>
      </c>
      <c r="B66" s="2">
        <f>B11*'Output-Calculation-sheet'!B55/10^9</f>
        <v>8.4341371516179038</v>
      </c>
      <c r="C66" s="2">
        <f>C11*'Output-Calculation-sheet'!C55/10^9</f>
        <v>5.4170945577929643</v>
      </c>
      <c r="D66" s="2">
        <f>D11*'Output-Calculation-sheet'!D55/10^9</f>
        <v>1.7641614286177276</v>
      </c>
      <c r="E66" s="2">
        <f>E11*'Output-Calculation-sheet'!E55/10^9</f>
        <v>2.1362859549099897</v>
      </c>
      <c r="F66" s="2">
        <f>F11*'Output-Calculation-sheet'!F55/10^9</f>
        <v>0.82100347733505974</v>
      </c>
      <c r="G66" s="2">
        <f>G11*'Output-Calculation-sheet'!G55/10^9</f>
        <v>0.58683813314444866</v>
      </c>
      <c r="H66" s="2">
        <f>H11*'Output-Calculation-sheet'!H55/10^9</f>
        <v>1.5056800913053991</v>
      </c>
      <c r="I66" s="2">
        <f>I11*'Output-Calculation-sheet'!I55/10^9</f>
        <v>0.57385672707901503</v>
      </c>
      <c r="J66" s="2">
        <f>J11*'Output-Calculation-sheet'!J55/10^9</f>
        <v>0.59016810390886865</v>
      </c>
      <c r="K66" s="2">
        <f>K11*'Output-Calculation-sheet'!K55/10^9</f>
        <v>0.70582161140144695</v>
      </c>
      <c r="L66" s="2">
        <f>L11*'Output-Calculation-sheet'!L55/10^9</f>
        <v>0.74747571619370412</v>
      </c>
      <c r="M66" s="2">
        <f>M11*'Output-Calculation-sheet'!M55/10^9</f>
        <v>1.0869179233565756</v>
      </c>
      <c r="N66" s="2">
        <f>N11*'Output-Calculation-sheet'!N55/10^9</f>
        <v>0.94968097732896317</v>
      </c>
      <c r="O66" s="2">
        <f>O11*'Output-Calculation-sheet'!O55/10^9</f>
        <v>1.0688068650218008</v>
      </c>
      <c r="P66" s="2">
        <f>P11*'Output-Calculation-sheet'!P55/10^9</f>
        <v>0.65280782386125613</v>
      </c>
      <c r="Q66" s="2">
        <f>Q11*'Output-Calculation-sheet'!Q55/10^9</f>
        <v>0.71268129463894525</v>
      </c>
      <c r="R66" s="2">
        <f>R11*'Output-Calculation-sheet'!R55/10^9</f>
        <v>0.52872399794416503</v>
      </c>
      <c r="S66" s="2">
        <f>S11*'Output-Calculation-sheet'!S55/10^9</f>
        <v>0.52025559081546124</v>
      </c>
      <c r="T66" s="2">
        <f>T11*'Output-Calculation-sheet'!T55/10^9</f>
        <v>0.16573050504697812</v>
      </c>
      <c r="U66" s="2">
        <f>U11*'Output-Calculation-sheet'!U55/10^9</f>
        <v>0.1692087398908638</v>
      </c>
      <c r="V66" s="2">
        <f>V11*'Output-Calculation-sheet'!V55/10^9</f>
        <v>0.1572175115594093</v>
      </c>
      <c r="W66" s="2">
        <f>W11*'Output-Calculation-sheet'!W55/10^9</f>
        <v>7.1188405705543606E-2</v>
      </c>
      <c r="X66" s="2">
        <f>X11*'Output-Calculation-sheet'!X55/10^9</f>
        <v>0.12703436286296521</v>
      </c>
      <c r="Y66" s="2">
        <f>Y11*'Output-Calculation-sheet'!Y55/10^9</f>
        <v>6.9855337743673487E-2</v>
      </c>
      <c r="AA66" s="2">
        <f t="shared" si="4"/>
        <v>29.562632289083137</v>
      </c>
    </row>
    <row r="67" spans="1:27" x14ac:dyDescent="0.25">
      <c r="A67" s="2">
        <v>2035</v>
      </c>
      <c r="B67" s="2">
        <f>B12*'Output-Calculation-sheet'!B56/10^9</f>
        <v>9.4513807739015459</v>
      </c>
      <c r="C67" s="2">
        <f>C12*'Output-Calculation-sheet'!C56/10^9</f>
        <v>5.6880908431160613</v>
      </c>
      <c r="D67" s="2">
        <f>D12*'Output-Calculation-sheet'!D56/10^9</f>
        <v>2.0745157417107238</v>
      </c>
      <c r="E67" s="2">
        <f>E12*'Output-Calculation-sheet'!E56/10^9</f>
        <v>2.6385268132594208</v>
      </c>
      <c r="F67" s="2">
        <f>F12*'Output-Calculation-sheet'!F56/10^9</f>
        <v>1.0267953521377788</v>
      </c>
      <c r="G67" s="2">
        <f>G12*'Output-Calculation-sheet'!G56/10^9</f>
        <v>0.7536745359603052</v>
      </c>
      <c r="H67" s="2">
        <f>H12*'Output-Calculation-sheet'!H56/10^9</f>
        <v>1.6680425116292541</v>
      </c>
      <c r="I67" s="2">
        <f>I12*'Output-Calculation-sheet'!I56/10^9</f>
        <v>0.71191966784056793</v>
      </c>
      <c r="J67" s="2">
        <f>J12*'Output-Calculation-sheet'!J56/10^9</f>
        <v>0.6612998535746859</v>
      </c>
      <c r="K67" s="2">
        <f>K12*'Output-Calculation-sheet'!K56/10^9</f>
        <v>0.81261371323368503</v>
      </c>
      <c r="L67" s="2">
        <f>L12*'Output-Calculation-sheet'!L56/10^9</f>
        <v>0.77846634812262439</v>
      </c>
      <c r="M67" s="2">
        <f>M12*'Output-Calculation-sheet'!M56/10^9</f>
        <v>1.189573780277654</v>
      </c>
      <c r="N67" s="2">
        <f>N12*'Output-Calculation-sheet'!N56/10^9</f>
        <v>1.0238625089913229</v>
      </c>
      <c r="O67" s="2">
        <f>O12*'Output-Calculation-sheet'!O56/10^9</f>
        <v>1.1054639464373446</v>
      </c>
      <c r="P67" s="2">
        <f>P12*'Output-Calculation-sheet'!P56/10^9</f>
        <v>0.78446119134481784</v>
      </c>
      <c r="Q67" s="2">
        <f>Q12*'Output-Calculation-sheet'!Q56/10^9</f>
        <v>0.78814334904682992</v>
      </c>
      <c r="R67" s="2">
        <f>R12*'Output-Calculation-sheet'!R56/10^9</f>
        <v>0.59917289069736002</v>
      </c>
      <c r="S67" s="2">
        <f>S12*'Output-Calculation-sheet'!S56/10^9</f>
        <v>0.57087590251546383</v>
      </c>
      <c r="T67" s="2">
        <f>T12*'Output-Calculation-sheet'!T56/10^9</f>
        <v>0.18362152132730519</v>
      </c>
      <c r="U67" s="2">
        <f>U12*'Output-Calculation-sheet'!U56/10^9</f>
        <v>0.19719189089316533</v>
      </c>
      <c r="V67" s="2">
        <f>V12*'Output-Calculation-sheet'!V56/10^9</f>
        <v>0.14096342841145995</v>
      </c>
      <c r="W67" s="2">
        <f>W12*'Output-Calculation-sheet'!W56/10^9</f>
        <v>9.3574782715605528E-2</v>
      </c>
      <c r="X67" s="2">
        <f>X12*'Output-Calculation-sheet'!X56/10^9</f>
        <v>0.13290191931079437</v>
      </c>
      <c r="Y67" s="2">
        <f>Y12*'Output-Calculation-sheet'!Y56/10^9</f>
        <v>8.8517730732324773E-2</v>
      </c>
      <c r="AA67" s="2">
        <f t="shared" si="4"/>
        <v>33.1636509971881</v>
      </c>
    </row>
    <row r="68" spans="1:27" x14ac:dyDescent="0.25">
      <c r="B68" s="2">
        <f>SUM(B60:B67)</f>
        <v>55.041589479434251</v>
      </c>
      <c r="C68" s="2">
        <f t="shared" ref="C68:Y68" si="5">SUM(C60:C67)</f>
        <v>34.18746118705976</v>
      </c>
      <c r="D68" s="2">
        <f t="shared" si="5"/>
        <v>12.042762865099579</v>
      </c>
      <c r="E68" s="2">
        <f t="shared" si="5"/>
        <v>14.454207227829752</v>
      </c>
      <c r="F68" s="2">
        <f t="shared" si="5"/>
        <v>5.6436651020006696</v>
      </c>
      <c r="G68" s="2">
        <f t="shared" si="5"/>
        <v>4.0021452726162146</v>
      </c>
      <c r="H68" s="2">
        <f t="shared" si="5"/>
        <v>10.151564451094474</v>
      </c>
      <c r="I68" s="2">
        <f t="shared" si="5"/>
        <v>3.8896383218335107</v>
      </c>
      <c r="J68" s="2">
        <f t="shared" si="5"/>
        <v>4.0535622654651515</v>
      </c>
      <c r="K68" s="2">
        <f t="shared" si="5"/>
        <v>4.8095535467652493</v>
      </c>
      <c r="L68" s="2">
        <f t="shared" si="5"/>
        <v>5.0671279552499833</v>
      </c>
      <c r="M68" s="2">
        <f t="shared" si="5"/>
        <v>7.6388035295408621</v>
      </c>
      <c r="N68" s="2">
        <f t="shared" si="5"/>
        <v>6.534015028435805</v>
      </c>
      <c r="O68" s="2">
        <f t="shared" si="5"/>
        <v>6.9572552142863433</v>
      </c>
      <c r="P68" s="2">
        <f t="shared" si="5"/>
        <v>4.3473028789873176</v>
      </c>
      <c r="Q68" s="2">
        <f t="shared" si="5"/>
        <v>4.6665636468322118</v>
      </c>
      <c r="R68" s="2">
        <f t="shared" si="5"/>
        <v>3.6092776901426755</v>
      </c>
      <c r="S68" s="2">
        <f t="shared" si="5"/>
        <v>3.4145951613002978</v>
      </c>
      <c r="T68" s="2">
        <f t="shared" si="5"/>
        <v>1.1313855287390171</v>
      </c>
      <c r="U68" s="2">
        <f t="shared" si="5"/>
        <v>1.1046048925269463</v>
      </c>
      <c r="V68" s="2">
        <f t="shared" si="5"/>
        <v>0.99987271189820581</v>
      </c>
      <c r="W68" s="2">
        <f t="shared" si="5"/>
        <v>0.49657410420185383</v>
      </c>
      <c r="X68" s="2">
        <f t="shared" si="5"/>
        <v>0.85691296151237561</v>
      </c>
      <c r="Y68" s="2">
        <f t="shared" si="5"/>
        <v>0.45364745396526174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444.16698290894925</v>
      </c>
      <c r="C74" s="2">
        <f>C8/'Output-Calculation-sheet'!C7*'Output-Calculation-sheet'!C61</f>
        <v>0</v>
      </c>
      <c r="D74" s="2">
        <f>D8/'Output-Calculation-sheet'!D7*'Output-Calculation-sheet'!D61</f>
        <v>678.83004032900021</v>
      </c>
      <c r="E74" s="2">
        <f>E8/'Output-Calculation-sheet'!E7*'Output-Calculation-sheet'!E61</f>
        <v>500.08895310447843</v>
      </c>
      <c r="F74" s="2">
        <f>F8/'Output-Calculation-sheet'!F7*'Output-Calculation-sheet'!F61</f>
        <v>0</v>
      </c>
      <c r="G74" s="2">
        <f>G8/'Output-Calculation-sheet'!G7*'Output-Calculation-sheet'!G61</f>
        <v>230.85498277648989</v>
      </c>
      <c r="H74" s="2">
        <f>H8/'Output-Calculation-sheet'!H7*'Output-Calculation-sheet'!H61</f>
        <v>1076.9407071870808</v>
      </c>
      <c r="I74" s="2">
        <f>I8/'Output-Calculation-sheet'!I7*'Output-Calculation-sheet'!I61</f>
        <v>86.870547862046763</v>
      </c>
      <c r="J74" s="2">
        <f>J8/'Output-Calculation-sheet'!J7*'Output-Calculation-sheet'!J61</f>
        <v>333.88319465309746</v>
      </c>
      <c r="K74" s="2">
        <f>K8/'Output-Calculation-sheet'!K7*'Output-Calculation-sheet'!K61</f>
        <v>559.72870419602509</v>
      </c>
      <c r="L74" s="2">
        <f>L8/'Output-Calculation-sheet'!L7*'Output-Calculation-sheet'!L61</f>
        <v>479.90060637065937</v>
      </c>
      <c r="M74" s="2">
        <f>M8/'Output-Calculation-sheet'!M7*'Output-Calculation-sheet'!M61</f>
        <v>1016.1873974358899</v>
      </c>
      <c r="N74" s="2">
        <f>N8/'Output-Calculation-sheet'!N7*'Output-Calculation-sheet'!N61</f>
        <v>1370.2428616311156</v>
      </c>
      <c r="O74" s="2">
        <f>O8/'Output-Calculation-sheet'!O7*'Output-Calculation-sheet'!O61</f>
        <v>0</v>
      </c>
      <c r="P74" s="2">
        <f>P8/'Output-Calculation-sheet'!P7*'Output-Calculation-sheet'!P61</f>
        <v>387.07833985260982</v>
      </c>
      <c r="Q74" s="2">
        <f>Q8/'Output-Calculation-sheet'!Q7*'Output-Calculation-sheet'!Q61</f>
        <v>103.82024361183231</v>
      </c>
      <c r="R74" s="2">
        <f>R8/'Output-Calculation-sheet'!R7*'Output-Calculation-sheet'!R61</f>
        <v>671.44847727677165</v>
      </c>
      <c r="S74" s="2">
        <f>S8/'Output-Calculation-sheet'!S7*'Output-Calculation-sheet'!S61</f>
        <v>119.61483355348204</v>
      </c>
      <c r="T74" s="2">
        <f>T8/'Output-Calculation-sheet'!T7*'Output-Calculation-sheet'!T61</f>
        <v>226.11654795127166</v>
      </c>
      <c r="U74" s="2">
        <f>U8/'Output-Calculation-sheet'!U7*'Output-Calculation-sheet'!U61</f>
        <v>88.72158656846527</v>
      </c>
      <c r="V74" s="2">
        <f>V8/'Output-Calculation-sheet'!V7*'Output-Calculation-sheet'!V61</f>
        <v>158.50855913020865</v>
      </c>
      <c r="W74" s="2">
        <f>W8/'Output-Calculation-sheet'!W7*'Output-Calculation-sheet'!W61</f>
        <v>4.3480036120290233</v>
      </c>
      <c r="X74" s="2">
        <f>X8/'Output-Calculation-sheet'!X7*'Output-Calculation-sheet'!X61</f>
        <v>1.379805718991717</v>
      </c>
      <c r="Y74" s="2">
        <f>Y8/'Output-Calculation-sheet'!Y7*'Output-Calculation-sheet'!Y61</f>
        <v>0</v>
      </c>
      <c r="AA74" s="2">
        <f t="shared" si="6"/>
        <v>8.5387313757304941</v>
      </c>
    </row>
    <row r="75" spans="1:27" x14ac:dyDescent="0.25">
      <c r="A75" s="2">
        <v>2032</v>
      </c>
      <c r="B75" s="2">
        <f>B9/'Output-Calculation-sheet'!B8*'Output-Calculation-sheet'!B62</f>
        <v>1119.4752246736546</v>
      </c>
      <c r="C75" s="2">
        <f>C9/'Output-Calculation-sheet'!C8*'Output-Calculation-sheet'!C62</f>
        <v>0</v>
      </c>
      <c r="D75" s="2">
        <f>D9/'Output-Calculation-sheet'!D8*'Output-Calculation-sheet'!D62</f>
        <v>898.76949361705124</v>
      </c>
      <c r="E75" s="2">
        <f>E9/'Output-Calculation-sheet'!E8*'Output-Calculation-sheet'!E62</f>
        <v>622.30746725414861</v>
      </c>
      <c r="F75" s="2">
        <f>F9/'Output-Calculation-sheet'!F8*'Output-Calculation-sheet'!F62</f>
        <v>0</v>
      </c>
      <c r="G75" s="2">
        <f>G9/'Output-Calculation-sheet'!G8*'Output-Calculation-sheet'!G62</f>
        <v>295.91624758127386</v>
      </c>
      <c r="H75" s="2">
        <f>H9/'Output-Calculation-sheet'!H8*'Output-Calculation-sheet'!H62</f>
        <v>2057.0096938229408</v>
      </c>
      <c r="I75" s="2">
        <f>I9/'Output-Calculation-sheet'!I8*'Output-Calculation-sheet'!I62</f>
        <v>120.71415586506843</v>
      </c>
      <c r="J75" s="2">
        <f>J9/'Output-Calculation-sheet'!J8*'Output-Calculation-sheet'!J62</f>
        <v>410.00096053702174</v>
      </c>
      <c r="K75" s="2">
        <f>K9/'Output-Calculation-sheet'!K8*'Output-Calculation-sheet'!K62</f>
        <v>637.33552071397844</v>
      </c>
      <c r="L75" s="2">
        <f>L9/'Output-Calculation-sheet'!L8*'Output-Calculation-sheet'!L62</f>
        <v>551.62146413286359</v>
      </c>
      <c r="M75" s="2">
        <f>M9/'Output-Calculation-sheet'!M8*'Output-Calculation-sheet'!M62</f>
        <v>2673.0260850315153</v>
      </c>
      <c r="N75" s="2">
        <f>N9/'Output-Calculation-sheet'!N8*'Output-Calculation-sheet'!N62</f>
        <v>1727.2404820014463</v>
      </c>
      <c r="O75" s="2">
        <f>O9/'Output-Calculation-sheet'!O8*'Output-Calculation-sheet'!O62</f>
        <v>0</v>
      </c>
      <c r="P75" s="2">
        <f>P9/'Output-Calculation-sheet'!P8*'Output-Calculation-sheet'!P62</f>
        <v>476.26400082760466</v>
      </c>
      <c r="Q75" s="2">
        <f>Q9/'Output-Calculation-sheet'!Q8*'Output-Calculation-sheet'!Q62</f>
        <v>170.14531654679698</v>
      </c>
      <c r="R75" s="2">
        <f>R9/'Output-Calculation-sheet'!R8*'Output-Calculation-sheet'!R62</f>
        <v>759.11874306447999</v>
      </c>
      <c r="S75" s="2">
        <f>S9/'Output-Calculation-sheet'!S8*'Output-Calculation-sheet'!S62</f>
        <v>220.52259955323458</v>
      </c>
      <c r="T75" s="2">
        <f>T9/'Output-Calculation-sheet'!T8*'Output-Calculation-sheet'!T62</f>
        <v>255.7013153507306</v>
      </c>
      <c r="U75" s="2">
        <f>U9/'Output-Calculation-sheet'!U8*'Output-Calculation-sheet'!U62</f>
        <v>117.12033403100078</v>
      </c>
      <c r="V75" s="2">
        <f>V9/'Output-Calculation-sheet'!V8*'Output-Calculation-sheet'!V62</f>
        <v>176.41904922500598</v>
      </c>
      <c r="W75" s="2">
        <f>W9/'Output-Calculation-sheet'!W8*'Output-Calculation-sheet'!W62</f>
        <v>9.3069094920037116</v>
      </c>
      <c r="X75" s="2">
        <f>X9/'Output-Calculation-sheet'!X8*'Output-Calculation-sheet'!X62</f>
        <v>18.614420464103208</v>
      </c>
      <c r="Y75" s="2">
        <f>Y9/'Output-Calculation-sheet'!Y8*'Output-Calculation-sheet'!Y62</f>
        <v>0</v>
      </c>
      <c r="AA75" s="2">
        <f t="shared" si="6"/>
        <v>13.316629483785922</v>
      </c>
    </row>
    <row r="76" spans="1:27" x14ac:dyDescent="0.25">
      <c r="A76" s="2">
        <v>2033</v>
      </c>
      <c r="B76" s="2">
        <f>B10/'Output-Calculation-sheet'!B9*'Output-Calculation-sheet'!B63</f>
        <v>5520.5452734801329</v>
      </c>
      <c r="C76" s="2">
        <f>C10/'Output-Calculation-sheet'!C9*'Output-Calculation-sheet'!C63</f>
        <v>1131.439348629619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3611.4246406202224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91.517219355847701</v>
      </c>
      <c r="L76" s="2">
        <f>L10/'Output-Calculation-sheet'!L9*'Output-Calculation-sheet'!L63</f>
        <v>0</v>
      </c>
      <c r="M76" s="2">
        <f>M10/'Output-Calculation-sheet'!M9*'Output-Calculation-sheet'!M63</f>
        <v>2448.62449659803</v>
      </c>
      <c r="N76" s="2">
        <f>N10/'Output-Calculation-sheet'!N9*'Output-Calculation-sheet'!N63</f>
        <v>1403.2389246601463</v>
      </c>
      <c r="O76" s="2">
        <f>O10/'Output-Calculation-sheet'!O9*'Output-Calculation-sheet'!O63</f>
        <v>231.03453395819483</v>
      </c>
      <c r="P76" s="2">
        <f>P10/'Output-Calculation-sheet'!P9*'Output-Calculation-sheet'!P63</f>
        <v>484.56540717151881</v>
      </c>
      <c r="Q76" s="2">
        <f>Q10/'Output-Calculation-sheet'!Q9*'Output-Calculation-sheet'!Q63</f>
        <v>217.01139290188854</v>
      </c>
      <c r="R76" s="2">
        <f>R10/'Output-Calculation-sheet'!R9*'Output-Calculation-sheet'!R63</f>
        <v>368.11475542295034</v>
      </c>
      <c r="S76" s="2">
        <f>S10/'Output-Calculation-sheet'!S9*'Output-Calculation-sheet'!S63</f>
        <v>623.90578611506578</v>
      </c>
      <c r="T76" s="2">
        <f>T10/'Output-Calculation-sheet'!T9*'Output-Calculation-sheet'!T63</f>
        <v>24.258784348822818</v>
      </c>
      <c r="U76" s="2">
        <f>U10/'Output-Calculation-sheet'!U9*'Output-Calculation-sheet'!U63</f>
        <v>130.83601010637722</v>
      </c>
      <c r="V76" s="2">
        <f>V10/'Output-Calculation-sheet'!V9*'Output-Calculation-sheet'!V63</f>
        <v>10.208565186255816</v>
      </c>
      <c r="W76" s="2">
        <f>W10/'Output-Calculation-sheet'!W9*'Output-Calculation-sheet'!W63</f>
        <v>0</v>
      </c>
      <c r="X76" s="2">
        <f>X10/'Output-Calculation-sheet'!X9*'Output-Calculation-sheet'!X63</f>
        <v>140.87203568779012</v>
      </c>
      <c r="Y76" s="2">
        <f>Y10/'Output-Calculation-sheet'!Y9*'Output-Calculation-sheet'!Y63</f>
        <v>6.213898131621602</v>
      </c>
      <c r="AA76" s="2">
        <f t="shared" si="6"/>
        <v>16.443811072374483</v>
      </c>
    </row>
    <row r="77" spans="1:27" x14ac:dyDescent="0.25">
      <c r="A77" s="2">
        <v>2034</v>
      </c>
      <c r="B77" s="2">
        <f>B11/'Output-Calculation-sheet'!B10*'Output-Calculation-sheet'!B64</f>
        <v>13963.2657719526</v>
      </c>
      <c r="C77" s="2">
        <f>C11/'Output-Calculation-sheet'!C10*'Output-Calculation-sheet'!C64</f>
        <v>2011.1032282487661</v>
      </c>
      <c r="D77" s="2">
        <f>D11/'Output-Calculation-sheet'!D10*'Output-Calculation-sheet'!D64</f>
        <v>1697.2952153056178</v>
      </c>
      <c r="E77" s="2">
        <f>E11/'Output-Calculation-sheet'!E10*'Output-Calculation-sheet'!E64</f>
        <v>2135.2407035057781</v>
      </c>
      <c r="F77" s="2">
        <f>F11/'Output-Calculation-sheet'!F10*'Output-Calculation-sheet'!F64</f>
        <v>139.18257530129296</v>
      </c>
      <c r="G77" s="2">
        <f>G11/'Output-Calculation-sheet'!G10*'Output-Calculation-sheet'!G64</f>
        <v>898.94880803446188</v>
      </c>
      <c r="H77" s="2">
        <f>H11/'Output-Calculation-sheet'!H10*'Output-Calculation-sheet'!H64</f>
        <v>4418.4701564764573</v>
      </c>
      <c r="I77" s="2">
        <f>I11/'Output-Calculation-sheet'!I10*'Output-Calculation-sheet'!I64</f>
        <v>530.32650019122502</v>
      </c>
      <c r="J77" s="2">
        <f>J11/'Output-Calculation-sheet'!J10*'Output-Calculation-sheet'!J64</f>
        <v>369.54918790974074</v>
      </c>
      <c r="K77" s="2">
        <f>K11/'Output-Calculation-sheet'!K10*'Output-Calculation-sheet'!K64</f>
        <v>813.11865065321911</v>
      </c>
      <c r="L77" s="2">
        <f>L11/'Output-Calculation-sheet'!L10*'Output-Calculation-sheet'!L64</f>
        <v>336.21124778668957</v>
      </c>
      <c r="M77" s="2">
        <f>M11/'Output-Calculation-sheet'!M10*'Output-Calculation-sheet'!M64</f>
        <v>3237.5871427122552</v>
      </c>
      <c r="N77" s="2">
        <f>N11/'Output-Calculation-sheet'!N10*'Output-Calculation-sheet'!N64</f>
        <v>2271.6170800142963</v>
      </c>
      <c r="O77" s="2">
        <f>O11/'Output-Calculation-sheet'!O10*'Output-Calculation-sheet'!O64</f>
        <v>112.38766350558855</v>
      </c>
      <c r="P77" s="2">
        <f>P11/'Output-Calculation-sheet'!P10*'Output-Calculation-sheet'!P64</f>
        <v>1000.7431796931266</v>
      </c>
      <c r="Q77" s="2">
        <f>Q11/'Output-Calculation-sheet'!Q10*'Output-Calculation-sheet'!Q64</f>
        <v>906.65624925813142</v>
      </c>
      <c r="R77" s="2">
        <f>R11/'Output-Calculation-sheet'!R10*'Output-Calculation-sheet'!R64</f>
        <v>854.86371492855596</v>
      </c>
      <c r="S77" s="2">
        <f>S11/'Output-Calculation-sheet'!S10*'Output-Calculation-sheet'!S64</f>
        <v>1146.4419331544045</v>
      </c>
      <c r="T77" s="2">
        <f>T11/'Output-Calculation-sheet'!T10*'Output-Calculation-sheet'!T64</f>
        <v>237.18709555450349</v>
      </c>
      <c r="U77" s="2">
        <f>U11/'Output-Calculation-sheet'!U10*'Output-Calculation-sheet'!U64</f>
        <v>314.42329215821559</v>
      </c>
      <c r="V77" s="2">
        <f>V11/'Output-Calculation-sheet'!V10*'Output-Calculation-sheet'!V64</f>
        <v>122.81163343590721</v>
      </c>
      <c r="W77" s="2">
        <f>W11/'Output-Calculation-sheet'!W10*'Output-Calculation-sheet'!W64</f>
        <v>26.952493280801296</v>
      </c>
      <c r="X77" s="2">
        <f>X11/'Output-Calculation-sheet'!X10*'Output-Calculation-sheet'!X64</f>
        <v>133.69978340829164</v>
      </c>
      <c r="Y77" s="2">
        <f>Y11/'Output-Calculation-sheet'!Y10*'Output-Calculation-sheet'!Y64</f>
        <v>78.694436889488557</v>
      </c>
      <c r="AA77" s="2">
        <f t="shared" si="6"/>
        <v>37.756777743359407</v>
      </c>
    </row>
    <row r="78" spans="1:27" x14ac:dyDescent="0.25">
      <c r="A78" s="2">
        <v>2035</v>
      </c>
      <c r="B78" s="2">
        <f>B12/'Output-Calculation-sheet'!B11*'Output-Calculation-sheet'!B65</f>
        <v>18371.642309755494</v>
      </c>
      <c r="C78" s="2">
        <f>C12/'Output-Calculation-sheet'!C11*'Output-Calculation-sheet'!C65</f>
        <v>73.866971193015601</v>
      </c>
      <c r="D78" s="2">
        <f>D12/'Output-Calculation-sheet'!D11*'Output-Calculation-sheet'!D65</f>
        <v>3423.2795751429044</v>
      </c>
      <c r="E78" s="2">
        <f>E12/'Output-Calculation-sheet'!E11*'Output-Calculation-sheet'!E65</f>
        <v>4353.5906209062014</v>
      </c>
      <c r="F78" s="2">
        <f>F12/'Output-Calculation-sheet'!F11*'Output-Calculation-sheet'!F65</f>
        <v>877.08585903143501</v>
      </c>
      <c r="G78" s="2">
        <f>G12/'Output-Calculation-sheet'!G11*'Output-Calculation-sheet'!G65</f>
        <v>1627.8239762626283</v>
      </c>
      <c r="H78" s="2">
        <f>H12/'Output-Calculation-sheet'!H11*'Output-Calculation-sheet'!H65</f>
        <v>5055.4256691343062</v>
      </c>
      <c r="I78" s="2">
        <f>I12/'Output-Calculation-sheet'!I11*'Output-Calculation-sheet'!I65</f>
        <v>1079.082349049186</v>
      </c>
      <c r="J78" s="2">
        <f>J12/'Output-Calculation-sheet'!J11*'Output-Calculation-sheet'!J65</f>
        <v>1129.0072171877016</v>
      </c>
      <c r="K78" s="2">
        <f>K12/'Output-Calculation-sheet'!K11*'Output-Calculation-sheet'!K65</f>
        <v>1400.6303216290551</v>
      </c>
      <c r="L78" s="2">
        <f>L12/'Output-Calculation-sheet'!L11*'Output-Calculation-sheet'!L65</f>
        <v>1039.7161904492943</v>
      </c>
      <c r="M78" s="2">
        <f>M12/'Output-Calculation-sheet'!M11*'Output-Calculation-sheet'!M65</f>
        <v>2021.7617421984403</v>
      </c>
      <c r="N78" s="2">
        <f>N12/'Output-Calculation-sheet'!N11*'Output-Calculation-sheet'!N65</f>
        <v>2646.0292591508082</v>
      </c>
      <c r="O78" s="2">
        <f>O12/'Output-Calculation-sheet'!O11*'Output-Calculation-sheet'!O65</f>
        <v>12.767827078478298</v>
      </c>
      <c r="P78" s="2">
        <f>P12/'Output-Calculation-sheet'!P11*'Output-Calculation-sheet'!P65</f>
        <v>1449.284788725274</v>
      </c>
      <c r="Q78" s="2">
        <f>Q12/'Output-Calculation-sheet'!Q11*'Output-Calculation-sheet'!Q65</f>
        <v>1214.6537756839216</v>
      </c>
      <c r="R78" s="2">
        <f>R12/'Output-Calculation-sheet'!R11*'Output-Calculation-sheet'!R65</f>
        <v>1212.0958413689141</v>
      </c>
      <c r="S78" s="2">
        <f>S12/'Output-Calculation-sheet'!S11*'Output-Calculation-sheet'!S65</f>
        <v>1382.574060944755</v>
      </c>
      <c r="T78" s="2">
        <f>T12/'Output-Calculation-sheet'!T11*'Output-Calculation-sheet'!T65</f>
        <v>439.8627748104135</v>
      </c>
      <c r="U78" s="2">
        <f>U12/'Output-Calculation-sheet'!U11*'Output-Calculation-sheet'!U65</f>
        <v>361.8344489278598</v>
      </c>
      <c r="V78" s="2">
        <f>V12/'Output-Calculation-sheet'!V11*'Output-Calculation-sheet'!V65</f>
        <v>220.03584919545713</v>
      </c>
      <c r="W78" s="2">
        <f>W12/'Output-Calculation-sheet'!W11*'Output-Calculation-sheet'!W65</f>
        <v>156.91961208027018</v>
      </c>
      <c r="X78" s="2">
        <f>X12/'Output-Calculation-sheet'!X11*'Output-Calculation-sheet'!X65</f>
        <v>2.1811446061466917</v>
      </c>
      <c r="Y78" s="2">
        <f>Y12/'Output-Calculation-sheet'!Y11*'Output-Calculation-sheet'!Y65</f>
        <v>170.6975793568416</v>
      </c>
      <c r="AA78" s="2">
        <f t="shared" si="6"/>
        <v>49.721849763868811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344.62552870538741</v>
      </c>
      <c r="C89" s="2">
        <f>C12/'Output-Calculation-sheet'!C11*'Output-Calculation-sheet'!C74</f>
        <v>5.4522417473439324</v>
      </c>
      <c r="D89" s="2">
        <f>D12/'Output-Calculation-sheet'!D11*'Output-Calculation-sheet'!D74</f>
        <v>82.105659887652877</v>
      </c>
      <c r="E89" s="2">
        <f>E12/'Output-Calculation-sheet'!E11*'Output-Calculation-sheet'!E74</f>
        <v>92.120718708754055</v>
      </c>
      <c r="F89" s="2">
        <f>F12/'Output-Calculation-sheet'!F11*'Output-Calculation-sheet'!F74</f>
        <v>45.867262247634379</v>
      </c>
      <c r="G89" s="2">
        <f>G12/'Output-Calculation-sheet'!G11*'Output-Calculation-sheet'!G74</f>
        <v>39.848388026353241</v>
      </c>
      <c r="H89" s="2">
        <f>H12/'Output-Calculation-sheet'!H11*'Output-Calculation-sheet'!H74</f>
        <v>99.023777542664192</v>
      </c>
      <c r="I89" s="2">
        <f>I12/'Output-Calculation-sheet'!I11*'Output-Calculation-sheet'!I74</f>
        <v>34.282851187680727</v>
      </c>
      <c r="J89" s="2">
        <f>J12/'Output-Calculation-sheet'!J11*'Output-Calculation-sheet'!J74</f>
        <v>18.506545284265734</v>
      </c>
      <c r="K89" s="2">
        <f>K12/'Output-Calculation-sheet'!K11*'Output-Calculation-sheet'!K74</f>
        <v>26.0367252969573</v>
      </c>
      <c r="L89" s="2">
        <f>L12/'Output-Calculation-sheet'!L11*'Output-Calculation-sheet'!L74</f>
        <v>12.178356087493682</v>
      </c>
      <c r="M89" s="2">
        <f>M12/'Output-Calculation-sheet'!M11*'Output-Calculation-sheet'!M74</f>
        <v>54.279420459645905</v>
      </c>
      <c r="N89" s="2">
        <f>N12/'Output-Calculation-sheet'!N11*'Output-Calculation-sheet'!N74</f>
        <v>29.511586304401042</v>
      </c>
      <c r="O89" s="2">
        <f>O12/'Output-Calculation-sheet'!O11*'Output-Calculation-sheet'!O74</f>
        <v>1.0592191039056162</v>
      </c>
      <c r="P89" s="2">
        <f>P12/'Output-Calculation-sheet'!P11*'Output-Calculation-sheet'!P74</f>
        <v>33.555104006465996</v>
      </c>
      <c r="Q89" s="2">
        <f>Q12/'Output-Calculation-sheet'!Q11*'Output-Calculation-sheet'!Q74</f>
        <v>26.85115523864744</v>
      </c>
      <c r="R89" s="2">
        <f>R12/'Output-Calculation-sheet'!R11*'Output-Calculation-sheet'!R74</f>
        <v>16.765765931890627</v>
      </c>
      <c r="S89" s="2">
        <f>S12/'Output-Calculation-sheet'!S11*'Output-Calculation-sheet'!S74</f>
        <v>20.820996996662497</v>
      </c>
      <c r="T89" s="2">
        <f>T12/'Output-Calculation-sheet'!T11*'Output-Calculation-sheet'!T74</f>
        <v>4.3783777510057336</v>
      </c>
      <c r="U89" s="2">
        <f>U12/'Output-Calculation-sheet'!U11*'Output-Calculation-sheet'!U74</f>
        <v>8.8844342263165483</v>
      </c>
      <c r="V89" s="2">
        <f>V12/'Output-Calculation-sheet'!V11*'Output-Calculation-sheet'!V74</f>
        <v>1.2233348077423205</v>
      </c>
      <c r="W89" s="2">
        <f>W12/'Output-Calculation-sheet'!W11*'Output-Calculation-sheet'!W74</f>
        <v>3.8135674007132341</v>
      </c>
      <c r="X89" s="2">
        <f>X12/'Output-Calculation-sheet'!X11*'Output-Calculation-sheet'!X74</f>
        <v>0.12669287907450577</v>
      </c>
      <c r="Y89" s="2">
        <f>Y12/'Output-Calculation-sheet'!Y11*'Output-Calculation-sheet'!Y74</f>
        <v>3.5455704997506801</v>
      </c>
      <c r="AA89" s="2">
        <f t="shared" si="7"/>
        <v>1.0048632803284099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15251813115.934923</v>
      </c>
      <c r="C96" s="2">
        <f>C8/'Output-Calculation-sheet'!C7*'Output-Calculation-sheet'!C79</f>
        <v>2078543479.0005133</v>
      </c>
      <c r="D96" s="2">
        <f>D8/'Output-Calculation-sheet'!D7*'Output-Calculation-sheet'!D79</f>
        <v>7037542009.547368</v>
      </c>
      <c r="E96" s="2">
        <f>E8/'Output-Calculation-sheet'!E7*'Output-Calculation-sheet'!E79</f>
        <v>12021274127.527056</v>
      </c>
      <c r="F96" s="2">
        <f>F8/'Output-Calculation-sheet'!F7*'Output-Calculation-sheet'!F79</f>
        <v>5198998554.4888744</v>
      </c>
      <c r="G96" s="2">
        <f>G8/'Output-Calculation-sheet'!G7*'Output-Calculation-sheet'!G79</f>
        <v>3905440634.0802431</v>
      </c>
      <c r="H96" s="2">
        <f>H8/'Output-Calculation-sheet'!H7*'Output-Calculation-sheet'!H79</f>
        <v>1818059889.6830359</v>
      </c>
      <c r="I96" s="2">
        <f>I8/'Output-Calculation-sheet'!I7*'Output-Calculation-sheet'!I79</f>
        <v>2718438525.7626753</v>
      </c>
      <c r="J96" s="2">
        <f>J8/'Output-Calculation-sheet'!J7*'Output-Calculation-sheet'!J79</f>
        <v>1971197013.3374341</v>
      </c>
      <c r="K96" s="2">
        <f>K8/'Output-Calculation-sheet'!K7*'Output-Calculation-sheet'!K79</f>
        <v>2750403418.0576763</v>
      </c>
      <c r="L96" s="2">
        <f>L8/'Output-Calculation-sheet'!L7*'Output-Calculation-sheet'!L79</f>
        <v>2055986975.1400971</v>
      </c>
      <c r="M96" s="2">
        <f>M8/'Output-Calculation-sheet'!M7*'Output-Calculation-sheet'!M79</f>
        <v>2817483363.600987</v>
      </c>
      <c r="N96" s="2">
        <f>N8/'Output-Calculation-sheet'!N7*'Output-Calculation-sheet'!N79</f>
        <v>1778337364.058614</v>
      </c>
      <c r="O96" s="2">
        <f>O8/'Output-Calculation-sheet'!O7*'Output-Calculation-sheet'!O79</f>
        <v>298745705.42569858</v>
      </c>
      <c r="P96" s="2">
        <f>P8/'Output-Calculation-sheet'!P7*'Output-Calculation-sheet'!P79</f>
        <v>2843252526.8070326</v>
      </c>
      <c r="Q96" s="2">
        <f>Q8/'Output-Calculation-sheet'!Q7*'Output-Calculation-sheet'!Q79</f>
        <v>1305952737.6427615</v>
      </c>
      <c r="R96" s="2">
        <f>R8/'Output-Calculation-sheet'!R7*'Output-Calculation-sheet'!R79</f>
        <v>1927354083.7633619</v>
      </c>
      <c r="S96" s="2">
        <f>S8/'Output-Calculation-sheet'!S7*'Output-Calculation-sheet'!S79</f>
        <v>772291741.90211046</v>
      </c>
      <c r="T96" s="2">
        <f>T8/'Output-Calculation-sheet'!T7*'Output-Calculation-sheet'!T79</f>
        <v>889402302.10123467</v>
      </c>
      <c r="U96" s="2">
        <f>U8/'Output-Calculation-sheet'!U7*'Output-Calculation-sheet'!U79</f>
        <v>458338956.28038943</v>
      </c>
      <c r="V96" s="2">
        <f>V8/'Output-Calculation-sheet'!V7*'Output-Calculation-sheet'!V79</f>
        <v>308531065.70639163</v>
      </c>
      <c r="W96" s="2">
        <f>W8/'Output-Calculation-sheet'!W7*'Output-Calculation-sheet'!W79</f>
        <v>816879866.897686</v>
      </c>
      <c r="X96" s="2">
        <f>X8/'Output-Calculation-sheet'!X7*'Output-Calculation-sheet'!X79</f>
        <v>331759898.65352952</v>
      </c>
      <c r="Y96" s="2">
        <f>Y8/'Output-Calculation-sheet'!Y7*'Output-Calculation-sheet'!Y79</f>
        <v>386001346.98455155</v>
      </c>
      <c r="AA96" s="2">
        <f t="shared" si="8"/>
        <v>71.74202870238426</v>
      </c>
    </row>
    <row r="97" spans="1:27" x14ac:dyDescent="0.25">
      <c r="A97" s="2">
        <v>2032</v>
      </c>
      <c r="B97" s="2">
        <f>B9/'Output-Calculation-sheet'!B8*'Output-Calculation-sheet'!B80</f>
        <v>16883361881.661406</v>
      </c>
      <c r="C97" s="2">
        <f>C9/'Output-Calculation-sheet'!C8*'Output-Calculation-sheet'!C80</f>
        <v>2317082662.7125735</v>
      </c>
      <c r="D97" s="2">
        <f>D9/'Output-Calculation-sheet'!D8*'Output-Calculation-sheet'!D80</f>
        <v>7392356227.6145906</v>
      </c>
      <c r="E97" s="2">
        <f>E9/'Output-Calculation-sheet'!E8*'Output-Calculation-sheet'!E80</f>
        <v>12976420309.27952</v>
      </c>
      <c r="F97" s="2">
        <f>F9/'Output-Calculation-sheet'!F8*'Output-Calculation-sheet'!F80</f>
        <v>5594122466.3076639</v>
      </c>
      <c r="G97" s="2">
        <f>G9/'Output-Calculation-sheet'!G8*'Output-Calculation-sheet'!G80</f>
        <v>4092637569.3293014</v>
      </c>
      <c r="H97" s="2">
        <f>H9/'Output-Calculation-sheet'!H8*'Output-Calculation-sheet'!H80</f>
        <v>2466003463.7771664</v>
      </c>
      <c r="I97" s="2">
        <f>I9/'Output-Calculation-sheet'!I8*'Output-Calculation-sheet'!I80</f>
        <v>2955646888.3850422</v>
      </c>
      <c r="J97" s="2">
        <f>J9/'Output-Calculation-sheet'!J8*'Output-Calculation-sheet'!J80</f>
        <v>2084181894.9291334</v>
      </c>
      <c r="K97" s="2">
        <f>K9/'Output-Calculation-sheet'!K8*'Output-Calculation-sheet'!K80</f>
        <v>2927343436.8707461</v>
      </c>
      <c r="L97" s="2">
        <f>L9/'Output-Calculation-sheet'!L8*'Output-Calculation-sheet'!L80</f>
        <v>2263461101.382628</v>
      </c>
      <c r="M97" s="2">
        <f>M9/'Output-Calculation-sheet'!M8*'Output-Calculation-sheet'!M80</f>
        <v>2685109710.596159</v>
      </c>
      <c r="N97" s="2">
        <f>N9/'Output-Calculation-sheet'!N8*'Output-Calculation-sheet'!N80</f>
        <v>1963130727.0611384</v>
      </c>
      <c r="O97" s="2">
        <f>O9/'Output-Calculation-sheet'!O8*'Output-Calculation-sheet'!O80</f>
        <v>328374474.80514377</v>
      </c>
      <c r="P97" s="2">
        <f>P9/'Output-Calculation-sheet'!P8*'Output-Calculation-sheet'!P80</f>
        <v>3055331876.196075</v>
      </c>
      <c r="Q97" s="2">
        <f>Q9/'Output-Calculation-sheet'!Q8*'Output-Calculation-sheet'!Q80</f>
        <v>1403871507.8908458</v>
      </c>
      <c r="R97" s="2">
        <f>R9/'Output-Calculation-sheet'!R8*'Output-Calculation-sheet'!R80</f>
        <v>2087013617.7100894</v>
      </c>
      <c r="S97" s="2">
        <f>S9/'Output-Calculation-sheet'!S8*'Output-Calculation-sheet'!S80</f>
        <v>864305203.59224236</v>
      </c>
      <c r="T97" s="2">
        <f>T9/'Output-Calculation-sheet'!T8*'Output-Calculation-sheet'!T80</f>
        <v>943044649.54998982</v>
      </c>
      <c r="U97" s="2">
        <f>U9/'Output-Calculation-sheet'!U8*'Output-Calculation-sheet'!U80</f>
        <v>498296617.16069442</v>
      </c>
      <c r="V97" s="2">
        <f>V9/'Output-Calculation-sheet'!V8*'Output-Calculation-sheet'!V80</f>
        <v>335655897.69444865</v>
      </c>
      <c r="W97" s="2">
        <f>W9/'Output-Calculation-sheet'!W8*'Output-Calculation-sheet'!W80</f>
        <v>872120522.49235177</v>
      </c>
      <c r="X97" s="2">
        <f>X9/'Output-Calculation-sheet'!X8*'Output-Calculation-sheet'!X80</f>
        <v>355587522.37167877</v>
      </c>
      <c r="Y97" s="2">
        <f>Y9/'Output-Calculation-sheet'!Y8*'Output-Calculation-sheet'!Y80</f>
        <v>411745375.07343715</v>
      </c>
      <c r="AA97" s="2">
        <f t="shared" si="8"/>
        <v>77.756205604444034</v>
      </c>
    </row>
    <row r="98" spans="1:27" x14ac:dyDescent="0.25">
      <c r="A98" s="2">
        <v>2033</v>
      </c>
      <c r="B98" s="2">
        <f>B10/'Output-Calculation-sheet'!B9*'Output-Calculation-sheet'!B81</f>
        <v>20211675230.349018</v>
      </c>
      <c r="C98" s="2">
        <f>C10/'Output-Calculation-sheet'!C9*'Output-Calculation-sheet'!C81</f>
        <v>6929577853.8887987</v>
      </c>
      <c r="D98" s="2">
        <f>D10/'Output-Calculation-sheet'!D9*'Output-Calculation-sheet'!D81</f>
        <v>6594816443.9442778</v>
      </c>
      <c r="E98" s="2">
        <f>E10/'Output-Calculation-sheet'!E9*'Output-Calculation-sheet'!E81</f>
        <v>12405277492.964548</v>
      </c>
      <c r="F98" s="2">
        <f>F10/'Output-Calculation-sheet'!F9*'Output-Calculation-sheet'!F81</f>
        <v>5116236731.5371304</v>
      </c>
      <c r="G98" s="2">
        <f>G10/'Output-Calculation-sheet'!G9*'Output-Calculation-sheet'!G81</f>
        <v>3756502942.0987687</v>
      </c>
      <c r="H98" s="2">
        <f>H10/'Output-Calculation-sheet'!H9*'Output-Calculation-sheet'!H81</f>
        <v>3403429345.5280018</v>
      </c>
      <c r="I98" s="2">
        <f>I10/'Output-Calculation-sheet'!I9*'Output-Calculation-sheet'!I81</f>
        <v>2829243112.9465837</v>
      </c>
      <c r="J98" s="2">
        <f>J10/'Output-Calculation-sheet'!J9*'Output-Calculation-sheet'!J81</f>
        <v>1809083886.1151502</v>
      </c>
      <c r="K98" s="2">
        <f>K10/'Output-Calculation-sheet'!K9*'Output-Calculation-sheet'!K81</f>
        <v>2627770149.4774022</v>
      </c>
      <c r="L98" s="2">
        <f>L10/'Output-Calculation-sheet'!L9*'Output-Calculation-sheet'!L81</f>
        <v>1970871640.0573056</v>
      </c>
      <c r="M98" s="2">
        <f>M10/'Output-Calculation-sheet'!M9*'Output-Calculation-sheet'!M81</f>
        <v>2555829368.4579825</v>
      </c>
      <c r="N98" s="2">
        <f>N10/'Output-Calculation-sheet'!N9*'Output-Calculation-sheet'!N81</f>
        <v>1833604745.4199646</v>
      </c>
      <c r="O98" s="2">
        <f>O10/'Output-Calculation-sheet'!O9*'Output-Calculation-sheet'!O81</f>
        <v>970995880.49334037</v>
      </c>
      <c r="P98" s="2">
        <f>P10/'Output-Calculation-sheet'!P9*'Output-Calculation-sheet'!P81</f>
        <v>3103040254.4902258</v>
      </c>
      <c r="Q98" s="2">
        <f>Q10/'Output-Calculation-sheet'!Q9*'Output-Calculation-sheet'!Q81</f>
        <v>1458968236.8697424</v>
      </c>
      <c r="R98" s="2">
        <f>R10/'Output-Calculation-sheet'!R9*'Output-Calculation-sheet'!R81</f>
        <v>1866246289.3131218</v>
      </c>
      <c r="S98" s="2">
        <f>S10/'Output-Calculation-sheet'!S9*'Output-Calculation-sheet'!S81</f>
        <v>1079019415.9063649</v>
      </c>
      <c r="T98" s="2">
        <f>T10/'Output-Calculation-sheet'!T9*'Output-Calculation-sheet'!T81</f>
        <v>800673290.06373537</v>
      </c>
      <c r="U98" s="2">
        <f>U10/'Output-Calculation-sheet'!U9*'Output-Calculation-sheet'!U81</f>
        <v>520970774.79723209</v>
      </c>
      <c r="V98" s="2">
        <f>V10/'Output-Calculation-sheet'!V9*'Output-Calculation-sheet'!V81</f>
        <v>275913856.41828954</v>
      </c>
      <c r="W98" s="2">
        <f>W10/'Output-Calculation-sheet'!W9*'Output-Calculation-sheet'!W81</f>
        <v>782316866.20083272</v>
      </c>
      <c r="X98" s="2">
        <f>X10/'Output-Calculation-sheet'!X9*'Output-Calculation-sheet'!X81</f>
        <v>287476136.23979586</v>
      </c>
      <c r="Y98" s="2">
        <f>Y10/'Output-Calculation-sheet'!Y9*'Output-Calculation-sheet'!Y81</f>
        <v>430164353.74609423</v>
      </c>
      <c r="AA98" s="2">
        <f t="shared" si="8"/>
        <v>83.619704297323722</v>
      </c>
    </row>
    <row r="99" spans="1:27" x14ac:dyDescent="0.25">
      <c r="A99" s="2">
        <v>2034</v>
      </c>
      <c r="B99" s="2">
        <f>B11/'Output-Calculation-sheet'!B10*'Output-Calculation-sheet'!B82</f>
        <v>24520937847.022717</v>
      </c>
      <c r="C99" s="2">
        <f>C11/'Output-Calculation-sheet'!C10*'Output-Calculation-sheet'!C82</f>
        <v>8460746731.6700172</v>
      </c>
      <c r="D99" s="2">
        <f>D11/'Output-Calculation-sheet'!D10*'Output-Calculation-sheet'!D82</f>
        <v>7696861506.5654469</v>
      </c>
      <c r="E99" s="2">
        <f>E11/'Output-Calculation-sheet'!E10*'Output-Calculation-sheet'!E82</f>
        <v>14888921083.465919</v>
      </c>
      <c r="F99" s="2">
        <f>F11/'Output-Calculation-sheet'!F10*'Output-Calculation-sheet'!F82</f>
        <v>6131983845.3586597</v>
      </c>
      <c r="G99" s="2">
        <f>G11/'Output-Calculation-sheet'!G10*'Output-Calculation-sheet'!G82</f>
        <v>4359410873.2841263</v>
      </c>
      <c r="H99" s="2">
        <f>H11/'Output-Calculation-sheet'!H10*'Output-Calculation-sheet'!H82</f>
        <v>4074667252.8003078</v>
      </c>
      <c r="I99" s="2">
        <f>I11/'Output-Calculation-sheet'!I10*'Output-Calculation-sheet'!I82</f>
        <v>3422424906.7069221</v>
      </c>
      <c r="J99" s="2">
        <f>J11/'Output-Calculation-sheet'!J10*'Output-Calculation-sheet'!J82</f>
        <v>2129767390.8713014</v>
      </c>
      <c r="K99" s="2">
        <f>K11/'Output-Calculation-sheet'!K10*'Output-Calculation-sheet'!K82</f>
        <v>3116132813.5772691</v>
      </c>
      <c r="L99" s="2">
        <f>L11/'Output-Calculation-sheet'!L10*'Output-Calculation-sheet'!L82</f>
        <v>2405886922.7505164</v>
      </c>
      <c r="M99" s="2">
        <f>M11/'Output-Calculation-sheet'!M10*'Output-Calculation-sheet'!M82</f>
        <v>3069368924.8693976</v>
      </c>
      <c r="N99" s="2">
        <f>N11/'Output-Calculation-sheet'!N10*'Output-Calculation-sheet'!N82</f>
        <v>2162369286.7736464</v>
      </c>
      <c r="O99" s="2">
        <f>O11/'Output-Calculation-sheet'!O10*'Output-Calculation-sheet'!O82</f>
        <v>1172327590.3340881</v>
      </c>
      <c r="P99" s="2">
        <f>P11/'Output-Calculation-sheet'!P10*'Output-Calculation-sheet'!P82</f>
        <v>3654433102.3580027</v>
      </c>
      <c r="Q99" s="2">
        <f>Q11/'Output-Calculation-sheet'!Q10*'Output-Calculation-sheet'!Q82</f>
        <v>1729503782.8067045</v>
      </c>
      <c r="R99" s="2">
        <f>R11/'Output-Calculation-sheet'!R10*'Output-Calculation-sheet'!R82</f>
        <v>2238838733.2282476</v>
      </c>
      <c r="S99" s="2">
        <f>S11/'Output-Calculation-sheet'!S10*'Output-Calculation-sheet'!S82</f>
        <v>1289630575.8034039</v>
      </c>
      <c r="T99" s="2">
        <f>T11/'Output-Calculation-sheet'!T10*'Output-Calculation-sheet'!T82</f>
        <v>942565759.96416438</v>
      </c>
      <c r="U99" s="2">
        <f>U11/'Output-Calculation-sheet'!U10*'Output-Calculation-sheet'!U82</f>
        <v>624187225.96990037</v>
      </c>
      <c r="V99" s="2">
        <f>V11/'Output-Calculation-sheet'!V10*'Output-Calculation-sheet'!V82</f>
        <v>333743422.91515344</v>
      </c>
      <c r="W99" s="2">
        <f>W11/'Output-Calculation-sheet'!W10*'Output-Calculation-sheet'!W82</f>
        <v>925489740.4910959</v>
      </c>
      <c r="X99" s="2">
        <f>X11/'Output-Calculation-sheet'!X10*'Output-Calculation-sheet'!X82</f>
        <v>348563191.60759485</v>
      </c>
      <c r="Y99" s="2">
        <f>Y11/'Output-Calculation-sheet'!Y10*'Output-Calculation-sheet'!Y82</f>
        <v>509310494.75235581</v>
      </c>
      <c r="AA99" s="2">
        <f t="shared" si="8"/>
        <v>100.20807300594693</v>
      </c>
    </row>
    <row r="100" spans="1:27" x14ac:dyDescent="0.25">
      <c r="A100" s="2">
        <v>2035</v>
      </c>
      <c r="B100" s="2">
        <f>B12/'Output-Calculation-sheet'!B11*'Output-Calculation-sheet'!B83</f>
        <v>28727903660.257729</v>
      </c>
      <c r="C100" s="2">
        <f>C12/'Output-Calculation-sheet'!C11*'Output-Calculation-sheet'!C83</f>
        <v>9973873064.2842121</v>
      </c>
      <c r="D100" s="2">
        <f>D12/'Output-Calculation-sheet'!D11*'Output-Calculation-sheet'!D83</f>
        <v>8680939654.7722511</v>
      </c>
      <c r="E100" s="2">
        <f>E12/'Output-Calculation-sheet'!E11*'Output-Calculation-sheet'!E83</f>
        <v>17264163490.133461</v>
      </c>
      <c r="F100" s="2">
        <f>F12/'Output-Calculation-sheet'!F11*'Output-Calculation-sheet'!F83</f>
        <v>7101785128.1194468</v>
      </c>
      <c r="G100" s="2">
        <f>G12/'Output-Calculation-sheet'!G11*'Output-Calculation-sheet'!G83</f>
        <v>4880323906.1338034</v>
      </c>
      <c r="H100" s="2">
        <f>H12/'Output-Calculation-sheet'!H11*'Output-Calculation-sheet'!H83</f>
        <v>4714031965.0258608</v>
      </c>
      <c r="I100" s="2">
        <f>I12/'Output-Calculation-sheet'!I11*'Output-Calculation-sheet'!I83</f>
        <v>3999750640.149776</v>
      </c>
      <c r="J100" s="2">
        <f>J12/'Output-Calculation-sheet'!J11*'Output-Calculation-sheet'!J83</f>
        <v>2424013518.9389453</v>
      </c>
      <c r="K100" s="2">
        <f>K12/'Output-Calculation-sheet'!K11*'Output-Calculation-sheet'!K83</f>
        <v>3571609234.6191854</v>
      </c>
      <c r="L100" s="2">
        <f>L12/'Output-Calculation-sheet'!L11*'Output-Calculation-sheet'!L83</f>
        <v>2835658362.6719875</v>
      </c>
      <c r="M100" s="2">
        <f>M12/'Output-Calculation-sheet'!M11*'Output-Calculation-sheet'!M83</f>
        <v>3562223243.6560545</v>
      </c>
      <c r="N100" s="2">
        <f>N12/'Output-Calculation-sheet'!N11*'Output-Calculation-sheet'!N83</f>
        <v>2464774771.3742356</v>
      </c>
      <c r="O100" s="2">
        <f>O12/'Output-Calculation-sheet'!O11*'Output-Calculation-sheet'!O83</f>
        <v>1368103282.8910525</v>
      </c>
      <c r="P100" s="2">
        <f>P12/'Output-Calculation-sheet'!P11*'Output-Calculation-sheet'!P83</f>
        <v>4155055127.3306699</v>
      </c>
      <c r="Q100" s="2">
        <f>Q12/'Output-Calculation-sheet'!Q11*'Output-Calculation-sheet'!Q83</f>
        <v>1981976255.4770563</v>
      </c>
      <c r="R100" s="2">
        <f>R12/'Output-Calculation-sheet'!R11*'Output-Calculation-sheet'!R83</f>
        <v>2595293227.6234498</v>
      </c>
      <c r="S100" s="2">
        <f>S12/'Output-Calculation-sheet'!S11*'Output-Calculation-sheet'!S83</f>
        <v>1489562103.3559494</v>
      </c>
      <c r="T100" s="2">
        <f>T12/'Output-Calculation-sheet'!T11*'Output-Calculation-sheet'!T83</f>
        <v>1071963332.8861099</v>
      </c>
      <c r="U100" s="2">
        <f>U12/'Output-Calculation-sheet'!U11*'Output-Calculation-sheet'!U83</f>
        <v>722383193.30268276</v>
      </c>
      <c r="V100" s="2">
        <f>V12/'Output-Calculation-sheet'!V11*'Output-Calculation-sheet'!V83</f>
        <v>389765969.09389615</v>
      </c>
      <c r="W100" s="2">
        <f>W12/'Output-Calculation-sheet'!W11*'Output-Calculation-sheet'!W83</f>
        <v>1055980414.9600396</v>
      </c>
      <c r="X100" s="2">
        <f>X12/'Output-Calculation-sheet'!X11*'Output-Calculation-sheet'!X83</f>
        <v>408249812.42876625</v>
      </c>
      <c r="Y100" s="2">
        <f>Y12/'Output-Calculation-sheet'!Y11*'Output-Calculation-sheet'!Y83</f>
        <v>581905387.99377084</v>
      </c>
      <c r="AA100" s="2">
        <f t="shared" si="8"/>
        <v>116.02128874748041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649.84590905809023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118.81574632337532</v>
      </c>
      <c r="Y107" s="2">
        <f>Y8/'Output-Calculation-sheet'!Y7*'Output-Calculation-sheet'!Y88</f>
        <v>0</v>
      </c>
      <c r="AA107" s="2">
        <f t="shared" si="9"/>
        <v>0.76866165538146558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120.81464044206379</v>
      </c>
      <c r="Y108" s="2">
        <f>Y9/'Output-Calculation-sheet'!Y8*'Output-Calculation-sheet'!Y89</f>
        <v>0</v>
      </c>
      <c r="AA108" s="2">
        <f t="shared" si="9"/>
        <v>0.12081464044206379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3542.3291315048064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688.17614153648344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45.729189844858595</v>
      </c>
      <c r="Y109" s="2">
        <f>Y10/'Output-Calculation-sheet'!Y9*'Output-Calculation-sheet'!Y90</f>
        <v>0</v>
      </c>
      <c r="AA109" s="2">
        <f t="shared" si="9"/>
        <v>4.2762344628861486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4503.7516209569194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126.03585750975297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954.49507871691151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76.111246570988357</v>
      </c>
      <c r="Y110" s="2">
        <f>Y11/'Output-Calculation-sheet'!Y10*'Output-Calculation-sheet'!Y91</f>
        <v>0</v>
      </c>
      <c r="AA110" s="2">
        <f t="shared" si="9"/>
        <v>5.6603938037545722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6297.3392181822419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622.48101335636477</v>
      </c>
      <c r="N111" s="2">
        <f>N12/'Output-Calculation-sheet'!N11*'Output-Calculation-sheet'!N92</f>
        <v>0</v>
      </c>
      <c r="O111" s="2">
        <f>O12/'Output-Calculation-sheet'!O11*'Output-Calculation-sheet'!O92</f>
        <v>1223.3980650109868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146.33027533105417</v>
      </c>
      <c r="Y111" s="2">
        <f>Y12/'Output-Calculation-sheet'!Y11*'Output-Calculation-sheet'!Y92</f>
        <v>0</v>
      </c>
      <c r="AA111" s="2">
        <f t="shared" si="9"/>
        <v>8.2895485718806476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5138161042.9747267</v>
      </c>
      <c r="C118" s="2">
        <f>C8/'Output-Calculation-sheet'!C7*'Output-Calculation-sheet'!C97</f>
        <v>11841854073.474859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6308690725.6130266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614360269.21182883</v>
      </c>
      <c r="M118" s="2">
        <f>M8/'Output-Calculation-sheet'!M7*'Output-Calculation-sheet'!M97</f>
        <v>3847364411.5563216</v>
      </c>
      <c r="N118" s="2">
        <f>N8/'Output-Calculation-sheet'!N7*'Output-Calculation-sheet'!N97</f>
        <v>4492844958.1232414</v>
      </c>
      <c r="O118" s="2">
        <f>O8/'Output-Calculation-sheet'!O7*'Output-Calculation-sheet'!O97</f>
        <v>2299548188.132185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602392598.79032087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6597870.2832776029</v>
      </c>
      <c r="Y118" s="2">
        <f>Y8/'Output-Calculation-sheet'!Y7*'Output-Calculation-sheet'!Y97</f>
        <v>0</v>
      </c>
      <c r="AA118" s="2">
        <f t="shared" si="10"/>
        <v>35151.814138159789</v>
      </c>
    </row>
    <row r="119" spans="1:27" x14ac:dyDescent="0.25">
      <c r="A119" s="2">
        <v>2032</v>
      </c>
      <c r="B119" s="2">
        <f>B9/'Output-Calculation-sheet'!B8*'Output-Calculation-sheet'!B98</f>
        <v>7049612828.2638092</v>
      </c>
      <c r="C119" s="2">
        <f>C9/'Output-Calculation-sheet'!C8*'Output-Calculation-sheet'!C98</f>
        <v>13119039130.336309</v>
      </c>
      <c r="D119" s="2">
        <f>D9/'Output-Calculation-sheet'!D8*'Output-Calculation-sheet'!D98</f>
        <v>1.4821741419991447E-7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8687526886.3313293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730302584.51199484</v>
      </c>
      <c r="M119" s="2">
        <f>M9/'Output-Calculation-sheet'!M8*'Output-Calculation-sheet'!M98</f>
        <v>8717319341.0487957</v>
      </c>
      <c r="N119" s="2">
        <f>N9/'Output-Calculation-sheet'!N8*'Output-Calculation-sheet'!N98</f>
        <v>5488845058.7853918</v>
      </c>
      <c r="O119" s="2">
        <f>O9/'Output-Calculation-sheet'!O8*'Output-Calculation-sheet'!O98</f>
        <v>2546330806.5785637</v>
      </c>
      <c r="P119" s="2">
        <f>P9/'Output-Calculation-sheet'!P8*'Output-Calculation-sheet'!P98</f>
        <v>2.2245114261789086E-8</v>
      </c>
      <c r="Q119" s="2">
        <f>Q9/'Output-Calculation-sheet'!Q8*'Output-Calculation-sheet'!Q98</f>
        <v>78455318.275995761</v>
      </c>
      <c r="R119" s="2">
        <f>R9/'Output-Calculation-sheet'!R8*'Output-Calculation-sheet'!R98</f>
        <v>0</v>
      </c>
      <c r="S119" s="2">
        <f>S9/'Output-Calculation-sheet'!S8*'Output-Calculation-sheet'!S98</f>
        <v>863038943.7810601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81476866.771261334</v>
      </c>
      <c r="Y119" s="2">
        <f>Y9/'Output-Calculation-sheet'!Y8*'Output-Calculation-sheet'!Y98</f>
        <v>0</v>
      </c>
      <c r="AA119" s="2">
        <f t="shared" si="10"/>
        <v>47361.947764684519</v>
      </c>
    </row>
    <row r="120" spans="1:27" x14ac:dyDescent="0.25">
      <c r="A120" s="2">
        <v>2033</v>
      </c>
      <c r="B120" s="2">
        <f>B10/'Output-Calculation-sheet'!B9*'Output-Calculation-sheet'!B99</f>
        <v>16405441725.868294</v>
      </c>
      <c r="C120" s="2">
        <f>C10/'Output-Calculation-sheet'!C9*'Output-Calculation-sheet'!C99</f>
        <v>9501860854.6545105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12164259905.498558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8392275715.9809608</v>
      </c>
      <c r="N120" s="2">
        <f>N10/'Output-Calculation-sheet'!N9*'Output-Calculation-sheet'!N99</f>
        <v>4932100316.3688068</v>
      </c>
      <c r="O120" s="2">
        <f>O10/'Output-Calculation-sheet'!O9*'Output-Calculation-sheet'!O99</f>
        <v>1823485048.9044356</v>
      </c>
      <c r="P120" s="2">
        <f>P10/'Output-Calculation-sheet'!P9*'Output-Calculation-sheet'!P99</f>
        <v>0</v>
      </c>
      <c r="Q120" s="2">
        <f>Q10/'Output-Calculation-sheet'!Q9*'Output-Calculation-sheet'!Q99</f>
        <v>161875654.20047608</v>
      </c>
      <c r="R120" s="2">
        <f>R10/'Output-Calculation-sheet'!R9*'Output-Calculation-sheet'!R99</f>
        <v>0</v>
      </c>
      <c r="S120" s="2">
        <f>S10/'Output-Calculation-sheet'!S9*'Output-Calculation-sheet'!S99</f>
        <v>1960738785.7946842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539724405.05697644</v>
      </c>
      <c r="Y120" s="2">
        <f>Y10/'Output-Calculation-sheet'!Y9*'Output-Calculation-sheet'!Y99</f>
        <v>0</v>
      </c>
      <c r="AA120" s="2">
        <f t="shared" si="10"/>
        <v>55881.762412327698</v>
      </c>
    </row>
    <row r="121" spans="1:27" x14ac:dyDescent="0.25">
      <c r="A121" s="2">
        <v>2034</v>
      </c>
      <c r="B121" s="2">
        <f>B11/'Output-Calculation-sheet'!B10*'Output-Calculation-sheet'!B100</f>
        <v>39142593305.203506</v>
      </c>
      <c r="C121" s="2">
        <f>C11/'Output-Calculation-sheet'!C10*'Output-Calculation-sheet'!C100</f>
        <v>9784626381.7046928</v>
      </c>
      <c r="D121" s="2">
        <f>D11/'Output-Calculation-sheet'!D10*'Output-Calculation-sheet'!D100</f>
        <v>0</v>
      </c>
      <c r="E121" s="2">
        <f>E11/'Output-Calculation-sheet'!E10*'Output-Calculation-sheet'!E100</f>
        <v>826961388.57741129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13885539015.26927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678829392.42924094</v>
      </c>
      <c r="M121" s="2">
        <f>M11/'Output-Calculation-sheet'!M10*'Output-Calculation-sheet'!M100</f>
        <v>10185237751.62101</v>
      </c>
      <c r="N121" s="2">
        <f>N11/'Output-Calculation-sheet'!N10*'Output-Calculation-sheet'!N100</f>
        <v>7038141105.562048</v>
      </c>
      <c r="O121" s="2">
        <f>O11/'Output-Calculation-sheet'!O10*'Output-Calculation-sheet'!O100</f>
        <v>1042964583.0746522</v>
      </c>
      <c r="P121" s="2">
        <f>P11/'Output-Calculation-sheet'!P10*'Output-Calculation-sheet'!P100</f>
        <v>0</v>
      </c>
      <c r="Q121" s="2">
        <f>Q11/'Output-Calculation-sheet'!Q10*'Output-Calculation-sheet'!Q100</f>
        <v>1792070327.3887489</v>
      </c>
      <c r="R121" s="2">
        <f>R11/'Output-Calculation-sheet'!R10*'Output-Calculation-sheet'!R100</f>
        <v>0</v>
      </c>
      <c r="S121" s="2">
        <f>S11/'Output-Calculation-sheet'!S10*'Output-Calculation-sheet'!S100</f>
        <v>3458599692.7055845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487943641.69177568</v>
      </c>
      <c r="Y121" s="2">
        <f>Y11/'Output-Calculation-sheet'!Y10*'Output-Calculation-sheet'!Y100</f>
        <v>44266047.015745603</v>
      </c>
      <c r="AA121" s="2">
        <f t="shared" si="10"/>
        <v>88367.772632243665</v>
      </c>
    </row>
    <row r="122" spans="1:27" x14ac:dyDescent="0.25">
      <c r="A122" s="2">
        <v>2035</v>
      </c>
      <c r="B122" s="2">
        <f>B12/'Output-Calculation-sheet'!B11*'Output-Calculation-sheet'!B101</f>
        <v>51898065881.636543</v>
      </c>
      <c r="C122" s="2">
        <f>C12/'Output-Calculation-sheet'!C11*'Output-Calculation-sheet'!C101</f>
        <v>342529127.5039314</v>
      </c>
      <c r="D122" s="2">
        <f>D12/'Output-Calculation-sheet'!D11*'Output-Calculation-sheet'!D101</f>
        <v>0</v>
      </c>
      <c r="E122" s="2">
        <f>E12/'Output-Calculation-sheet'!E11*'Output-Calculation-sheet'!E101</f>
        <v>6051294861.079668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15952638251.822102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1964318905.6527722</v>
      </c>
      <c r="M122" s="2">
        <f>M12/'Output-Calculation-sheet'!M11*'Output-Calculation-sheet'!M101</f>
        <v>7083248407.183238</v>
      </c>
      <c r="N122" s="2">
        <f>N12/'Output-Calculation-sheet'!N11*'Output-Calculation-sheet'!N101</f>
        <v>8138729107.3089657</v>
      </c>
      <c r="O122" s="2">
        <f>O12/'Output-Calculation-sheet'!O11*'Output-Calculation-sheet'!O101</f>
        <v>57162135.927101657</v>
      </c>
      <c r="P122" s="2">
        <f>P12/'Output-Calculation-sheet'!P11*'Output-Calculation-sheet'!P101</f>
        <v>407742119.98237103</v>
      </c>
      <c r="Q122" s="2">
        <f>Q12/'Output-Calculation-sheet'!Q11*'Output-Calculation-sheet'!Q101</f>
        <v>2860295444.1033731</v>
      </c>
      <c r="R122" s="2">
        <f>R12/'Output-Calculation-sheet'!R11*'Output-Calculation-sheet'!R101</f>
        <v>0</v>
      </c>
      <c r="S122" s="2">
        <f>S12/'Output-Calculation-sheet'!S11*'Output-Calculation-sheet'!S101</f>
        <v>4116625373.1635942</v>
      </c>
      <c r="T122" s="2">
        <f>T12/'Output-Calculation-sheet'!T11*'Output-Calculation-sheet'!T101</f>
        <v>0</v>
      </c>
      <c r="U122" s="2">
        <f>U12/'Output-Calculation-sheet'!U11*'Output-Calculation-sheet'!U101</f>
        <v>81427997.332503274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16963707.744423747</v>
      </c>
      <c r="Y122" s="2">
        <f>Y12/'Output-Calculation-sheet'!Y11*'Output-Calculation-sheet'!Y101</f>
        <v>294582380.10021639</v>
      </c>
      <c r="AA122" s="2">
        <f t="shared" si="10"/>
        <v>99265.623700540818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57240428414.978691</v>
      </c>
      <c r="C129" s="2">
        <f>C8/'Output-Calculation-sheet'!C7*'Output-Calculation-sheet'!C106</f>
        <v>0</v>
      </c>
      <c r="D129" s="2">
        <f>D8/'Output-Calculation-sheet'!D7*'Output-Calculation-sheet'!D106</f>
        <v>34230865576.159752</v>
      </c>
      <c r="E129" s="2">
        <f>E8/'Output-Calculation-sheet'!E7*'Output-Calculation-sheet'!E106</f>
        <v>26092776454.187412</v>
      </c>
      <c r="F129" s="2">
        <f>F8/'Output-Calculation-sheet'!F7*'Output-Calculation-sheet'!F106</f>
        <v>17551722633.592785</v>
      </c>
      <c r="G129" s="2">
        <f>G8/'Output-Calculation-sheet'!G7*'Output-Calculation-sheet'!G106</f>
        <v>11893123200.08639</v>
      </c>
      <c r="H129" s="2">
        <f>H8/'Output-Calculation-sheet'!H7*'Output-Calculation-sheet'!H106</f>
        <v>0</v>
      </c>
      <c r="I129" s="2">
        <f>I8/'Output-Calculation-sheet'!I7*'Output-Calculation-sheet'!I106</f>
        <v>10827389655.874794</v>
      </c>
      <c r="J129" s="2">
        <f>J8/'Output-Calculation-sheet'!J7*'Output-Calculation-sheet'!J106</f>
        <v>11300281487.7672</v>
      </c>
      <c r="K129" s="2">
        <f>K8/'Output-Calculation-sheet'!K7*'Output-Calculation-sheet'!K106</f>
        <v>10917484803.093439</v>
      </c>
      <c r="L129" s="2">
        <f>L8/'Output-Calculation-sheet'!L7*'Output-Calculation-sheet'!L106</f>
        <v>8662049015.1960182</v>
      </c>
      <c r="M129" s="2">
        <f>M8/'Output-Calculation-sheet'!M7*'Output-Calculation-sheet'!M106</f>
        <v>0</v>
      </c>
      <c r="N129" s="2">
        <f>N8/'Output-Calculation-sheet'!N7*'Output-Calculation-sheet'!N106</f>
        <v>3030242275.9621119</v>
      </c>
      <c r="O129" s="2">
        <f>O8/'Output-Calculation-sheet'!O7*'Output-Calculation-sheet'!O106</f>
        <v>0</v>
      </c>
      <c r="P129" s="2">
        <f>P8/'Output-Calculation-sheet'!P7*'Output-Calculation-sheet'!P106</f>
        <v>6476233517.6974373</v>
      </c>
      <c r="Q129" s="2">
        <f>Q8/'Output-Calculation-sheet'!Q7*'Output-Calculation-sheet'!Q106</f>
        <v>6279910672.0757523</v>
      </c>
      <c r="R129" s="2">
        <f>R8/'Output-Calculation-sheet'!R7*'Output-Calculation-sheet'!R106</f>
        <v>7146064615.5225725</v>
      </c>
      <c r="S129" s="2">
        <f>S8/'Output-Calculation-sheet'!S7*'Output-Calculation-sheet'!S106</f>
        <v>2664014950.3314724</v>
      </c>
      <c r="T129" s="2">
        <f>T8/'Output-Calculation-sheet'!T7*'Output-Calculation-sheet'!T106</f>
        <v>2723817713.9484038</v>
      </c>
      <c r="U129" s="2">
        <f>U8/'Output-Calculation-sheet'!U7*'Output-Calculation-sheet'!U106</f>
        <v>1946671885.4892943</v>
      </c>
      <c r="V129" s="2">
        <f>V8/'Output-Calculation-sheet'!V7*'Output-Calculation-sheet'!V106</f>
        <v>1945283716.6111615</v>
      </c>
      <c r="W129" s="2">
        <f>W8/'Output-Calculation-sheet'!W7*'Output-Calculation-sheet'!W106</f>
        <v>1508389113.800194</v>
      </c>
      <c r="X129" s="2">
        <f>X8/'Output-Calculation-sheet'!X7*'Output-Calculation-sheet'!X106</f>
        <v>0</v>
      </c>
      <c r="Y129" s="2">
        <f>Y8/'Output-Calculation-sheet'!Y7*'Output-Calculation-sheet'!Y106</f>
        <v>756580648.07888424</v>
      </c>
      <c r="AA129" s="2">
        <f t="shared" si="11"/>
        <v>223193.33035045379</v>
      </c>
    </row>
    <row r="130" spans="1:27" x14ac:dyDescent="0.25">
      <c r="A130" s="2">
        <v>2032</v>
      </c>
      <c r="B130" s="2">
        <f>B9/'Output-Calculation-sheet'!B8*'Output-Calculation-sheet'!B107</f>
        <v>62040027609.918465</v>
      </c>
      <c r="C130" s="2">
        <f>C9/'Output-Calculation-sheet'!C8*'Output-Calculation-sheet'!C107</f>
        <v>0</v>
      </c>
      <c r="D130" s="2">
        <f>D9/'Output-Calculation-sheet'!D8*'Output-Calculation-sheet'!D107</f>
        <v>37438462303.003799</v>
      </c>
      <c r="E130" s="2">
        <f>E9/'Output-Calculation-sheet'!E8*'Output-Calculation-sheet'!E107</f>
        <v>28510919604.837456</v>
      </c>
      <c r="F130" s="2">
        <f>F9/'Output-Calculation-sheet'!F8*'Output-Calculation-sheet'!F107</f>
        <v>19152820457.089653</v>
      </c>
      <c r="G130" s="2">
        <f>G9/'Output-Calculation-sheet'!G8*'Output-Calculation-sheet'!G107</f>
        <v>13006358951.21809</v>
      </c>
      <c r="H130" s="2">
        <f>H9/'Output-Calculation-sheet'!H8*'Output-Calculation-sheet'!H107</f>
        <v>0</v>
      </c>
      <c r="I130" s="2">
        <f>I9/'Output-Calculation-sheet'!I8*'Output-Calculation-sheet'!I107</f>
        <v>11825100536.366959</v>
      </c>
      <c r="J130" s="2">
        <f>J9/'Output-Calculation-sheet'!J8*'Output-Calculation-sheet'!J107</f>
        <v>12345193546.10549</v>
      </c>
      <c r="K130" s="2">
        <f>K9/'Output-Calculation-sheet'!K8*'Output-Calculation-sheet'!K107</f>
        <v>11912070439.887194</v>
      </c>
      <c r="L130" s="2">
        <f>L9/'Output-Calculation-sheet'!L8*'Output-Calculation-sheet'!L107</f>
        <v>9421271012.4363823</v>
      </c>
      <c r="M130" s="2">
        <f>M9/'Output-Calculation-sheet'!M8*'Output-Calculation-sheet'!M107</f>
        <v>0</v>
      </c>
      <c r="N130" s="2">
        <f>N9/'Output-Calculation-sheet'!N8*'Output-Calculation-sheet'!N107</f>
        <v>3072846670.2358961</v>
      </c>
      <c r="O130" s="2">
        <f>O9/'Output-Calculation-sheet'!O8*'Output-Calculation-sheet'!O107</f>
        <v>0</v>
      </c>
      <c r="P130" s="2">
        <f>P9/'Output-Calculation-sheet'!P8*'Output-Calculation-sheet'!P107</f>
        <v>7167178579.3082514</v>
      </c>
      <c r="Q130" s="2">
        <f>Q9/'Output-Calculation-sheet'!Q8*'Output-Calculation-sheet'!Q107</f>
        <v>6848450379.5195007</v>
      </c>
      <c r="R130" s="2">
        <f>R9/'Output-Calculation-sheet'!R8*'Output-Calculation-sheet'!R107</f>
        <v>7840136258.1783524</v>
      </c>
      <c r="S130" s="2">
        <f>S9/'Output-Calculation-sheet'!S8*'Output-Calculation-sheet'!S107</f>
        <v>2855299608.5423632</v>
      </c>
      <c r="T130" s="2">
        <f>T9/'Output-Calculation-sheet'!T8*'Output-Calculation-sheet'!T107</f>
        <v>2979612064.461308</v>
      </c>
      <c r="U130" s="2">
        <f>U9/'Output-Calculation-sheet'!U8*'Output-Calculation-sheet'!U107</f>
        <v>2145555598.2064664</v>
      </c>
      <c r="V130" s="2">
        <f>V9/'Output-Calculation-sheet'!V8*'Output-Calculation-sheet'!V107</f>
        <v>2122960808.9258645</v>
      </c>
      <c r="W130" s="2">
        <f>W9/'Output-Calculation-sheet'!W8*'Output-Calculation-sheet'!W107</f>
        <v>1648304667.027993</v>
      </c>
      <c r="X130" s="2">
        <f>X9/'Output-Calculation-sheet'!X8*'Output-Calculation-sheet'!X107</f>
        <v>0</v>
      </c>
      <c r="Y130" s="2">
        <f>Y9/'Output-Calculation-sheet'!Y8*'Output-Calculation-sheet'!Y107</f>
        <v>826083815.4653759</v>
      </c>
      <c r="AA130" s="2">
        <f t="shared" si="11"/>
        <v>243158.65291073488</v>
      </c>
    </row>
    <row r="131" spans="1:27" x14ac:dyDescent="0.25">
      <c r="A131" s="2">
        <v>2033</v>
      </c>
      <c r="B131" s="2">
        <f>B10/'Output-Calculation-sheet'!B9*'Output-Calculation-sheet'!B108</f>
        <v>66337020189.19455</v>
      </c>
      <c r="C131" s="2">
        <f>C10/'Output-Calculation-sheet'!C9*'Output-Calculation-sheet'!C108</f>
        <v>0</v>
      </c>
      <c r="D131" s="2">
        <f>D10/'Output-Calculation-sheet'!D9*'Output-Calculation-sheet'!D108</f>
        <v>34754788342.699623</v>
      </c>
      <c r="E131" s="2">
        <f>E10/'Output-Calculation-sheet'!E9*'Output-Calculation-sheet'!E108</f>
        <v>27574430023.300709</v>
      </c>
      <c r="F131" s="2">
        <f>F10/'Output-Calculation-sheet'!F9*'Output-Calculation-sheet'!F108</f>
        <v>17750643794.611355</v>
      </c>
      <c r="G131" s="2">
        <f>G10/'Output-Calculation-sheet'!G9*'Output-Calculation-sheet'!G108</f>
        <v>12472119935.930431</v>
      </c>
      <c r="H131" s="2">
        <f>H10/'Output-Calculation-sheet'!H9*'Output-Calculation-sheet'!H108</f>
        <v>0</v>
      </c>
      <c r="I131" s="2">
        <f>I10/'Output-Calculation-sheet'!I9*'Output-Calculation-sheet'!I108</f>
        <v>11363056602.585573</v>
      </c>
      <c r="J131" s="2">
        <f>J10/'Output-Calculation-sheet'!J9*'Output-Calculation-sheet'!J108</f>
        <v>11059980971.298084</v>
      </c>
      <c r="K131" s="2">
        <f>K10/'Output-Calculation-sheet'!K9*'Output-Calculation-sheet'!K108</f>
        <v>10953964723.919039</v>
      </c>
      <c r="L131" s="2">
        <f>L10/'Output-Calculation-sheet'!L9*'Output-Calculation-sheet'!L108</f>
        <v>8787433733.1698513</v>
      </c>
      <c r="M131" s="2">
        <f>M10/'Output-Calculation-sheet'!M9*'Output-Calculation-sheet'!M108</f>
        <v>0</v>
      </c>
      <c r="N131" s="2">
        <f>N10/'Output-Calculation-sheet'!N9*'Output-Calculation-sheet'!N108</f>
        <v>3304878555.1254425</v>
      </c>
      <c r="O131" s="2">
        <f>O10/'Output-Calculation-sheet'!O9*'Output-Calculation-sheet'!O108</f>
        <v>0</v>
      </c>
      <c r="P131" s="2">
        <f>P10/'Output-Calculation-sheet'!P9*'Output-Calculation-sheet'!P108</f>
        <v>7499219985.6876869</v>
      </c>
      <c r="Q131" s="2">
        <f>Q10/'Output-Calculation-sheet'!Q9*'Output-Calculation-sheet'!Q108</f>
        <v>7216491006.2552061</v>
      </c>
      <c r="R131" s="2">
        <f>R10/'Output-Calculation-sheet'!R9*'Output-Calculation-sheet'!R108</f>
        <v>7098077932.656126</v>
      </c>
      <c r="S131" s="2">
        <f>S10/'Output-Calculation-sheet'!S9*'Output-Calculation-sheet'!S108</f>
        <v>2756651445.1139216</v>
      </c>
      <c r="T131" s="2">
        <f>T10/'Output-Calculation-sheet'!T9*'Output-Calculation-sheet'!T108</f>
        <v>2609275501.3301024</v>
      </c>
      <c r="U131" s="2">
        <f>U10/'Output-Calculation-sheet'!U9*'Output-Calculation-sheet'!U108</f>
        <v>2273105072.9613252</v>
      </c>
      <c r="V131" s="2">
        <f>V10/'Output-Calculation-sheet'!V9*'Output-Calculation-sheet'!V108</f>
        <v>1749950156.8682778</v>
      </c>
      <c r="W131" s="2">
        <f>W10/'Output-Calculation-sheet'!W9*'Output-Calculation-sheet'!W108</f>
        <v>1515080726.2083199</v>
      </c>
      <c r="X131" s="2">
        <f>X10/'Output-Calculation-sheet'!X9*'Output-Calculation-sheet'!X108</f>
        <v>0</v>
      </c>
      <c r="Y131" s="2">
        <f>Y10/'Output-Calculation-sheet'!Y9*'Output-Calculation-sheet'!Y108</f>
        <v>884030856.92676699</v>
      </c>
      <c r="AA131" s="2">
        <f t="shared" si="11"/>
        <v>237960.19955584241</v>
      </c>
    </row>
    <row r="132" spans="1:27" x14ac:dyDescent="0.25">
      <c r="A132" s="2">
        <v>2034</v>
      </c>
      <c r="B132" s="2">
        <f>B11/'Output-Calculation-sheet'!B10*'Output-Calculation-sheet'!B109</f>
        <v>61268566968.088066</v>
      </c>
      <c r="C132" s="2">
        <f>C11/'Output-Calculation-sheet'!C10*'Output-Calculation-sheet'!C109</f>
        <v>0</v>
      </c>
      <c r="D132" s="2">
        <f>D11/'Output-Calculation-sheet'!D10*'Output-Calculation-sheet'!D109</f>
        <v>42179051262.23111</v>
      </c>
      <c r="E132" s="2">
        <f>E11/'Output-Calculation-sheet'!E10*'Output-Calculation-sheet'!E109</f>
        <v>32643390615.275528</v>
      </c>
      <c r="F132" s="2">
        <f>F11/'Output-Calculation-sheet'!F10*'Output-Calculation-sheet'!F109</f>
        <v>21542660076.416889</v>
      </c>
      <c r="G132" s="2">
        <f>G11/'Output-Calculation-sheet'!G10*'Output-Calculation-sheet'!G109</f>
        <v>15135575550.142086</v>
      </c>
      <c r="H132" s="2">
        <f>H11/'Output-Calculation-sheet'!H10*'Output-Calculation-sheet'!H109</f>
        <v>0</v>
      </c>
      <c r="I132" s="2">
        <f>I11/'Output-Calculation-sheet'!I10*'Output-Calculation-sheet'!I109</f>
        <v>13789931241.139759</v>
      </c>
      <c r="J132" s="2">
        <f>J11/'Output-Calculation-sheet'!J10*'Output-Calculation-sheet'!J109</f>
        <v>13422259210.292982</v>
      </c>
      <c r="K132" s="2">
        <f>K11/'Output-Calculation-sheet'!K10*'Output-Calculation-sheet'!K109</f>
        <v>13293932352.840002</v>
      </c>
      <c r="L132" s="2">
        <f>L11/'Output-Calculation-sheet'!L10*'Output-Calculation-sheet'!L109</f>
        <v>9985455887.5455093</v>
      </c>
      <c r="M132" s="2">
        <f>M11/'Output-Calculation-sheet'!M10*'Output-Calculation-sheet'!M109</f>
        <v>-3.0157188522991676E-8</v>
      </c>
      <c r="N132" s="2">
        <f>N11/'Output-Calculation-sheet'!N10*'Output-Calculation-sheet'!N109</f>
        <v>2958621436.4948859</v>
      </c>
      <c r="O132" s="2">
        <f>O11/'Output-Calculation-sheet'!O10*'Output-Calculation-sheet'!O109</f>
        <v>0</v>
      </c>
      <c r="P132" s="2">
        <f>P11/'Output-Calculation-sheet'!P10*'Output-Calculation-sheet'!P109</f>
        <v>9100814827.9112301</v>
      </c>
      <c r="Q132" s="2">
        <f>Q11/'Output-Calculation-sheet'!Q10*'Output-Calculation-sheet'!Q109</f>
        <v>7161714295.551507</v>
      </c>
      <c r="R132" s="2">
        <f>R11/'Output-Calculation-sheet'!R10*'Output-Calculation-sheet'!R109</f>
        <v>8613985572.5993252</v>
      </c>
      <c r="S132" s="2">
        <f>S11/'Output-Calculation-sheet'!S10*'Output-Calculation-sheet'!S109</f>
        <v>2266463644.4401274</v>
      </c>
      <c r="T132" s="2">
        <f>T11/'Output-Calculation-sheet'!T10*'Output-Calculation-sheet'!T109</f>
        <v>3166475445.1503811</v>
      </c>
      <c r="U132" s="2">
        <f>U11/'Output-Calculation-sheet'!U10*'Output-Calculation-sheet'!U109</f>
        <v>2759569578.0001984</v>
      </c>
      <c r="V132" s="2">
        <f>V11/'Output-Calculation-sheet'!V10*'Output-Calculation-sheet'!V109</f>
        <v>2123771543.6350665</v>
      </c>
      <c r="W132" s="2">
        <f>W11/'Output-Calculation-sheet'!W10*'Output-Calculation-sheet'!W109</f>
        <v>1838785318.7673483</v>
      </c>
      <c r="X132" s="2">
        <f>X11/'Output-Calculation-sheet'!X10*'Output-Calculation-sheet'!X109</f>
        <v>0</v>
      </c>
      <c r="Y132" s="2">
        <f>Y11/'Output-Calculation-sheet'!Y10*'Output-Calculation-sheet'!Y109</f>
        <v>1028598700.1707923</v>
      </c>
      <c r="AA132" s="2">
        <f t="shared" si="11"/>
        <v>264279.6235266928</v>
      </c>
    </row>
    <row r="133" spans="1:27" x14ac:dyDescent="0.25">
      <c r="A133" s="2">
        <v>2035</v>
      </c>
      <c r="B133" s="2">
        <f>B12/'Output-Calculation-sheet'!B11*'Output-Calculation-sheet'!B110</f>
        <v>58903257516.113327</v>
      </c>
      <c r="C133" s="2">
        <f>C12/'Output-Calculation-sheet'!C11*'Output-Calculation-sheet'!C110</f>
        <v>0</v>
      </c>
      <c r="D133" s="2">
        <f>D12/'Output-Calculation-sheet'!D11*'Output-Calculation-sheet'!D110</f>
        <v>46005612389.314133</v>
      </c>
      <c r="E133" s="2">
        <f>E12/'Output-Calculation-sheet'!E11*'Output-Calculation-sheet'!E110</f>
        <v>32239019646.182556</v>
      </c>
      <c r="F133" s="2">
        <f>F12/'Output-Calculation-sheet'!F11*'Output-Calculation-sheet'!F110</f>
        <v>24228536359.060932</v>
      </c>
      <c r="G133" s="2">
        <f>G12/'Output-Calculation-sheet'!G11*'Output-Calculation-sheet'!G110</f>
        <v>16795312445.656242</v>
      </c>
      <c r="H133" s="2">
        <f>H12/'Output-Calculation-sheet'!H11*'Output-Calculation-sheet'!H110</f>
        <v>0</v>
      </c>
      <c r="I133" s="2">
        <f>I12/'Output-Calculation-sheet'!I11*'Output-Calculation-sheet'!I110</f>
        <v>15252116364.62429</v>
      </c>
      <c r="J133" s="2">
        <f>J12/'Output-Calculation-sheet'!J11*'Output-Calculation-sheet'!J110</f>
        <v>14766400242.133556</v>
      </c>
      <c r="K133" s="2">
        <f>K12/'Output-Calculation-sheet'!K11*'Output-Calculation-sheet'!K110</f>
        <v>14841915156.966564</v>
      </c>
      <c r="L133" s="2">
        <f>L12/'Output-Calculation-sheet'!L11*'Output-Calculation-sheet'!L110</f>
        <v>10145184410.029047</v>
      </c>
      <c r="M133" s="2">
        <f>M12/'Output-Calculation-sheet'!M11*'Output-Calculation-sheet'!M110</f>
        <v>0</v>
      </c>
      <c r="N133" s="2">
        <f>N12/'Output-Calculation-sheet'!N11*'Output-Calculation-sheet'!N110</f>
        <v>2871462591.6250691</v>
      </c>
      <c r="O133" s="2">
        <f>O12/'Output-Calculation-sheet'!O11*'Output-Calculation-sheet'!O110</f>
        <v>0</v>
      </c>
      <c r="P133" s="2">
        <f>P12/'Output-Calculation-sheet'!P11*'Output-Calculation-sheet'!P110</f>
        <v>9888497257.4544926</v>
      </c>
      <c r="Q133" s="2">
        <f>Q12/'Output-Calculation-sheet'!Q11*'Output-Calculation-sheet'!Q110</f>
        <v>6870391168.091486</v>
      </c>
      <c r="R133" s="2">
        <f>R12/'Output-Calculation-sheet'!R11*'Output-Calculation-sheet'!R110</f>
        <v>9688912462.7229843</v>
      </c>
      <c r="S133" s="2">
        <f>S12/'Output-Calculation-sheet'!S11*'Output-Calculation-sheet'!S110</f>
        <v>2163764855.1364093</v>
      </c>
      <c r="T133" s="2">
        <f>T12/'Output-Calculation-sheet'!T11*'Output-Calculation-sheet'!T110</f>
        <v>3612747252.6039276</v>
      </c>
      <c r="U133" s="2">
        <f>U12/'Output-Calculation-sheet'!U11*'Output-Calculation-sheet'!U110</f>
        <v>2926897530.5543947</v>
      </c>
      <c r="V133" s="2">
        <f>V12/'Output-Calculation-sheet'!V11*'Output-Calculation-sheet'!V110</f>
        <v>2433684405.8343797</v>
      </c>
      <c r="W133" s="2">
        <f>W12/'Output-Calculation-sheet'!W11*'Output-Calculation-sheet'!W110</f>
        <v>2122716361.1792243</v>
      </c>
      <c r="X133" s="2">
        <f>X12/'Output-Calculation-sheet'!X11*'Output-Calculation-sheet'!X110</f>
        <v>0</v>
      </c>
      <c r="Y133" s="2">
        <f>Y12/'Output-Calculation-sheet'!Y11*'Output-Calculation-sheet'!Y110</f>
        <v>932428801.3506397</v>
      </c>
      <c r="AA133" s="2">
        <f t="shared" si="11"/>
        <v>276688.85721663368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5189107730.315794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1039180005.3761669</v>
      </c>
      <c r="Y140" s="2">
        <f>Y8/'Output-Calculation-sheet'!Y7*'Output-Calculation-sheet'!Y115</f>
        <v>0</v>
      </c>
      <c r="AA140" s="2">
        <f t="shared" si="12"/>
        <v>6228.2877356919616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1041411665.75326</v>
      </c>
      <c r="Y141" s="2">
        <f>Y9/'Output-Calculation-sheet'!Y8*'Output-Calculation-sheet'!Y116</f>
        <v>0</v>
      </c>
      <c r="AA141" s="2">
        <f t="shared" si="12"/>
        <v>1041.41166575326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29491955100.541046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5753002594.3310452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369204294.54745901</v>
      </c>
      <c r="Y142" s="2">
        <f>Y10/'Output-Calculation-sheet'!Y9*'Output-Calculation-sheet'!Y117</f>
        <v>0</v>
      </c>
      <c r="AA142" s="2">
        <f t="shared" si="12"/>
        <v>35614.161989419554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37538408184.394661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877610755.13379812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8152152394.7080631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615182988.81848085</v>
      </c>
      <c r="Y143" s="2">
        <f>Y11/'Output-Calculation-sheet'!Y10*'Output-Calculation-sheet'!Y118</f>
        <v>0</v>
      </c>
      <c r="AA143" s="2">
        <f t="shared" si="12"/>
        <v>47183.354323054999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55067641648.173714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4517187650.0721912</v>
      </c>
      <c r="N144" s="2">
        <f>N12/'Output-Calculation-sheet'!N11*'Output-Calculation-sheet'!N119</f>
        <v>0</v>
      </c>
      <c r="O144" s="2">
        <f>O12/'Output-Calculation-sheet'!O11*'Output-Calculation-sheet'!O119</f>
        <v>10704362342.159767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1274124946.2764897</v>
      </c>
      <c r="Y144" s="2">
        <f>Y12/'Output-Calculation-sheet'!Y11*'Output-Calculation-sheet'!Y119</f>
        <v>0</v>
      </c>
      <c r="AA144" s="2">
        <f t="shared" si="12"/>
        <v>71563.316586682166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33175866281.715179</v>
      </c>
      <c r="C151" s="2">
        <f>C8/'Output-Calculation-sheet'!C7*'Output-Calculation-sheet'!C124</f>
        <v>33188480059.420139</v>
      </c>
      <c r="D151" s="2">
        <f>D8/'Output-Calculation-sheet'!D7*'Output-Calculation-sheet'!D124</f>
        <v>5903154658.6183758</v>
      </c>
      <c r="E151" s="2">
        <f>E8/'Output-Calculation-sheet'!E7*'Output-Calculation-sheet'!E124</f>
        <v>5749075064.08251</v>
      </c>
      <c r="F151" s="2">
        <f>F8/'Output-Calculation-sheet'!F7*'Output-Calculation-sheet'!F124</f>
        <v>2946305453.8629308</v>
      </c>
      <c r="G151" s="2">
        <f>G8/'Output-Calculation-sheet'!G7*'Output-Calculation-sheet'!G124</f>
        <v>2509178975.7916546</v>
      </c>
      <c r="H151" s="2">
        <f>H8/'Output-Calculation-sheet'!H7*'Output-Calculation-sheet'!H124</f>
        <v>7739441717.1683846</v>
      </c>
      <c r="I151" s="2">
        <f>I8/'Output-Calculation-sheet'!I7*'Output-Calculation-sheet'!I124</f>
        <v>2294458729.1140161</v>
      </c>
      <c r="J151" s="2">
        <f>J8/'Output-Calculation-sheet'!J7*'Output-Calculation-sheet'!J124</f>
        <v>1471220606.8207591</v>
      </c>
      <c r="K151" s="2">
        <f>K8/'Output-Calculation-sheet'!K7*'Output-Calculation-sheet'!K124</f>
        <v>1734111755.7985055</v>
      </c>
      <c r="L151" s="2">
        <f>L8/'Output-Calculation-sheet'!L7*'Output-Calculation-sheet'!L124</f>
        <v>870894303.9386369</v>
      </c>
      <c r="M151" s="2">
        <f>M8/'Output-Calculation-sheet'!M7*'Output-Calculation-sheet'!M124</f>
        <v>655419673.99149632</v>
      </c>
      <c r="N151" s="2">
        <f>N8/'Output-Calculation-sheet'!N7*'Output-Calculation-sheet'!N124</f>
        <v>1989139279.0850868</v>
      </c>
      <c r="O151" s="2">
        <f>O8/'Output-Calculation-sheet'!O7*'Output-Calculation-sheet'!O124</f>
        <v>6449846133.7345257</v>
      </c>
      <c r="P151" s="2">
        <f>P8/'Output-Calculation-sheet'!P7*'Output-Calculation-sheet'!P124</f>
        <v>2183846334.7053509</v>
      </c>
      <c r="Q151" s="2">
        <f>Q8/'Output-Calculation-sheet'!Q7*'Output-Calculation-sheet'!Q124</f>
        <v>2240501273.8051624</v>
      </c>
      <c r="R151" s="2">
        <f>R8/'Output-Calculation-sheet'!R7*'Output-Calculation-sheet'!R124</f>
        <v>1050404932.679535</v>
      </c>
      <c r="S151" s="2">
        <f>S8/'Output-Calculation-sheet'!S7*'Output-Calculation-sheet'!S124</f>
        <v>2181670930.1239719</v>
      </c>
      <c r="T151" s="2">
        <f>T8/'Output-Calculation-sheet'!T7*'Output-Calculation-sheet'!T124</f>
        <v>289132205.26660967</v>
      </c>
      <c r="U151" s="2">
        <f>U8/'Output-Calculation-sheet'!U7*'Output-Calculation-sheet'!U124</f>
        <v>678013278.96825027</v>
      </c>
      <c r="V151" s="2">
        <f>V8/'Output-Calculation-sheet'!V7*'Output-Calculation-sheet'!V124</f>
        <v>76377929.707703918</v>
      </c>
      <c r="W151" s="2">
        <f>W8/'Output-Calculation-sheet'!W7*'Output-Calculation-sheet'!W124</f>
        <v>241198511.74638075</v>
      </c>
      <c r="X151" s="2">
        <f>X8/'Output-Calculation-sheet'!X7*'Output-Calculation-sheet'!X124</f>
        <v>3968085.8794846041</v>
      </c>
      <c r="Y151" s="2">
        <f>Y8/'Output-Calculation-sheet'!Y7*'Output-Calculation-sheet'!Y124</f>
        <v>264284017.98239622</v>
      </c>
      <c r="AA151" s="2">
        <f t="shared" si="13"/>
        <v>115885.99019400706</v>
      </c>
    </row>
    <row r="152" spans="1:27" x14ac:dyDescent="0.25">
      <c r="A152" s="2">
        <v>2032</v>
      </c>
      <c r="B152" s="2">
        <f>B9/'Output-Calculation-sheet'!B8*'Output-Calculation-sheet'!B125</f>
        <v>35011932139.977943</v>
      </c>
      <c r="C152" s="2">
        <f>C9/'Output-Calculation-sheet'!C8*'Output-Calculation-sheet'!C125</f>
        <v>35939426202.963005</v>
      </c>
      <c r="D152" s="2">
        <f>D9/'Output-Calculation-sheet'!D8*'Output-Calculation-sheet'!D125</f>
        <v>6285695607.1523647</v>
      </c>
      <c r="E152" s="2">
        <f>E9/'Output-Calculation-sheet'!E8*'Output-Calculation-sheet'!E125</f>
        <v>6180322823.8733587</v>
      </c>
      <c r="F152" s="2">
        <f>F9/'Output-Calculation-sheet'!F8*'Output-Calculation-sheet'!F125</f>
        <v>3178832631.729917</v>
      </c>
      <c r="G152" s="2">
        <f>G9/'Output-Calculation-sheet'!G8*'Output-Calculation-sheet'!G125</f>
        <v>2684241446.1495085</v>
      </c>
      <c r="H152" s="2">
        <f>H9/'Output-Calculation-sheet'!H8*'Output-Calculation-sheet'!H125</f>
        <v>6616607122.4810858</v>
      </c>
      <c r="I152" s="2">
        <f>I9/'Output-Calculation-sheet'!I8*'Output-Calculation-sheet'!I125</f>
        <v>2470559872.0483303</v>
      </c>
      <c r="J152" s="2">
        <f>J9/'Output-Calculation-sheet'!J8*'Output-Calculation-sheet'!J125</f>
        <v>1568726078.3578284</v>
      </c>
      <c r="K152" s="2">
        <f>K9/'Output-Calculation-sheet'!K8*'Output-Calculation-sheet'!K125</f>
        <v>1868846974.9938269</v>
      </c>
      <c r="L152" s="2">
        <f>L9/'Output-Calculation-sheet'!L8*'Output-Calculation-sheet'!L125</f>
        <v>903437756.72817791</v>
      </c>
      <c r="M152" s="2">
        <f>M9/'Output-Calculation-sheet'!M8*'Output-Calculation-sheet'!M125</f>
        <v>1841194940.4591527</v>
      </c>
      <c r="N152" s="2">
        <f>N9/'Output-Calculation-sheet'!N8*'Output-Calculation-sheet'!N125</f>
        <v>1801439898.5535598</v>
      </c>
      <c r="O152" s="2">
        <f>O9/'Output-Calculation-sheet'!O8*'Output-Calculation-sheet'!O125</f>
        <v>6985728506.305542</v>
      </c>
      <c r="P152" s="2">
        <f>P9/'Output-Calculation-sheet'!P8*'Output-Calculation-sheet'!P125</f>
        <v>2267529454.155601</v>
      </c>
      <c r="Q152" s="2">
        <f>Q9/'Output-Calculation-sheet'!Q8*'Output-Calculation-sheet'!Q125</f>
        <v>2355679576.902698</v>
      </c>
      <c r="R152" s="2">
        <f>R9/'Output-Calculation-sheet'!R8*'Output-Calculation-sheet'!R125</f>
        <v>1089513608.8521776</v>
      </c>
      <c r="S152" s="2">
        <f>S9/'Output-Calculation-sheet'!S8*'Output-Calculation-sheet'!S125</f>
        <v>2217009118.6480379</v>
      </c>
      <c r="T152" s="2">
        <f>T9/'Output-Calculation-sheet'!T8*'Output-Calculation-sheet'!T125</f>
        <v>302849093.73125869</v>
      </c>
      <c r="U152" s="2">
        <f>U9/'Output-Calculation-sheet'!U8*'Output-Calculation-sheet'!U125</f>
        <v>714003606.01148248</v>
      </c>
      <c r="V152" s="2">
        <f>V9/'Output-Calculation-sheet'!V8*'Output-Calculation-sheet'!V125</f>
        <v>79567540.783851758</v>
      </c>
      <c r="W152" s="2">
        <f>W9/'Output-Calculation-sheet'!W8*'Output-Calculation-sheet'!W125</f>
        <v>257798150.62531084</v>
      </c>
      <c r="X152" s="2">
        <f>X9/'Output-Calculation-sheet'!X8*'Output-Calculation-sheet'!X125</f>
        <v>20740197.771131944</v>
      </c>
      <c r="Y152" s="2">
        <f>Y9/'Output-Calculation-sheet'!Y8*'Output-Calculation-sheet'!Y125</f>
        <v>286100999.37862927</v>
      </c>
      <c r="AA152" s="2">
        <f t="shared" si="13"/>
        <v>122927.78334863376</v>
      </c>
    </row>
    <row r="153" spans="1:27" x14ac:dyDescent="0.25">
      <c r="A153" s="2">
        <v>2033</v>
      </c>
      <c r="B153" s="2">
        <f>B10/'Output-Calculation-sheet'!B9*'Output-Calculation-sheet'!B126</f>
        <v>27582489953.989574</v>
      </c>
      <c r="C153" s="2">
        <f>C10/'Output-Calculation-sheet'!C9*'Output-Calculation-sheet'!C126</f>
        <v>12998282831.859108</v>
      </c>
      <c r="D153" s="2">
        <f>D10/'Output-Calculation-sheet'!D9*'Output-Calculation-sheet'!D126</f>
        <v>11584929447.566542</v>
      </c>
      <c r="E153" s="2">
        <f>E10/'Output-Calculation-sheet'!E9*'Output-Calculation-sheet'!E126</f>
        <v>9191476674.4335709</v>
      </c>
      <c r="F153" s="2">
        <f>F10/'Output-Calculation-sheet'!F9*'Output-Calculation-sheet'!F126</f>
        <v>5916881264.8704519</v>
      </c>
      <c r="G153" s="2">
        <f>G10/'Output-Calculation-sheet'!G9*'Output-Calculation-sheet'!G126</f>
        <v>4157372770.546906</v>
      </c>
      <c r="H153" s="2">
        <f>H10/'Output-Calculation-sheet'!H9*'Output-Calculation-sheet'!H126</f>
        <v>4055362248.1600032</v>
      </c>
      <c r="I153" s="2">
        <f>I10/'Output-Calculation-sheet'!I9*'Output-Calculation-sheet'!I126</f>
        <v>3787685047.2124496</v>
      </c>
      <c r="J153" s="2">
        <f>J10/'Output-Calculation-sheet'!J9*'Output-Calculation-sheet'!J126</f>
        <v>3686660805.7176275</v>
      </c>
      <c r="K153" s="2">
        <f>K10/'Output-Calculation-sheet'!K9*'Output-Calculation-sheet'!K126</f>
        <v>3651321096.0131607</v>
      </c>
      <c r="L153" s="2">
        <f>L10/'Output-Calculation-sheet'!L9*'Output-Calculation-sheet'!L126</f>
        <v>2929144197.14151</v>
      </c>
      <c r="M153" s="2">
        <f>M10/'Output-Calculation-sheet'!M9*'Output-Calculation-sheet'!M126</f>
        <v>2797844252.9957657</v>
      </c>
      <c r="N153" s="2">
        <f>N10/'Output-Calculation-sheet'!N9*'Output-Calculation-sheet'!N126</f>
        <v>2746071801.6836948</v>
      </c>
      <c r="O153" s="2">
        <f>O10/'Output-Calculation-sheet'!O9*'Output-Calculation-sheet'!O126</f>
        <v>2525565724.833118</v>
      </c>
      <c r="P153" s="2">
        <f>P10/'Output-Calculation-sheet'!P9*'Output-Calculation-sheet'!P126</f>
        <v>2499886801.951561</v>
      </c>
      <c r="Q153" s="2">
        <f>Q10/'Output-Calculation-sheet'!Q9*'Output-Calculation-sheet'!Q126</f>
        <v>2459479546.003221</v>
      </c>
      <c r="R153" s="2">
        <f>R10/'Output-Calculation-sheet'!R9*'Output-Calculation-sheet'!R126</f>
        <v>2366137238.049336</v>
      </c>
      <c r="S153" s="2">
        <f>S10/'Output-Calculation-sheet'!S9*'Output-Calculation-sheet'!S126</f>
        <v>1572652307.9614327</v>
      </c>
      <c r="T153" s="2">
        <f>T10/'Output-Calculation-sheet'!T9*'Output-Calculation-sheet'!T126</f>
        <v>869765911.91851103</v>
      </c>
      <c r="U153" s="2">
        <f>U10/'Output-Calculation-sheet'!U9*'Output-Calculation-sheet'!U126</f>
        <v>757537583.2485441</v>
      </c>
      <c r="V153" s="2">
        <f>V10/'Output-Calculation-sheet'!V9*'Output-Calculation-sheet'!V126</f>
        <v>583316795.41615462</v>
      </c>
      <c r="W153" s="2">
        <f>W10/'Output-Calculation-sheet'!W9*'Output-Calculation-sheet'!W126</f>
        <v>505026842.52692211</v>
      </c>
      <c r="X153" s="2">
        <f>X10/'Output-Calculation-sheet'!X9*'Output-Calculation-sheet'!X126</f>
        <v>303014558.61772937</v>
      </c>
      <c r="Y153" s="2">
        <f>Y10/'Output-Calculation-sheet'!Y9*'Output-Calculation-sheet'!Y126</f>
        <v>294678862.67874563</v>
      </c>
      <c r="AA153" s="2">
        <f t="shared" si="13"/>
        <v>109822.58456539563</v>
      </c>
    </row>
    <row r="154" spans="1:27" x14ac:dyDescent="0.25">
      <c r="A154" s="2">
        <v>2034</v>
      </c>
      <c r="B154" s="2">
        <f>B11/'Output-Calculation-sheet'!B10*'Output-Calculation-sheet'!B127</f>
        <v>14346269587.006422</v>
      </c>
      <c r="C154" s="2">
        <f>C11/'Output-Calculation-sheet'!C10*'Output-Calculation-sheet'!C127</f>
        <v>6760694816.671237</v>
      </c>
      <c r="D154" s="2">
        <f>D11/'Output-Calculation-sheet'!D10*'Output-Calculation-sheet'!D127</f>
        <v>6025580770.4079008</v>
      </c>
      <c r="E154" s="2">
        <f>E11/'Output-Calculation-sheet'!E10*'Output-Calculation-sheet'!E127</f>
        <v>4780690612.3083477</v>
      </c>
      <c r="F154" s="2">
        <f>F11/'Output-Calculation-sheet'!F10*'Output-Calculation-sheet'!F127</f>
        <v>3077501006.5346766</v>
      </c>
      <c r="G154" s="2">
        <f>G11/'Output-Calculation-sheet'!G10*'Output-Calculation-sheet'!G127</f>
        <v>2162341665.0018058</v>
      </c>
      <c r="H154" s="2">
        <f>H11/'Output-Calculation-sheet'!H10*'Output-Calculation-sheet'!H127</f>
        <v>2109283732.7450397</v>
      </c>
      <c r="I154" s="2">
        <f>I11/'Output-Calculation-sheet'!I10*'Output-Calculation-sheet'!I127</f>
        <v>1970059651.2743282</v>
      </c>
      <c r="J154" s="2">
        <f>J11/'Output-Calculation-sheet'!J10*'Output-Calculation-sheet'!J127</f>
        <v>1917513945.6844163</v>
      </c>
      <c r="K154" s="2">
        <f>K11/'Output-Calculation-sheet'!K10*'Output-Calculation-sheet'!K127</f>
        <v>1899132979.8820684</v>
      </c>
      <c r="L154" s="2">
        <f>L11/'Output-Calculation-sheet'!L10*'Output-Calculation-sheet'!L127</f>
        <v>1523513372.1933744</v>
      </c>
      <c r="M154" s="2">
        <f>M11/'Output-Calculation-sheet'!M10*'Output-Calculation-sheet'!M127</f>
        <v>1455220769.0634217</v>
      </c>
      <c r="N154" s="2">
        <f>N11/'Output-Calculation-sheet'!N10*'Output-Calculation-sheet'!N127</f>
        <v>1428292216.8767838</v>
      </c>
      <c r="O154" s="2">
        <f>O11/'Output-Calculation-sheet'!O10*'Output-Calculation-sheet'!O127</f>
        <v>1313603192.0175104</v>
      </c>
      <c r="P154" s="2">
        <f>P11/'Output-Calculation-sheet'!P10*'Output-Calculation-sheet'!P127</f>
        <v>1300247010.2514491</v>
      </c>
      <c r="Q154" s="2">
        <f>Q11/'Output-Calculation-sheet'!Q10*'Output-Calculation-sheet'!Q127</f>
        <v>1279230275.0147362</v>
      </c>
      <c r="R154" s="2">
        <f>R11/'Output-Calculation-sheet'!R10*'Output-Calculation-sheet'!R127</f>
        <v>1230680388.1513147</v>
      </c>
      <c r="S154" s="2">
        <f>S11/'Output-Calculation-sheet'!S10*'Output-Calculation-sheet'!S127</f>
        <v>817971617.3621459</v>
      </c>
      <c r="T154" s="2">
        <f>T11/'Output-Calculation-sheet'!T10*'Output-Calculation-sheet'!T127</f>
        <v>452384338.44463885</v>
      </c>
      <c r="U154" s="2">
        <f>U11/'Output-Calculation-sheet'!U10*'Output-Calculation-sheet'!U127</f>
        <v>394012076.72979808</v>
      </c>
      <c r="V154" s="2">
        <f>V11/'Output-Calculation-sheet'!V10*'Output-Calculation-sheet'!V127</f>
        <v>303395866.63031483</v>
      </c>
      <c r="W154" s="2">
        <f>W11/'Output-Calculation-sheet'!W10*'Output-Calculation-sheet'!W127</f>
        <v>262675647.29265559</v>
      </c>
      <c r="X154" s="2">
        <f>X11/'Output-Calculation-sheet'!X10*'Output-Calculation-sheet'!X127</f>
        <v>157604522.02084959</v>
      </c>
      <c r="Y154" s="2">
        <f>Y11/'Output-Calculation-sheet'!Y10*'Output-Calculation-sheet'!Y127</f>
        <v>153268944.08591551</v>
      </c>
      <c r="AA154" s="2">
        <f t="shared" si="13"/>
        <v>57121.16900365115</v>
      </c>
    </row>
    <row r="155" spans="1:27" x14ac:dyDescent="0.25">
      <c r="A155" s="2">
        <v>2035</v>
      </c>
      <c r="B155" s="2">
        <f>B12/'Output-Calculation-sheet'!B11*'Output-Calculation-sheet'!B128</f>
        <v>9849742235.9286766</v>
      </c>
      <c r="C155" s="2">
        <f>C12/'Output-Calculation-sheet'!C11*'Output-Calculation-sheet'!C128</f>
        <v>61357511.295162097</v>
      </c>
      <c r="D155" s="2">
        <f>D12/'Output-Calculation-sheet'!D11*'Output-Calculation-sheet'!D128</f>
        <v>4375488857.2771502</v>
      </c>
      <c r="E155" s="2">
        <f>E12/'Output-Calculation-sheet'!E11*'Output-Calculation-sheet'!E128</f>
        <v>2030612780.2974582</v>
      </c>
      <c r="F155" s="2">
        <f>F12/'Output-Calculation-sheet'!F11*'Output-Calculation-sheet'!F128</f>
        <v>1560917733.5950518</v>
      </c>
      <c r="G155" s="2">
        <f>G12/'Output-Calculation-sheet'!G11*'Output-Calculation-sheet'!G128</f>
        <v>1428402545.1308825</v>
      </c>
      <c r="H155" s="2">
        <f>H12/'Output-Calculation-sheet'!H11*'Output-Calculation-sheet'!H128</f>
        <v>2035608297.7769952</v>
      </c>
      <c r="I155" s="2">
        <f>I12/'Output-Calculation-sheet'!I11*'Output-Calculation-sheet'!I128</f>
        <v>1310055579.0313802</v>
      </c>
      <c r="J155" s="2">
        <f>J12/'Output-Calculation-sheet'!J11*'Output-Calculation-sheet'!J128</f>
        <v>1189311411.8813241</v>
      </c>
      <c r="K155" s="2">
        <f>K12/'Output-Calculation-sheet'!K11*'Output-Calculation-sheet'!K128</f>
        <v>1029456432.612314</v>
      </c>
      <c r="L155" s="2">
        <f>L12/'Output-Calculation-sheet'!L11*'Output-Calculation-sheet'!L128</f>
        <v>538520938.79448771</v>
      </c>
      <c r="M155" s="2">
        <f>M12/'Output-Calculation-sheet'!M11*'Output-Calculation-sheet'!M128</f>
        <v>532876546.06158125</v>
      </c>
      <c r="N155" s="2">
        <f>N12/'Output-Calculation-sheet'!N11*'Output-Calculation-sheet'!N128</f>
        <v>953564869.44176722</v>
      </c>
      <c r="O155" s="2">
        <f>O12/'Output-Calculation-sheet'!O11*'Output-Calculation-sheet'!O128</f>
        <v>16607411.592607845</v>
      </c>
      <c r="P155" s="2">
        <f>P12/'Output-Calculation-sheet'!P11*'Output-Calculation-sheet'!P128</f>
        <v>712888880.30677211</v>
      </c>
      <c r="Q155" s="2">
        <f>Q12/'Output-Calculation-sheet'!Q11*'Output-Calculation-sheet'!Q128</f>
        <v>994813422.87280428</v>
      </c>
      <c r="R155" s="2">
        <f>R12/'Output-Calculation-sheet'!R11*'Output-Calculation-sheet'!R128</f>
        <v>595013088.03669679</v>
      </c>
      <c r="S155" s="2">
        <f>S12/'Output-Calculation-sheet'!S11*'Output-Calculation-sheet'!S128</f>
        <v>591531616.8272835</v>
      </c>
      <c r="T155" s="2">
        <f>T12/'Output-Calculation-sheet'!T11*'Output-Calculation-sheet'!T128</f>
        <v>152363532.22206113</v>
      </c>
      <c r="U155" s="2">
        <f>U12/'Output-Calculation-sheet'!U11*'Output-Calculation-sheet'!U128</f>
        <v>312301538.73771077</v>
      </c>
      <c r="V155" s="2">
        <f>V12/'Output-Calculation-sheet'!V11*'Output-Calculation-sheet'!V128</f>
        <v>68358481.054871589</v>
      </c>
      <c r="W155" s="2">
        <f>W12/'Output-Calculation-sheet'!W11*'Output-Calculation-sheet'!W128</f>
        <v>83468820.888544127</v>
      </c>
      <c r="X155" s="2">
        <f>X12/'Output-Calculation-sheet'!X11*'Output-Calculation-sheet'!X128</f>
        <v>2862123.8988873227</v>
      </c>
      <c r="Y155" s="2">
        <f>Y12/'Output-Calculation-sheet'!Y11*'Output-Calculation-sheet'!Y128</f>
        <v>70689286.116256803</v>
      </c>
      <c r="AA155" s="2">
        <f t="shared" si="13"/>
        <v>30496.813941678723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92535391847.685913</v>
      </c>
      <c r="C8" s="2">
        <v>43607333087.952705</v>
      </c>
      <c r="D8" s="2">
        <v>38865922558.689323</v>
      </c>
      <c r="E8" s="2">
        <v>30836165560.929249</v>
      </c>
      <c r="F8" s="2">
        <v>19850346316.659195</v>
      </c>
      <c r="G8" s="2">
        <v>13947398100.135208</v>
      </c>
      <c r="H8" s="2">
        <v>13605151450.933624</v>
      </c>
      <c r="I8" s="2">
        <v>12707177569.365141</v>
      </c>
      <c r="J8" s="2">
        <v>12368289003.622583</v>
      </c>
      <c r="K8" s="2">
        <v>12249719176.868015</v>
      </c>
      <c r="L8" s="2">
        <v>9826883986.9757271</v>
      </c>
      <c r="M8" s="2">
        <v>9386368497.9044037</v>
      </c>
      <c r="N8" s="2">
        <v>9212693572.0476933</v>
      </c>
      <c r="O8" s="2">
        <v>8472942688.4115639</v>
      </c>
      <c r="P8" s="2">
        <v>8386737195.7809982</v>
      </c>
      <c r="Q8" s="2">
        <v>8251193968.3744392</v>
      </c>
      <c r="R8" s="2">
        <v>7938028118.6129484</v>
      </c>
      <c r="S8" s="2">
        <v>5276020126.8003941</v>
      </c>
      <c r="T8" s="2">
        <v>2917950879.5436668</v>
      </c>
      <c r="U8" s="2">
        <v>2541435513.8730321</v>
      </c>
      <c r="V8" s="2">
        <v>1956956174.3925135</v>
      </c>
      <c r="W8" s="2">
        <v>1694290342.58202</v>
      </c>
      <c r="X8" s="2">
        <v>1016574205.5492126</v>
      </c>
      <c r="Y8" s="2">
        <v>988608249.1545521</v>
      </c>
    </row>
    <row r="9" spans="1:27" x14ac:dyDescent="0.25">
      <c r="A9" s="2">
        <v>2032</v>
      </c>
      <c r="B9" s="2">
        <v>92363380224.151535</v>
      </c>
      <c r="C9" s="2">
        <v>43526272555.191254</v>
      </c>
      <c r="D9" s="2">
        <v>38793675710.148552</v>
      </c>
      <c r="E9" s="2">
        <v>30778845017.991032</v>
      </c>
      <c r="F9" s="2">
        <v>19813447026.242096</v>
      </c>
      <c r="G9" s="2">
        <v>13921471646.01446</v>
      </c>
      <c r="H9" s="2">
        <v>13579861190.172009</v>
      </c>
      <c r="I9" s="2">
        <v>12683556528.803234</v>
      </c>
      <c r="J9" s="2">
        <v>12345297914.166159</v>
      </c>
      <c r="K9" s="2">
        <v>12226948493.766338</v>
      </c>
      <c r="L9" s="2">
        <v>9808617048.941185</v>
      </c>
      <c r="M9" s="2">
        <v>9368920422.6093407</v>
      </c>
      <c r="N9" s="2">
        <v>9195568336.5371437</v>
      </c>
      <c r="O9" s="2">
        <v>8457192556.5015335</v>
      </c>
      <c r="P9" s="2">
        <v>8371147309.0101404</v>
      </c>
      <c r="Q9" s="2">
        <v>8235856039.3695745</v>
      </c>
      <c r="R9" s="2">
        <v>7923272325.428524</v>
      </c>
      <c r="S9" s="2">
        <v>5266212670.7590904</v>
      </c>
      <c r="T9" s="2">
        <v>2912526776.8499641</v>
      </c>
      <c r="U9" s="2">
        <v>2536711305.7606506</v>
      </c>
      <c r="V9" s="2">
        <v>1953318439.6618176</v>
      </c>
      <c r="W9" s="2">
        <v>1691140870.5070992</v>
      </c>
      <c r="X9" s="2">
        <v>1014684522.3042603</v>
      </c>
      <c r="Y9" s="2">
        <v>986770551.09566832</v>
      </c>
    </row>
    <row r="10" spans="1:27" x14ac:dyDescent="0.25">
      <c r="A10" s="2">
        <v>2033</v>
      </c>
      <c r="B10" s="2">
        <v>84635419472.346741</v>
      </c>
      <c r="C10" s="2">
        <v>39884468572.243027</v>
      </c>
      <c r="D10" s="2">
        <v>35547843838.483467</v>
      </c>
      <c r="E10" s="2">
        <v>28203606804.451488</v>
      </c>
      <c r="F10" s="2">
        <v>18155673776.658001</v>
      </c>
      <c r="G10" s="2">
        <v>12756674664.497845</v>
      </c>
      <c r="H10" s="2">
        <v>12443646447.511852</v>
      </c>
      <c r="I10" s="2">
        <v>11622334789.083288</v>
      </c>
      <c r="J10" s="2">
        <v>11312377967.77092</v>
      </c>
      <c r="K10" s="2">
        <v>11203930736.676308</v>
      </c>
      <c r="L10" s="2">
        <v>8987938903.5577583</v>
      </c>
      <c r="M10" s="2">
        <v>8585031297.5362062</v>
      </c>
      <c r="N10" s="2">
        <v>8426183424.2175732</v>
      </c>
      <c r="O10" s="2">
        <v>7749586880.0041084</v>
      </c>
      <c r="P10" s="2">
        <v>7670740960.7949753</v>
      </c>
      <c r="Q10" s="2">
        <v>7546769389.711422</v>
      </c>
      <c r="R10" s="2">
        <v>7260339273.3014212</v>
      </c>
      <c r="S10" s="2">
        <v>4825593404.4273701</v>
      </c>
      <c r="T10" s="2">
        <v>2668838287.2618403</v>
      </c>
      <c r="U10" s="2">
        <v>2324466957.8166614</v>
      </c>
      <c r="V10" s="2">
        <v>1789886046.8579865</v>
      </c>
      <c r="W10" s="2">
        <v>1549644638.5444396</v>
      </c>
      <c r="X10" s="2">
        <v>929786783.12666428</v>
      </c>
      <c r="Y10" s="2">
        <v>904208348.7228483</v>
      </c>
    </row>
    <row r="11" spans="1:27" x14ac:dyDescent="0.25">
      <c r="A11" s="2">
        <v>2034</v>
      </c>
      <c r="B11" s="2">
        <v>71162912104.398483</v>
      </c>
      <c r="C11" s="2">
        <v>33535545153.935715</v>
      </c>
      <c r="D11" s="2">
        <v>29889236709.052021</v>
      </c>
      <c r="E11" s="2">
        <v>23714076264.582912</v>
      </c>
      <c r="F11" s="2">
        <v>15265601862.900787</v>
      </c>
      <c r="G11" s="2">
        <v>10726030822.009182</v>
      </c>
      <c r="H11" s="2">
        <v>10462831329.049273</v>
      </c>
      <c r="I11" s="2">
        <v>9772258401.9762726</v>
      </c>
      <c r="J11" s="2">
        <v>9511641391.1700859</v>
      </c>
      <c r="K11" s="2">
        <v>9420457099.5051422</v>
      </c>
      <c r="L11" s="2">
        <v>7557213164.1949978</v>
      </c>
      <c r="M11" s="2">
        <v>7218441539.5931549</v>
      </c>
      <c r="N11" s="2">
        <v>7084879523.6260939</v>
      </c>
      <c r="O11" s="2">
        <v>6515985546.3033466</v>
      </c>
      <c r="P11" s="2">
        <v>6449690545.3043451</v>
      </c>
      <c r="Q11" s="2">
        <v>6345453122.3499327</v>
      </c>
      <c r="R11" s="2">
        <v>6104617768.4849072</v>
      </c>
      <c r="S11" s="2">
        <v>4057441688.5005393</v>
      </c>
      <c r="T11" s="2">
        <v>2244004999.8136039</v>
      </c>
      <c r="U11" s="2">
        <v>1954451680.3952577</v>
      </c>
      <c r="V11" s="2">
        <v>1504966882.9379573</v>
      </c>
      <c r="W11" s="2">
        <v>1302967786.9301708</v>
      </c>
      <c r="X11" s="2">
        <v>781780672.15810299</v>
      </c>
      <c r="Y11" s="2">
        <v>760273885.86703229</v>
      </c>
    </row>
    <row r="12" spans="1:27" x14ac:dyDescent="0.25">
      <c r="A12" s="2">
        <v>2035</v>
      </c>
      <c r="B12" s="2">
        <v>54171441340.111244</v>
      </c>
      <c r="C12" s="2">
        <v>25528309106.434032</v>
      </c>
      <c r="D12" s="2">
        <v>22752624719.878967</v>
      </c>
      <c r="E12" s="2">
        <v>18051898851.710655</v>
      </c>
      <c r="F12" s="2">
        <v>11620655076.965431</v>
      </c>
      <c r="G12" s="2">
        <v>8164991177.3464632</v>
      </c>
      <c r="H12" s="2">
        <v>7964635465.7546186</v>
      </c>
      <c r="I12" s="2">
        <v>7438949687.8156395</v>
      </c>
      <c r="J12" s="2">
        <v>7240559842.6613121</v>
      </c>
      <c r="K12" s="2">
        <v>7171147499.0542879</v>
      </c>
      <c r="L12" s="2">
        <v>5752787758.5774374</v>
      </c>
      <c r="M12" s="2">
        <v>5494904169.3998299</v>
      </c>
      <c r="N12" s="2">
        <v>5393232572.5066013</v>
      </c>
      <c r="O12" s="2">
        <v>4960172628.6404619</v>
      </c>
      <c r="P12" s="2">
        <v>4909706793.9583254</v>
      </c>
      <c r="Q12" s="2">
        <v>4830357997.2882929</v>
      </c>
      <c r="R12" s="2">
        <v>4647026570.0220137</v>
      </c>
      <c r="S12" s="2">
        <v>3088651910.3810463</v>
      </c>
      <c r="T12" s="2">
        <v>1708207008.6730676</v>
      </c>
      <c r="U12" s="2">
        <v>1487789937.5631301</v>
      </c>
      <c r="V12" s="2">
        <v>1145628007.7223623</v>
      </c>
      <c r="W12" s="2">
        <v>991859958.37541926</v>
      </c>
      <c r="X12" s="2">
        <v>595115975.02525198</v>
      </c>
      <c r="Y12" s="2">
        <v>578744334.55230629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5110.5200229027078</v>
      </c>
      <c r="C19" s="2">
        <f>C8/'Output-Calculation-sheet'!C7*'Output-Calculation-sheet'!C25</f>
        <v>7742.205124614914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4154.1816431651532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840.18900489345344</v>
      </c>
      <c r="M19" s="2">
        <f>M8/'Output-Calculation-sheet'!M7*'Output-Calculation-sheet'!M25</f>
        <v>2376.9071443154576</v>
      </c>
      <c r="N19" s="2">
        <f>N8/'Output-Calculation-sheet'!N7*'Output-Calculation-sheet'!N25</f>
        <v>2796.8560282113303</v>
      </c>
      <c r="O19" s="2">
        <f>O8/'Output-Calculation-sheet'!O7*'Output-Calculation-sheet'!O25</f>
        <v>1512.3258632547988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533.60842013985837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3.9238399537627893</v>
      </c>
      <c r="Y19" s="2">
        <f>Y8/'Output-Calculation-sheet'!Y7*'Output-Calculation-sheet'!Y25</f>
        <v>0</v>
      </c>
      <c r="AA19" s="2">
        <f t="shared" si="0"/>
        <v>25.070717091451442</v>
      </c>
    </row>
    <row r="20" spans="1:27" x14ac:dyDescent="0.25">
      <c r="A20" s="2">
        <v>2032</v>
      </c>
      <c r="B20" s="2">
        <f>B9/'Output-Calculation-sheet'!B8*'Output-Calculation-sheet'!B26</f>
        <v>6387.8089650980946</v>
      </c>
      <c r="C20" s="2">
        <f>C9/'Output-Calculation-sheet'!C8*'Output-Calculation-sheet'!C26</f>
        <v>7942.0898145981164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5239.475620570417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905.52976725084704</v>
      </c>
      <c r="M20" s="2">
        <f>M9/'Output-Calculation-sheet'!M8*'Output-Calculation-sheet'!M26</f>
        <v>5530.051438348496</v>
      </c>
      <c r="N20" s="2">
        <f>N9/'Output-Calculation-sheet'!N8*'Output-Calculation-sheet'!N26</f>
        <v>3113.9909959429478</v>
      </c>
      <c r="O20" s="2">
        <f>O9/'Output-Calculation-sheet'!O8*'Output-Calculation-sheet'!O26</f>
        <v>1549.9887215315853</v>
      </c>
      <c r="P20" s="2">
        <f>P9/'Output-Calculation-sheet'!P8*'Output-Calculation-sheet'!P26</f>
        <v>0</v>
      </c>
      <c r="Q20" s="2">
        <f>Q9/'Output-Calculation-sheet'!Q8*'Output-Calculation-sheet'!Q26</f>
        <v>94.099203753931263</v>
      </c>
      <c r="R20" s="2">
        <f>R9/'Output-Calculation-sheet'!R8*'Output-Calculation-sheet'!R26</f>
        <v>0</v>
      </c>
      <c r="S20" s="2">
        <f>S9/'Output-Calculation-sheet'!S8*'Output-Calculation-sheet'!S26</f>
        <v>657.95077766165593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44.393554065257035</v>
      </c>
      <c r="Y20" s="2">
        <f>Y9/'Output-Calculation-sheet'!Y8*'Output-Calculation-sheet'!Y26</f>
        <v>0</v>
      </c>
      <c r="AA20" s="2">
        <f t="shared" si="0"/>
        <v>31.465378858821346</v>
      </c>
    </row>
    <row r="21" spans="1:27" x14ac:dyDescent="0.25">
      <c r="A21" s="2">
        <v>2033</v>
      </c>
      <c r="B21" s="2">
        <f>B10/'Output-Calculation-sheet'!B9*'Output-Calculation-sheet'!B27</f>
        <v>10974.771107465916</v>
      </c>
      <c r="C21" s="2">
        <f>C10/'Output-Calculation-sheet'!C9*'Output-Calculation-sheet'!C27</f>
        <v>4551.4430538043962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6362.9146274287214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4422.1943642220785</v>
      </c>
      <c r="N21" s="2">
        <f>N10/'Output-Calculation-sheet'!N9*'Output-Calculation-sheet'!N27</f>
        <v>2414.7421146907518</v>
      </c>
      <c r="O21" s="2">
        <f>O10/'Output-Calculation-sheet'!O9*'Output-Calculation-sheet'!O27</f>
        <v>875.12566542376248</v>
      </c>
      <c r="P21" s="2">
        <f>P10/'Output-Calculation-sheet'!P9*'Output-Calculation-sheet'!P27</f>
        <v>0</v>
      </c>
      <c r="Q21" s="2">
        <f>Q10/'Output-Calculation-sheet'!Q9*'Output-Calculation-sheet'!Q27</f>
        <v>164.7383865955629</v>
      </c>
      <c r="R21" s="2">
        <f>R10/'Output-Calculation-sheet'!R9*'Output-Calculation-sheet'!R27</f>
        <v>0</v>
      </c>
      <c r="S21" s="2">
        <f>S10/'Output-Calculation-sheet'!S9*'Output-Calculation-sheet'!S27</f>
        <v>1051.1430582463511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280.17128599575307</v>
      </c>
      <c r="Y21" s="2">
        <f>Y10/'Output-Calculation-sheet'!Y9*'Output-Calculation-sheet'!Y27</f>
        <v>0</v>
      </c>
      <c r="AA21" s="2">
        <f t="shared" si="0"/>
        <v>31.097243663873289</v>
      </c>
    </row>
    <row r="22" spans="1:27" x14ac:dyDescent="0.25">
      <c r="A22" s="2">
        <v>2034</v>
      </c>
      <c r="B22" s="2">
        <f>B11/'Output-Calculation-sheet'!B10*'Output-Calculation-sheet'!B28</f>
        <v>17586.250313329223</v>
      </c>
      <c r="C22" s="2">
        <f>C11/'Output-Calculation-sheet'!C10*'Output-Calculation-sheet'!C28</f>
        <v>3743.2540613499641</v>
      </c>
      <c r="D22" s="2">
        <f>D11/'Output-Calculation-sheet'!D10*'Output-Calculation-sheet'!D28</f>
        <v>0</v>
      </c>
      <c r="E22" s="2">
        <f>E11/'Output-Calculation-sheet'!E10*'Output-Calculation-sheet'!E28</f>
        <v>904.52550798547054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6415.7968851493843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535.81097918839646</v>
      </c>
      <c r="M22" s="2">
        <f>M11/'Output-Calculation-sheet'!M10*'Output-Calculation-sheet'!M28</f>
        <v>4872.7333186163532</v>
      </c>
      <c r="N22" s="2">
        <f>N11/'Output-Calculation-sheet'!N10*'Output-Calculation-sheet'!N28</f>
        <v>2805.876407691665</v>
      </c>
      <c r="O22" s="2">
        <f>O11/'Output-Calculation-sheet'!O10*'Output-Calculation-sheet'!O28</f>
        <v>397.13814532749143</v>
      </c>
      <c r="P22" s="2">
        <f>P11/'Output-Calculation-sheet'!P10*'Output-Calculation-sheet'!P28</f>
        <v>0</v>
      </c>
      <c r="Q22" s="2">
        <f>Q11/'Output-Calculation-sheet'!Q10*'Output-Calculation-sheet'!Q28</f>
        <v>1046.3096955820927</v>
      </c>
      <c r="R22" s="2">
        <f>R11/'Output-Calculation-sheet'!R10*'Output-Calculation-sheet'!R28</f>
        <v>0</v>
      </c>
      <c r="S22" s="2">
        <f>S11/'Output-Calculation-sheet'!S10*'Output-Calculation-sheet'!S28</f>
        <v>1422.439339334403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199.52725139045918</v>
      </c>
      <c r="Y22" s="2">
        <f>Y11/'Output-Calculation-sheet'!Y10*'Output-Calculation-sheet'!Y28</f>
        <v>48.772344210125304</v>
      </c>
      <c r="AA22" s="2">
        <f t="shared" si="0"/>
        <v>39.978434249155022</v>
      </c>
    </row>
    <row r="23" spans="1:27" x14ac:dyDescent="0.25">
      <c r="A23" s="2">
        <v>2035</v>
      </c>
      <c r="B23" s="2">
        <f>B12/'Output-Calculation-sheet'!B11*'Output-Calculation-sheet'!B29</f>
        <v>16617.397916096314</v>
      </c>
      <c r="C23" s="2">
        <f>C12/'Output-Calculation-sheet'!C11*'Output-Calculation-sheet'!C29</f>
        <v>96.829180624024872</v>
      </c>
      <c r="D23" s="2">
        <f>D12/'Output-Calculation-sheet'!D11*'Output-Calculation-sheet'!D29</f>
        <v>0</v>
      </c>
      <c r="E23" s="2">
        <f>E12/'Output-Calculation-sheet'!E11*'Output-Calculation-sheet'!E29</f>
        <v>3167.4422281293078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5517.324278078594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929.40541127665665</v>
      </c>
      <c r="M23" s="2">
        <f>M12/'Output-Calculation-sheet'!M11*'Output-Calculation-sheet'!M29</f>
        <v>2313.8212514290399</v>
      </c>
      <c r="N23" s="2">
        <f>N12/'Output-Calculation-sheet'!N11*'Output-Calculation-sheet'!N29</f>
        <v>2448.8511129038425</v>
      </c>
      <c r="O23" s="2">
        <f>O12/'Output-Calculation-sheet'!O11*'Output-Calculation-sheet'!O29</f>
        <v>16.158799292818664</v>
      </c>
      <c r="P23" s="2">
        <f>P12/'Output-Calculation-sheet'!P11*'Output-Calculation-sheet'!P29</f>
        <v>342.9602708184413</v>
      </c>
      <c r="Q23" s="2">
        <f>Q12/'Output-Calculation-sheet'!Q11*'Output-Calculation-sheet'!Q29</f>
        <v>1064.4100836398738</v>
      </c>
      <c r="R23" s="2">
        <f>R12/'Output-Calculation-sheet'!R11*'Output-Calculation-sheet'!R29</f>
        <v>0</v>
      </c>
      <c r="S23" s="2">
        <f>S12/'Output-Calculation-sheet'!S11*'Output-Calculation-sheet'!S29</f>
        <v>1261.7429384074753</v>
      </c>
      <c r="T23" s="2">
        <f>T12/'Output-Calculation-sheet'!T11*'Output-Calculation-sheet'!T29</f>
        <v>0</v>
      </c>
      <c r="U23" s="2">
        <f>U12/'Output-Calculation-sheet'!U11*'Output-Calculation-sheet'!U29</f>
        <v>73.238987233913818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4.7953943141164581</v>
      </c>
      <c r="Y23" s="2">
        <f>Y12/'Output-Calculation-sheet'!Y11*'Output-Calculation-sheet'!Y29</f>
        <v>129.76243201885757</v>
      </c>
      <c r="AA23" s="2">
        <f t="shared" si="0"/>
        <v>33.984140284263276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24557.81123087199</v>
      </c>
      <c r="C30" s="2">
        <f>C8/'Output-Calculation-sheet'!C7*'Output-Calculation-sheet'!C16</f>
        <v>0</v>
      </c>
      <c r="D30" s="2">
        <f>D8/'Output-Calculation-sheet'!D7*'Output-Calculation-sheet'!D16</f>
        <v>6700.7590903108976</v>
      </c>
      <c r="E30" s="2">
        <f>E8/'Output-Calculation-sheet'!E7*'Output-Calculation-sheet'!E16</f>
        <v>8186.4980758131833</v>
      </c>
      <c r="F30" s="2">
        <f>F8/'Output-Calculation-sheet'!F7*'Output-Calculation-sheet'!F16</f>
        <v>3682.1999487832595</v>
      </c>
      <c r="G30" s="2">
        <f>G8/'Output-Calculation-sheet'!G7*'Output-Calculation-sheet'!G16</f>
        <v>2122.985260101495</v>
      </c>
      <c r="H30" s="2">
        <f>H8/'Output-Calculation-sheet'!H7*'Output-Calculation-sheet'!H16</f>
        <v>0</v>
      </c>
      <c r="I30" s="2">
        <f>I8/'Output-Calculation-sheet'!I7*'Output-Calculation-sheet'!I16</f>
        <v>2249.7788009905116</v>
      </c>
      <c r="J30" s="2">
        <f>J8/'Output-Calculation-sheet'!J7*'Output-Calculation-sheet'!J16</f>
        <v>2287.0038723444718</v>
      </c>
      <c r="K30" s="2">
        <f>K8/'Output-Calculation-sheet'!K7*'Output-Calculation-sheet'!K16</f>
        <v>2981.3687525233845</v>
      </c>
      <c r="L30" s="2">
        <f>L8/'Output-Calculation-sheet'!L7*'Output-Calculation-sheet'!L16</f>
        <v>2715.2440789855841</v>
      </c>
      <c r="M30" s="2">
        <f>M8/'Output-Calculation-sheet'!M7*'Output-Calculation-sheet'!M16</f>
        <v>0</v>
      </c>
      <c r="N30" s="2">
        <f>N8/'Output-Calculation-sheet'!N7*'Output-Calculation-sheet'!N16</f>
        <v>1599.6405174819115</v>
      </c>
      <c r="O30" s="2">
        <f>O8/'Output-Calculation-sheet'!O7*'Output-Calculation-sheet'!O16</f>
        <v>0</v>
      </c>
      <c r="P30" s="2">
        <f>P8/'Output-Calculation-sheet'!P7*'Output-Calculation-sheet'!P16</f>
        <v>2407.4650385113914</v>
      </c>
      <c r="Q30" s="2">
        <f>Q8/'Output-Calculation-sheet'!Q7*'Output-Calculation-sheet'!Q16</f>
        <v>2683.1194964512324</v>
      </c>
      <c r="R30" s="2">
        <f>R8/'Output-Calculation-sheet'!R7*'Output-Calculation-sheet'!R16</f>
        <v>2190.4143438330157</v>
      </c>
      <c r="S30" s="2">
        <f>S8/'Output-Calculation-sheet'!S7*'Output-Calculation-sheet'!S16</f>
        <v>1180.9216125035205</v>
      </c>
      <c r="T30" s="2">
        <f>T8/'Output-Calculation-sheet'!T7*'Output-Calculation-sheet'!T16</f>
        <v>694.81842276911891</v>
      </c>
      <c r="U30" s="2">
        <f>U8/'Output-Calculation-sheet'!U7*'Output-Calculation-sheet'!U16</f>
        <v>556.03251799793077</v>
      </c>
      <c r="V30" s="2">
        <f>V8/'Output-Calculation-sheet'!V7*'Output-Calculation-sheet'!V16</f>
        <v>654.61733692003986</v>
      </c>
      <c r="W30" s="2">
        <f>W8/'Output-Calculation-sheet'!W7*'Output-Calculation-sheet'!W16</f>
        <v>302.35493517760921</v>
      </c>
      <c r="X30" s="2">
        <f>X8/'Output-Calculation-sheet'!X7*'Output-Calculation-sheet'!X16</f>
        <v>0</v>
      </c>
      <c r="Y30" s="2">
        <f>Y8/'Output-Calculation-sheet'!Y7*'Output-Calculation-sheet'!Y16</f>
        <v>232.32500546213384</v>
      </c>
      <c r="AA30" s="2">
        <f t="shared" si="1"/>
        <v>67.985358337832693</v>
      </c>
    </row>
    <row r="31" spans="1:27" x14ac:dyDescent="0.25">
      <c r="A31" s="2">
        <v>2032</v>
      </c>
      <c r="B31" s="2">
        <f>B9/'Output-Calculation-sheet'!B8*'Output-Calculation-sheet'!B17</f>
        <v>24084.96584693588</v>
      </c>
      <c r="C31" s="2">
        <f>C9/'Output-Calculation-sheet'!C8*'Output-Calculation-sheet'!C17</f>
        <v>0</v>
      </c>
      <c r="D31" s="2">
        <f>D9/'Output-Calculation-sheet'!D8*'Output-Calculation-sheet'!D17</f>
        <v>6683.3867784697295</v>
      </c>
      <c r="E31" s="2">
        <f>E9/'Output-Calculation-sheet'!E8*'Output-Calculation-sheet'!E17</f>
        <v>8202.4451600201974</v>
      </c>
      <c r="F31" s="2">
        <f>F9/'Output-Calculation-sheet'!F8*'Output-Calculation-sheet'!F17</f>
        <v>3694.3493900025055</v>
      </c>
      <c r="G31" s="2">
        <f>G9/'Output-Calculation-sheet'!G8*'Output-Calculation-sheet'!G17</f>
        <v>2127.3172650469442</v>
      </c>
      <c r="H31" s="2">
        <f>H9/'Output-Calculation-sheet'!H8*'Output-Calculation-sheet'!H17</f>
        <v>0</v>
      </c>
      <c r="I31" s="2">
        <f>I9/'Output-Calculation-sheet'!I8*'Output-Calculation-sheet'!I17</f>
        <v>2254.219191663899</v>
      </c>
      <c r="J31" s="2">
        <f>J9/'Output-Calculation-sheet'!J8*'Output-Calculation-sheet'!J17</f>
        <v>2286.4092582768731</v>
      </c>
      <c r="K31" s="2">
        <f>K9/'Output-Calculation-sheet'!K8*'Output-Calculation-sheet'!K17</f>
        <v>2976.8148536682393</v>
      </c>
      <c r="L31" s="2">
        <f>L9/'Output-Calculation-sheet'!L8*'Output-Calculation-sheet'!L17</f>
        <v>2694.5959010220663</v>
      </c>
      <c r="M31" s="2">
        <f>M9/'Output-Calculation-sheet'!M8*'Output-Calculation-sheet'!M17</f>
        <v>0</v>
      </c>
      <c r="N31" s="2">
        <f>N9/'Output-Calculation-sheet'!N8*'Output-Calculation-sheet'!N17</f>
        <v>1503.2164519018304</v>
      </c>
      <c r="O31" s="2">
        <f>O9/'Output-Calculation-sheet'!O8*'Output-Calculation-sheet'!O17</f>
        <v>0</v>
      </c>
      <c r="P31" s="2">
        <f>P9/'Output-Calculation-sheet'!P8*'Output-Calculation-sheet'!P17</f>
        <v>2444.1987293049328</v>
      </c>
      <c r="Q31" s="2">
        <f>Q9/'Output-Calculation-sheet'!Q8*'Output-Calculation-sheet'!Q17</f>
        <v>2652.0889488999082</v>
      </c>
      <c r="R31" s="2">
        <f>R9/'Output-Calculation-sheet'!R8*'Output-Calculation-sheet'!R17</f>
        <v>2201.7475190919999</v>
      </c>
      <c r="S31" s="2">
        <f>S9/'Output-Calculation-sheet'!S8*'Output-Calculation-sheet'!S17</f>
        <v>1147.7528820245466</v>
      </c>
      <c r="T31" s="2">
        <f>T9/'Output-Calculation-sheet'!T8*'Output-Calculation-sheet'!T17</f>
        <v>694.75792366037308</v>
      </c>
      <c r="U31" s="2">
        <f>U9/'Output-Calculation-sheet'!U8*'Output-Calculation-sheet'!U17</f>
        <v>558.36013712472493</v>
      </c>
      <c r="V31" s="2">
        <f>V9/'Output-Calculation-sheet'!V8*'Output-Calculation-sheet'!V17</f>
        <v>656.76729625947394</v>
      </c>
      <c r="W31" s="2">
        <f>W9/'Output-Calculation-sheet'!W8*'Output-Calculation-sheet'!W17</f>
        <v>303.31038774913361</v>
      </c>
      <c r="X31" s="2">
        <f>X9/'Output-Calculation-sheet'!X8*'Output-Calculation-sheet'!X17</f>
        <v>0</v>
      </c>
      <c r="Y31" s="2">
        <f>Y9/'Output-Calculation-sheet'!Y8*'Output-Calculation-sheet'!Y17</f>
        <v>233.25313664634794</v>
      </c>
      <c r="AA31" s="2">
        <f t="shared" si="1"/>
        <v>67.399957057769626</v>
      </c>
    </row>
    <row r="32" spans="1:27" x14ac:dyDescent="0.25">
      <c r="A32" s="2">
        <v>2033</v>
      </c>
      <c r="B32" s="2">
        <f>B10/'Output-Calculation-sheet'!B9*'Output-Calculation-sheet'!B18</f>
        <v>22346.182963913456</v>
      </c>
      <c r="C32" s="2">
        <f>C10/'Output-Calculation-sheet'!C9*'Output-Calculation-sheet'!C18</f>
        <v>0</v>
      </c>
      <c r="D32" s="2">
        <f>D10/'Output-Calculation-sheet'!D9*'Output-Calculation-sheet'!D18</f>
        <v>4286.7244955510614</v>
      </c>
      <c r="E32" s="2">
        <f>E10/'Output-Calculation-sheet'!E9*'Output-Calculation-sheet'!E18</f>
        <v>5988.3631331420183</v>
      </c>
      <c r="F32" s="2">
        <f>F10/'Output-Calculation-sheet'!F9*'Output-Calculation-sheet'!F18</f>
        <v>2417.4196124534824</v>
      </c>
      <c r="G32" s="2">
        <f>G10/'Output-Calculation-sheet'!G9*'Output-Calculation-sheet'!G18</f>
        <v>1508.0948762848534</v>
      </c>
      <c r="H32" s="2">
        <f>H10/'Output-Calculation-sheet'!H9*'Output-Calculation-sheet'!H18</f>
        <v>0</v>
      </c>
      <c r="I32" s="2">
        <f>I10/'Output-Calculation-sheet'!I9*'Output-Calculation-sheet'!I18</f>
        <v>1592.1954252143498</v>
      </c>
      <c r="J32" s="2">
        <f>J10/'Output-Calculation-sheet'!J9*'Output-Calculation-sheet'!J18</f>
        <v>1277.9516627111072</v>
      </c>
      <c r="K32" s="2">
        <f>K10/'Output-Calculation-sheet'!K9*'Output-Calculation-sheet'!K18</f>
        <v>2128.1674611461294</v>
      </c>
      <c r="L32" s="2">
        <f>L10/'Output-Calculation-sheet'!L9*'Output-Calculation-sheet'!L18</f>
        <v>1837.3757449008735</v>
      </c>
      <c r="M32" s="2">
        <f>M10/'Output-Calculation-sheet'!M9*'Output-Calculation-sheet'!M18</f>
        <v>0</v>
      </c>
      <c r="N32" s="2">
        <f>N10/'Output-Calculation-sheet'!N9*'Output-Calculation-sheet'!N18</f>
        <v>1363.7091594712954</v>
      </c>
      <c r="O32" s="2">
        <f>O10/'Output-Calculation-sheet'!O9*'Output-Calculation-sheet'!O18</f>
        <v>0</v>
      </c>
      <c r="P32" s="2">
        <f>P10/'Output-Calculation-sheet'!P9*'Output-Calculation-sheet'!P18</f>
        <v>2190.5992475371227</v>
      </c>
      <c r="Q32" s="2">
        <f>Q10/'Output-Calculation-sheet'!Q9*'Output-Calculation-sheet'!Q18</f>
        <v>2385.089388865998</v>
      </c>
      <c r="R32" s="2">
        <f>R10/'Output-Calculation-sheet'!R9*'Output-Calculation-sheet'!R18</f>
        <v>1573.1550757008965</v>
      </c>
      <c r="S32" s="2">
        <f>S10/'Output-Calculation-sheet'!S9*'Output-Calculation-sheet'!S18</f>
        <v>1030.2803825992671</v>
      </c>
      <c r="T32" s="2">
        <f>T10/'Output-Calculation-sheet'!T9*'Output-Calculation-sheet'!T18</f>
        <v>459.27991823561109</v>
      </c>
      <c r="U32" s="2">
        <f>U10/'Output-Calculation-sheet'!U9*'Output-Calculation-sheet'!U18</f>
        <v>507.72997084907865</v>
      </c>
      <c r="V32" s="2">
        <f>V10/'Output-Calculation-sheet'!V9*'Output-Calculation-sheet'!V18</f>
        <v>374.76241692774369</v>
      </c>
      <c r="W32" s="2">
        <f>W10/'Output-Calculation-sheet'!W9*'Output-Calculation-sheet'!W18</f>
        <v>186.95187306592737</v>
      </c>
      <c r="X32" s="2">
        <f>X10/'Output-Calculation-sheet'!X9*'Output-Calculation-sheet'!X18</f>
        <v>0</v>
      </c>
      <c r="Y32" s="2">
        <f>Y10/'Output-Calculation-sheet'!Y9*'Output-Calculation-sheet'!Y18</f>
        <v>216.96665515301387</v>
      </c>
      <c r="AA32" s="2">
        <f t="shared" si="1"/>
        <v>53.670999463723284</v>
      </c>
    </row>
    <row r="33" spans="1:27" x14ac:dyDescent="0.25">
      <c r="A33" s="2">
        <v>2034</v>
      </c>
      <c r="B33" s="2">
        <f>B11/'Output-Calculation-sheet'!B10*'Output-Calculation-sheet'!B19</f>
        <v>17775.251183320288</v>
      </c>
      <c r="C33" s="2">
        <f>C11/'Output-Calculation-sheet'!C10*'Output-Calculation-sheet'!C19</f>
        <v>0</v>
      </c>
      <c r="D33" s="2">
        <f>D11/'Output-Calculation-sheet'!D10*'Output-Calculation-sheet'!D19</f>
        <v>5303.1556719672662</v>
      </c>
      <c r="E33" s="2">
        <f>E11/'Output-Calculation-sheet'!E10*'Output-Calculation-sheet'!E19</f>
        <v>6558.8782024872753</v>
      </c>
      <c r="F33" s="2">
        <f>F11/'Output-Calculation-sheet'!F10*'Output-Calculation-sheet'!F19</f>
        <v>3009.7646268567319</v>
      </c>
      <c r="G33" s="2">
        <f>G11/'Output-Calculation-sheet'!G10*'Output-Calculation-sheet'!G19</f>
        <v>1805.0428470083148</v>
      </c>
      <c r="H33" s="2">
        <f>H11/'Output-Calculation-sheet'!H10*'Output-Calculation-sheet'!H19</f>
        <v>0</v>
      </c>
      <c r="I33" s="2">
        <f>I11/'Output-Calculation-sheet'!I10*'Output-Calculation-sheet'!I19</f>
        <v>1969.7039608537077</v>
      </c>
      <c r="J33" s="2">
        <f>J11/'Output-Calculation-sheet'!J10*'Output-Calculation-sheet'!J19</f>
        <v>1665.8908802219237</v>
      </c>
      <c r="K33" s="2">
        <f>K11/'Output-Calculation-sheet'!K10*'Output-Calculation-sheet'!K19</f>
        <v>2310.2426067705587</v>
      </c>
      <c r="L33" s="2">
        <f>L11/'Output-Calculation-sheet'!L10*'Output-Calculation-sheet'!L19</f>
        <v>1878.9631205129413</v>
      </c>
      <c r="M33" s="2">
        <f>M11/'Output-Calculation-sheet'!M10*'Output-Calculation-sheet'!M19</f>
        <v>0</v>
      </c>
      <c r="N33" s="2">
        <f>N11/'Output-Calculation-sheet'!N10*'Output-Calculation-sheet'!N19</f>
        <v>1061.128561183546</v>
      </c>
      <c r="O33" s="2">
        <f>O11/'Output-Calculation-sheet'!O10*'Output-Calculation-sheet'!O19</f>
        <v>0</v>
      </c>
      <c r="P33" s="2">
        <f>P11/'Output-Calculation-sheet'!P10*'Output-Calculation-sheet'!P19</f>
        <v>2336.8201029516681</v>
      </c>
      <c r="Q33" s="2">
        <f>Q11/'Output-Calculation-sheet'!Q10*'Output-Calculation-sheet'!Q19</f>
        <v>1872.6233967806465</v>
      </c>
      <c r="R33" s="2">
        <f>R11/'Output-Calculation-sheet'!R10*'Output-Calculation-sheet'!R19</f>
        <v>1668.8251256680337</v>
      </c>
      <c r="S33" s="2">
        <f>S11/'Output-Calculation-sheet'!S10*'Output-Calculation-sheet'!S19</f>
        <v>779.01039060544838</v>
      </c>
      <c r="T33" s="2">
        <f>T11/'Output-Calculation-sheet'!T10*'Output-Calculation-sheet'!T19</f>
        <v>489.60752937766034</v>
      </c>
      <c r="U33" s="2">
        <f>U11/'Output-Calculation-sheet'!U10*'Output-Calculation-sheet'!U19</f>
        <v>563.15461965574787</v>
      </c>
      <c r="V33" s="2">
        <f>V11/'Output-Calculation-sheet'!V10*'Output-Calculation-sheet'!V19</f>
        <v>384.03116454843143</v>
      </c>
      <c r="W33" s="2">
        <f>W11/'Output-Calculation-sheet'!W10*'Output-Calculation-sheet'!W19</f>
        <v>239.09804160041284</v>
      </c>
      <c r="X33" s="2">
        <f>X11/'Output-Calculation-sheet'!X10*'Output-Calculation-sheet'!X19</f>
        <v>0</v>
      </c>
      <c r="Y33" s="2">
        <f>Y11/'Output-Calculation-sheet'!Y10*'Output-Calculation-sheet'!Y19</f>
        <v>215.53208330300984</v>
      </c>
      <c r="AA33" s="2">
        <f t="shared" si="1"/>
        <v>51.886724115673623</v>
      </c>
    </row>
    <row r="34" spans="1:27" x14ac:dyDescent="0.25">
      <c r="A34" s="2">
        <v>2035</v>
      </c>
      <c r="B34" s="2">
        <f>B12/'Output-Calculation-sheet'!B11*'Output-Calculation-sheet'!B20</f>
        <v>12839.023960355518</v>
      </c>
      <c r="C34" s="2">
        <f>C12/'Output-Calculation-sheet'!C11*'Output-Calculation-sheet'!C20</f>
        <v>0</v>
      </c>
      <c r="D34" s="2">
        <f>D12/'Output-Calculation-sheet'!D11*'Output-Calculation-sheet'!D20</f>
        <v>4419.9820903490117</v>
      </c>
      <c r="E34" s="2">
        <f>E12/'Output-Calculation-sheet'!E11*'Output-Calculation-sheet'!E20</f>
        <v>4335.6696546644762</v>
      </c>
      <c r="F34" s="2">
        <f>F12/'Output-Calculation-sheet'!F11*'Output-Calculation-sheet'!F20</f>
        <v>2828.8828707619755</v>
      </c>
      <c r="G34" s="2">
        <f>G12/'Output-Calculation-sheet'!G11*'Output-Calculation-sheet'!G20</f>
        <v>1519.2298738340119</v>
      </c>
      <c r="H34" s="2">
        <f>H12/'Output-Calculation-sheet'!H11*'Output-Calculation-sheet'!H20</f>
        <v>0</v>
      </c>
      <c r="I34" s="2">
        <f>I12/'Output-Calculation-sheet'!I11*'Output-Calculation-sheet'!I20</f>
        <v>1689.2028807233423</v>
      </c>
      <c r="J34" s="2">
        <f>J12/'Output-Calculation-sheet'!J11*'Output-Calculation-sheet'!J20</f>
        <v>1460.8974030980003</v>
      </c>
      <c r="K34" s="2">
        <f>K12/'Output-Calculation-sheet'!K11*'Output-Calculation-sheet'!K20</f>
        <v>2059.3306094504928</v>
      </c>
      <c r="L34" s="2">
        <f>L12/'Output-Calculation-sheet'!L11*'Output-Calculation-sheet'!L20</f>
        <v>1499.3322221440339</v>
      </c>
      <c r="M34" s="2">
        <f>M12/'Output-Calculation-sheet'!M11*'Output-Calculation-sheet'!M20</f>
        <v>0</v>
      </c>
      <c r="N34" s="2">
        <f>N12/'Output-Calculation-sheet'!N11*'Output-Calculation-sheet'!N20</f>
        <v>796.21839765868901</v>
      </c>
      <c r="O34" s="2">
        <f>O12/'Output-Calculation-sheet'!O11*'Output-Calculation-sheet'!O20</f>
        <v>0</v>
      </c>
      <c r="P34" s="2">
        <f>P12/'Output-Calculation-sheet'!P11*'Output-Calculation-sheet'!P20</f>
        <v>1791.9382365514159</v>
      </c>
      <c r="Q34" s="2">
        <f>Q12/'Output-Calculation-sheet'!Q11*'Output-Calculation-sheet'!Q20</f>
        <v>1331.2963240349829</v>
      </c>
      <c r="R34" s="2">
        <f>R12/'Output-Calculation-sheet'!R11*'Output-Calculation-sheet'!R20</f>
        <v>1520.3280640424598</v>
      </c>
      <c r="S34" s="2">
        <f>S12/'Output-Calculation-sheet'!S11*'Output-Calculation-sheet'!S20</f>
        <v>559.77008763523338</v>
      </c>
      <c r="T34" s="2">
        <f>T12/'Output-Calculation-sheet'!T11*'Output-Calculation-sheet'!T20</f>
        <v>453.44416936176333</v>
      </c>
      <c r="U34" s="2">
        <f>U12/'Output-Calculation-sheet'!U11*'Output-Calculation-sheet'!U20</f>
        <v>412.70009298272447</v>
      </c>
      <c r="V34" s="2">
        <f>V12/'Output-Calculation-sheet'!V11*'Output-Calculation-sheet'!V20</f>
        <v>398.84367677703148</v>
      </c>
      <c r="W34" s="2">
        <f>W12/'Output-Calculation-sheet'!W11*'Output-Calculation-sheet'!W20</f>
        <v>242.27293464261626</v>
      </c>
      <c r="X34" s="2">
        <f>X12/'Output-Calculation-sheet'!X11*'Output-Calculation-sheet'!X20</f>
        <v>0</v>
      </c>
      <c r="Y34" s="2">
        <f>Y12/'Output-Calculation-sheet'!Y11*'Output-Calculation-sheet'!Y20</f>
        <v>130.61044287440617</v>
      </c>
      <c r="AA34" s="2">
        <f t="shared" si="1"/>
        <v>40.288973991942186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0.24112858977676319</v>
      </c>
      <c r="C45" s="2">
        <f>C12/'Output-Calculation-sheet'!C11*'Output-Calculation-sheet'!C38*0.0114</f>
        <v>2.8611302431608397E-2</v>
      </c>
      <c r="D45" s="2">
        <f>D12/'Output-Calculation-sheet'!D11*'Output-Calculation-sheet'!D38*0.0114</f>
        <v>7.6034020130725785E-2</v>
      </c>
      <c r="E45" s="2">
        <f>E12/'Output-Calculation-sheet'!E11*'Output-Calculation-sheet'!E38*0.0114</f>
        <v>8.0569114666680305E-2</v>
      </c>
      <c r="F45" s="2">
        <f>F12/'Output-Calculation-sheet'!F11*'Output-Calculation-sheet'!F38*0.0114</f>
        <v>3.8004322645420252E-2</v>
      </c>
      <c r="G45" s="2">
        <f>G12/'Output-Calculation-sheet'!G11*'Output-Calculation-sheet'!G38*0.0114</f>
        <v>3.6366829232955533E-2</v>
      </c>
      <c r="H45" s="2">
        <f>H12/'Output-Calculation-sheet'!H11*'Output-Calculation-sheet'!H38*0.0114</f>
        <v>7.0459570134814992E-2</v>
      </c>
      <c r="I45" s="2">
        <f>I12/'Output-Calculation-sheet'!I11*'Output-Calculation-sheet'!I38*0.0114</f>
        <v>2.4532286709733848E-2</v>
      </c>
      <c r="J45" s="2">
        <f>J12/'Output-Calculation-sheet'!J11*'Output-Calculation-sheet'!J38*0.0114</f>
        <v>1.6185891621256158E-2</v>
      </c>
      <c r="K45" s="2">
        <f>K12/'Output-Calculation-sheet'!K11*'Output-Calculation-sheet'!K38*0.0114</f>
        <v>2.4111332861533139E-2</v>
      </c>
      <c r="L45" s="2">
        <f>L12/'Output-Calculation-sheet'!L11*'Output-Calculation-sheet'!L38*0.0114</f>
        <v>1.2781481280020032E-2</v>
      </c>
      <c r="M45" s="2">
        <f>M12/'Output-Calculation-sheet'!M11*'Output-Calculation-sheet'!M38*0.0114</f>
        <v>4.242266117644674E-2</v>
      </c>
      <c r="N45" s="2">
        <f>N12/'Output-Calculation-sheet'!N11*'Output-Calculation-sheet'!N38*0.0114</f>
        <v>2.3825483453750268E-2</v>
      </c>
      <c r="O45" s="2">
        <f>O12/'Output-Calculation-sheet'!O11*'Output-Calculation-sheet'!O38*0.0114</f>
        <v>5.5583812177705189E-3</v>
      </c>
      <c r="P45" s="2">
        <f>P12/'Output-Calculation-sheet'!P11*'Output-Calculation-sheet'!P38*0.0114</f>
        <v>2.7513202176218544E-2</v>
      </c>
      <c r="Q45" s="2">
        <f>Q12/'Output-Calculation-sheet'!Q11*'Output-Calculation-sheet'!Q38*0.0114</f>
        <v>2.0874771333182912E-2</v>
      </c>
      <c r="R45" s="2">
        <f>R12/'Output-Calculation-sheet'!R11*'Output-Calculation-sheet'!R38*0.0114</f>
        <v>1.5525952609317124E-2</v>
      </c>
      <c r="S45" s="2">
        <f>S12/'Output-Calculation-sheet'!S11*'Output-Calculation-sheet'!S38*0.0114</f>
        <v>1.7071987014828715E-2</v>
      </c>
      <c r="T45" s="2">
        <f>T12/'Output-Calculation-sheet'!T11*'Output-Calculation-sheet'!T38*0.0114</f>
        <v>3.829345059607101E-3</v>
      </c>
      <c r="U45" s="2">
        <f>U12/'Output-Calculation-sheet'!U11*'Output-Calculation-sheet'!U38*0.0114</f>
        <v>6.6603071953111794E-3</v>
      </c>
      <c r="V45" s="2">
        <f>V12/'Output-Calculation-sheet'!V11*'Output-Calculation-sheet'!V38*0.0114</f>
        <v>1.2839196712610896E-3</v>
      </c>
      <c r="W45" s="2">
        <f>W12/'Output-Calculation-sheet'!W11*'Output-Calculation-sheet'!W38*0.0114</f>
        <v>3.3353598789061622E-3</v>
      </c>
      <c r="X45" s="2">
        <f>X12/'Output-Calculation-sheet'!X11*'Output-Calculation-sheet'!X38*0.0114</f>
        <v>6.6483630900954216E-4</v>
      </c>
      <c r="Y45" s="2">
        <f>Y12/'Output-Calculation-sheet'!Y11*'Output-Calculation-sheet'!Y38*0.0114</f>
        <v>2.5663190213045333E-3</v>
      </c>
      <c r="AA45" s="2">
        <f t="shared" si="2"/>
        <v>0.81991726760842609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1174.2611514777996</v>
      </c>
      <c r="C52" s="2">
        <f>C8/'Output-Calculation-sheet'!C7*'Output-Calculation-sheet'!C43</f>
        <v>0</v>
      </c>
      <c r="D52" s="2">
        <f>D8/'Output-Calculation-sheet'!D7*'Output-Calculation-sheet'!D43</f>
        <v>2384.9482970517088</v>
      </c>
      <c r="E52" s="2">
        <f>E8/'Output-Calculation-sheet'!E7*'Output-Calculation-sheet'!E43</f>
        <v>1696.2018856250172</v>
      </c>
      <c r="F52" s="2">
        <f>F8/'Output-Calculation-sheet'!F7*'Output-Calculation-sheet'!F43</f>
        <v>0</v>
      </c>
      <c r="G52" s="2">
        <f>G8/'Output-Calculation-sheet'!G7*'Output-Calculation-sheet'!G43</f>
        <v>610.31786958981968</v>
      </c>
      <c r="H52" s="2">
        <f>H8/'Output-Calculation-sheet'!H7*'Output-Calculation-sheet'!H43</f>
        <v>4575.4779835666423</v>
      </c>
      <c r="I52" s="2">
        <f>I8/'Output-Calculation-sheet'!I7*'Output-Calculation-sheet'!I43</f>
        <v>208.30434277923666</v>
      </c>
      <c r="J52" s="2">
        <f>J8/'Output-Calculation-sheet'!J7*'Output-Calculation-sheet'!J43</f>
        <v>1071.9919483888466</v>
      </c>
      <c r="K52" s="2">
        <f>K8/'Output-Calculation-sheet'!K7*'Output-Calculation-sheet'!K43</f>
        <v>2143.6436519780436</v>
      </c>
      <c r="L52" s="2">
        <f>L8/'Output-Calculation-sheet'!L7*'Output-Calculation-sheet'!L43</f>
        <v>1983.1881443214511</v>
      </c>
      <c r="M52" s="2">
        <f>M8/'Output-Calculation-sheet'!M7*'Output-Calculation-sheet'!M43</f>
        <v>5298.7490867401484</v>
      </c>
      <c r="N52" s="2">
        <f>N8/'Output-Calculation-sheet'!N7*'Output-Calculation-sheet'!N43</f>
        <v>7436.4149931508182</v>
      </c>
      <c r="O52" s="2">
        <f>O8/'Output-Calculation-sheet'!O7*'Output-Calculation-sheet'!O43</f>
        <v>0</v>
      </c>
      <c r="P52" s="2">
        <f>P8/'Output-Calculation-sheet'!P7*'Output-Calculation-sheet'!P43</f>
        <v>1581.4387059565806</v>
      </c>
      <c r="Q52" s="2">
        <f>Q8/'Output-Calculation-sheet'!Q7*'Output-Calculation-sheet'!Q43</f>
        <v>365.96555789107322</v>
      </c>
      <c r="R52" s="2">
        <f>R8/'Output-Calculation-sheet'!R7*'Output-Calculation-sheet'!R43</f>
        <v>2879.35078147474</v>
      </c>
      <c r="S52" s="2">
        <f>S8/'Output-Calculation-sheet'!S7*'Output-Calculation-sheet'!S43</f>
        <v>479.89865394464624</v>
      </c>
      <c r="T52" s="2">
        <f>T8/'Output-Calculation-sheet'!T7*'Output-Calculation-sheet'!T43</f>
        <v>850.07801391132227</v>
      </c>
      <c r="U52" s="2">
        <f>U8/'Output-Calculation-sheet'!U7*'Output-Calculation-sheet'!U43</f>
        <v>314.36735460525222</v>
      </c>
      <c r="V52" s="2">
        <f>V8/'Output-Calculation-sheet'!V7*'Output-Calculation-sheet'!V43</f>
        <v>833.02565204034408</v>
      </c>
      <c r="W52" s="2">
        <f>W8/'Output-Calculation-sheet'!W7*'Output-Calculation-sheet'!W43</f>
        <v>11.494846134151341</v>
      </c>
      <c r="X52" s="2">
        <f>X8/'Output-Calculation-sheet'!X7*'Output-Calculation-sheet'!X43</f>
        <v>6.6745525769804743</v>
      </c>
      <c r="Y52" s="2">
        <f>Y8/'Output-Calculation-sheet'!Y7*'Output-Calculation-sheet'!Y43</f>
        <v>0</v>
      </c>
      <c r="AA52" s="2">
        <f t="shared" si="3"/>
        <v>35.905793473204611</v>
      </c>
    </row>
    <row r="53" spans="1:27" x14ac:dyDescent="0.25">
      <c r="A53" s="2">
        <v>2032</v>
      </c>
      <c r="B53" s="2">
        <f>B9/'Output-Calculation-sheet'!B8*'Output-Calculation-sheet'!B44</f>
        <v>3362.9632602796187</v>
      </c>
      <c r="C53" s="2">
        <f>C9/'Output-Calculation-sheet'!C8*'Output-Calculation-sheet'!C44</f>
        <v>0</v>
      </c>
      <c r="D53" s="2">
        <f>D9/'Output-Calculation-sheet'!D8*'Output-Calculation-sheet'!D44</f>
        <v>3066.6188184119933</v>
      </c>
      <c r="E53" s="2">
        <f>E9/'Output-Calculation-sheet'!E8*'Output-Calculation-sheet'!E44</f>
        <v>1970.2027661782083</v>
      </c>
      <c r="F53" s="2">
        <f>F9/'Output-Calculation-sheet'!F8*'Output-Calculation-sheet'!F44</f>
        <v>0</v>
      </c>
      <c r="G53" s="2">
        <f>G9/'Output-Calculation-sheet'!G8*'Output-Calculation-sheet'!G44</f>
        <v>738.36287397791091</v>
      </c>
      <c r="H53" s="2">
        <f>H9/'Output-Calculation-sheet'!H8*'Output-Calculation-sheet'!H44</f>
        <v>9195.8571522820421</v>
      </c>
      <c r="I53" s="2">
        <f>I9/'Output-Calculation-sheet'!I8*'Output-Calculation-sheet'!I44</f>
        <v>261.73097701787691</v>
      </c>
      <c r="J53" s="2">
        <f>J9/'Output-Calculation-sheet'!J8*'Output-Calculation-sheet'!J44</f>
        <v>1240.6665518241755</v>
      </c>
      <c r="K53" s="2">
        <f>K9/'Output-Calculation-sheet'!K8*'Output-Calculation-sheet'!K44</f>
        <v>2229.8130554318905</v>
      </c>
      <c r="L53" s="2">
        <f>L9/'Output-Calculation-sheet'!L8*'Output-Calculation-sheet'!L44</f>
        <v>2172.5771343055267</v>
      </c>
      <c r="M53" s="2">
        <f>M9/'Output-Calculation-sheet'!M8*'Output-Calculation-sheet'!M44</f>
        <v>13101.242784013179</v>
      </c>
      <c r="N53" s="2">
        <f>N9/'Output-Calculation-sheet'!N8*'Output-Calculation-sheet'!N44</f>
        <v>8732.1463287610277</v>
      </c>
      <c r="O53" s="2">
        <f>O9/'Output-Calculation-sheet'!O8*'Output-Calculation-sheet'!O44</f>
        <v>0</v>
      </c>
      <c r="P53" s="2">
        <f>P9/'Output-Calculation-sheet'!P8*'Output-Calculation-sheet'!P44</f>
        <v>1804.8218617188288</v>
      </c>
      <c r="Q53" s="2">
        <f>Q9/'Output-Calculation-sheet'!Q8*'Output-Calculation-sheet'!Q44</f>
        <v>549.48895928771481</v>
      </c>
      <c r="R53" s="2">
        <f>R9/'Output-Calculation-sheet'!R8*'Output-Calculation-sheet'!R44</f>
        <v>3066.7335808200046</v>
      </c>
      <c r="S53" s="2">
        <f>S9/'Output-Calculation-sheet'!S8*'Output-Calculation-sheet'!S44</f>
        <v>889.07298589965239</v>
      </c>
      <c r="T53" s="2">
        <f>T9/'Output-Calculation-sheet'!T8*'Output-Calculation-sheet'!T44</f>
        <v>909.49345111698165</v>
      </c>
      <c r="U53" s="2">
        <f>U9/'Output-Calculation-sheet'!U8*'Output-Calculation-sheet'!U44</f>
        <v>390.23645875075493</v>
      </c>
      <c r="V53" s="2">
        <f>V9/'Output-Calculation-sheet'!V8*'Output-Calculation-sheet'!V44</f>
        <v>850.67986823781234</v>
      </c>
      <c r="W53" s="2">
        <f>W9/'Output-Calculation-sheet'!W8*'Output-Calculation-sheet'!W44</f>
        <v>22.281828131712071</v>
      </c>
      <c r="X53" s="2">
        <f>X9/'Output-Calculation-sheet'!X8*'Output-Calculation-sheet'!X44</f>
        <v>91.281335829811439</v>
      </c>
      <c r="Y53" s="2">
        <f>Y9/'Output-Calculation-sheet'!Y8*'Output-Calculation-sheet'!Y44</f>
        <v>0</v>
      </c>
      <c r="AA53" s="2">
        <f t="shared" si="3"/>
        <v>54.64627203227672</v>
      </c>
    </row>
    <row r="54" spans="1:27" x14ac:dyDescent="0.25">
      <c r="A54" s="2">
        <v>2033</v>
      </c>
      <c r="B54" s="2">
        <f>B10/'Output-Calculation-sheet'!B9*'Output-Calculation-sheet'!B45</f>
        <v>21034.104288840226</v>
      </c>
      <c r="C54" s="2">
        <f>C10/'Output-Calculation-sheet'!C9*'Output-Calculation-sheet'!C45</f>
        <v>3685.8901704656541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15328.386206065807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191.65763325517636</v>
      </c>
      <c r="L54" s="2">
        <f>L10/'Output-Calculation-sheet'!L9*'Output-Calculation-sheet'!L45</f>
        <v>0</v>
      </c>
      <c r="M54" s="2">
        <f>M10/'Output-Calculation-sheet'!M9*'Output-Calculation-sheet'!M45</f>
        <v>10507.554051752613</v>
      </c>
      <c r="N54" s="2">
        <f>N10/'Output-Calculation-sheet'!N9*'Output-Calculation-sheet'!N45</f>
        <v>5880.7449369381911</v>
      </c>
      <c r="O54" s="2">
        <f>O10/'Output-Calculation-sheet'!O9*'Output-Calculation-sheet'!O45</f>
        <v>783.86380744554037</v>
      </c>
      <c r="P54" s="2">
        <f>P10/'Output-Calculation-sheet'!P9*'Output-Calculation-sheet'!P45</f>
        <v>1591.2209905302409</v>
      </c>
      <c r="Q54" s="2">
        <f>Q10/'Output-Calculation-sheet'!Q9*'Output-Calculation-sheet'!Q45</f>
        <v>617.94864834203668</v>
      </c>
      <c r="R54" s="2">
        <f>R10/'Output-Calculation-sheet'!R9*'Output-Calculation-sheet'!R45</f>
        <v>1043.3417417451999</v>
      </c>
      <c r="S54" s="2">
        <f>S10/'Output-Calculation-sheet'!S9*'Output-Calculation-sheet'!S45</f>
        <v>2513.3104006030999</v>
      </c>
      <c r="T54" s="2">
        <f>T10/'Output-Calculation-sheet'!T9*'Output-Calculation-sheet'!T45</f>
        <v>50.119275258046301</v>
      </c>
      <c r="U54" s="2">
        <f>U10/'Output-Calculation-sheet'!U9*'Output-Calculation-sheet'!U45</f>
        <v>377.43892209349491</v>
      </c>
      <c r="V54" s="2">
        <f>V10/'Output-Calculation-sheet'!V9*'Output-Calculation-sheet'!V45</f>
        <v>28.505573046961178</v>
      </c>
      <c r="W54" s="2">
        <f>W10/'Output-Calculation-sheet'!W9*'Output-Calculation-sheet'!W45</f>
        <v>0</v>
      </c>
      <c r="X54" s="2">
        <f>X10/'Output-Calculation-sheet'!X9*'Output-Calculation-sheet'!X45</f>
        <v>589.88089901141893</v>
      </c>
      <c r="Y54" s="2">
        <f>Y10/'Output-Calculation-sheet'!Y9*'Output-Calculation-sheet'!Y45</f>
        <v>13.013354948313468</v>
      </c>
      <c r="AA54" s="2">
        <f t="shared" si="3"/>
        <v>64.236980900342019</v>
      </c>
    </row>
    <row r="55" spans="1:27" x14ac:dyDescent="0.25">
      <c r="A55" s="2">
        <v>2034</v>
      </c>
      <c r="B55" s="2">
        <f>B11/'Output-Calculation-sheet'!B10*'Output-Calculation-sheet'!B46</f>
        <v>50494.241545319645</v>
      </c>
      <c r="C55" s="2">
        <f>C11/'Output-Calculation-sheet'!C10*'Output-Calculation-sheet'!C46</f>
        <v>6422.513858180303</v>
      </c>
      <c r="D55" s="2">
        <f>D11/'Output-Calculation-sheet'!D10*'Output-Calculation-sheet'!D46</f>
        <v>4629.077318361893</v>
      </c>
      <c r="E55" s="2">
        <f>E11/'Output-Calculation-sheet'!E10*'Output-Calculation-sheet'!E46</f>
        <v>5744.6327902634566</v>
      </c>
      <c r="F55" s="2">
        <f>F11/'Output-Calculation-sheet'!F10*'Output-Calculation-sheet'!F46</f>
        <v>173.71494077736278</v>
      </c>
      <c r="G55" s="2">
        <f>G11/'Output-Calculation-sheet'!G10*'Output-Calculation-sheet'!G46</f>
        <v>2060.7640776413418</v>
      </c>
      <c r="H55" s="2">
        <f>H11/'Output-Calculation-sheet'!H10*'Output-Calculation-sheet'!H46</f>
        <v>14399.574249599973</v>
      </c>
      <c r="I55" s="2">
        <f>I11/'Output-Calculation-sheet'!I10*'Output-Calculation-sheet'!I46</f>
        <v>1112.8718164730706</v>
      </c>
      <c r="J55" s="2">
        <f>J11/'Output-Calculation-sheet'!J10*'Output-Calculation-sheet'!J46</f>
        <v>806.6798509076234</v>
      </c>
      <c r="K55" s="2">
        <f>K11/'Output-Calculation-sheet'!K10*'Output-Calculation-sheet'!K46</f>
        <v>2187.5517041429798</v>
      </c>
      <c r="L55" s="2">
        <f>L11/'Output-Calculation-sheet'!L10*'Output-Calculation-sheet'!L46</f>
        <v>809.33319698404819</v>
      </c>
      <c r="M55" s="2">
        <f>M11/'Output-Calculation-sheet'!M10*'Output-Calculation-sheet'!M46</f>
        <v>10667.423983174389</v>
      </c>
      <c r="N55" s="2">
        <f>N11/'Output-Calculation-sheet'!N10*'Output-Calculation-sheet'!N46</f>
        <v>8079.9831191147605</v>
      </c>
      <c r="O55" s="2">
        <f>O11/'Output-Calculation-sheet'!O10*'Output-Calculation-sheet'!O46</f>
        <v>312.56951633189817</v>
      </c>
      <c r="P55" s="2">
        <f>P11/'Output-Calculation-sheet'!P10*'Output-Calculation-sheet'!P46</f>
        <v>2996.0662852022324</v>
      </c>
      <c r="Q55" s="2">
        <f>Q11/'Output-Calculation-sheet'!Q10*'Output-Calculation-sheet'!Q46</f>
        <v>3202.2837909069999</v>
      </c>
      <c r="R55" s="2">
        <f>R11/'Output-Calculation-sheet'!R10*'Output-Calculation-sheet'!R46</f>
        <v>2423.6459082991569</v>
      </c>
      <c r="S55" s="2">
        <f>S11/'Output-Calculation-sheet'!S10*'Output-Calculation-sheet'!S46</f>
        <v>3997.0860433533394</v>
      </c>
      <c r="T55" s="2">
        <f>T11/'Output-Calculation-sheet'!T10*'Output-Calculation-sheet'!T46</f>
        <v>548.9380710802842</v>
      </c>
      <c r="U55" s="2">
        <f>U11/'Output-Calculation-sheet'!U10*'Output-Calculation-sheet'!U46</f>
        <v>920.41239234022999</v>
      </c>
      <c r="V55" s="2">
        <f>V11/'Output-Calculation-sheet'!V10*'Output-Calculation-sheet'!V46</f>
        <v>370.61590446019829</v>
      </c>
      <c r="W55" s="2">
        <f>W11/'Output-Calculation-sheet'!W10*'Output-Calculation-sheet'!W46</f>
        <v>49.580497482077831</v>
      </c>
      <c r="X55" s="2">
        <f>X11/'Output-Calculation-sheet'!X10*'Output-Calculation-sheet'!X46</f>
        <v>462.50280933102727</v>
      </c>
      <c r="Y55" s="2">
        <f>Y11/'Output-Calculation-sheet'!Y10*'Output-Calculation-sheet'!Y46</f>
        <v>281.67875773359197</v>
      </c>
      <c r="AA55" s="2">
        <f t="shared" si="3"/>
        <v>123.15374242746188</v>
      </c>
    </row>
    <row r="56" spans="1:27" x14ac:dyDescent="0.25">
      <c r="A56" s="2">
        <v>2035</v>
      </c>
      <c r="B56" s="2">
        <f>B12/'Output-Calculation-sheet'!B11*'Output-Calculation-sheet'!B47</f>
        <v>49822.666071856635</v>
      </c>
      <c r="C56" s="2">
        <f>C12/'Output-Calculation-sheet'!C11*'Output-Calculation-sheet'!C47</f>
        <v>178.19319935475403</v>
      </c>
      <c r="D56" s="2">
        <f>D12/'Output-Calculation-sheet'!D11*'Output-Calculation-sheet'!D47</f>
        <v>7169.8747053096677</v>
      </c>
      <c r="E56" s="2">
        <f>E12/'Output-Calculation-sheet'!E11*'Output-Calculation-sheet'!E47</f>
        <v>13217.92865836481</v>
      </c>
      <c r="F56" s="2">
        <f>F12/'Output-Calculation-sheet'!F11*'Output-Calculation-sheet'!F47</f>
        <v>1524.6178558338183</v>
      </c>
      <c r="G56" s="2">
        <f>G12/'Output-Calculation-sheet'!G11*'Output-Calculation-sheet'!G47</f>
        <v>3409.390240589581</v>
      </c>
      <c r="H56" s="2">
        <f>H12/'Output-Calculation-sheet'!H11*'Output-Calculation-sheet'!H47</f>
        <v>11958.812347771944</v>
      </c>
      <c r="I56" s="2">
        <f>I12/'Output-Calculation-sheet'!I11*'Output-Calculation-sheet'!I47</f>
        <v>1997.731534696163</v>
      </c>
      <c r="J56" s="2">
        <f>J12/'Output-Calculation-sheet'!J11*'Output-Calculation-sheet'!J47</f>
        <v>2122.6235064717503</v>
      </c>
      <c r="K56" s="2">
        <f>K12/'Output-Calculation-sheet'!K11*'Output-Calculation-sheet'!K47</f>
        <v>2933.5454981531984</v>
      </c>
      <c r="L56" s="2">
        <f>L12/'Output-Calculation-sheet'!L11*'Output-Calculation-sheet'!L47</f>
        <v>2735.6854669516561</v>
      </c>
      <c r="M56" s="2">
        <f>M12/'Output-Calculation-sheet'!M11*'Output-Calculation-sheet'!M47</f>
        <v>4702.1107532039023</v>
      </c>
      <c r="N56" s="2">
        <f>N12/'Output-Calculation-sheet'!N11*'Output-Calculation-sheet'!N47</f>
        <v>7116.2957157911987</v>
      </c>
      <c r="O56" s="2">
        <f>O12/'Output-Calculation-sheet'!O11*'Output-Calculation-sheet'!O47</f>
        <v>32.667679086896911</v>
      </c>
      <c r="P56" s="2">
        <f>P12/'Output-Calculation-sheet'!P11*'Output-Calculation-sheet'!P47</f>
        <v>3497.5554906820976</v>
      </c>
      <c r="Q56" s="2">
        <f>Q12/'Output-Calculation-sheet'!Q11*'Output-Calculation-sheet'!Q47</f>
        <v>3268.5497219062718</v>
      </c>
      <c r="R56" s="2">
        <f>R12/'Output-Calculation-sheet'!R11*'Output-Calculation-sheet'!R47</f>
        <v>2668.012382601074</v>
      </c>
      <c r="S56" s="2">
        <f>S12/'Output-Calculation-sheet'!S11*'Output-Calculation-sheet'!S47</f>
        <v>3524.9160557459495</v>
      </c>
      <c r="T56" s="2">
        <f>T12/'Output-Calculation-sheet'!T11*'Output-Calculation-sheet'!T47</f>
        <v>968.75711858832267</v>
      </c>
      <c r="U56" s="2">
        <f>U12/'Output-Calculation-sheet'!U11*'Output-Calculation-sheet'!U47</f>
        <v>902.79295557496482</v>
      </c>
      <c r="V56" s="2">
        <f>V12/'Output-Calculation-sheet'!V11*'Output-Calculation-sheet'!V47</f>
        <v>553.77482663077001</v>
      </c>
      <c r="W56" s="2">
        <f>W12/'Output-Calculation-sheet'!W11*'Output-Calculation-sheet'!W47</f>
        <v>328.65973075771245</v>
      </c>
      <c r="X56" s="2">
        <f>X12/'Output-Calculation-sheet'!X11*'Output-Calculation-sheet'!X47</f>
        <v>5.0737507792833476</v>
      </c>
      <c r="Y56" s="2">
        <f>Y12/'Output-Calculation-sheet'!Y11*'Output-Calculation-sheet'!Y47</f>
        <v>495.14199011923864</v>
      </c>
      <c r="AA56" s="2">
        <f t="shared" si="3"/>
        <v>125.13537725682167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6.6964963209912396</v>
      </c>
      <c r="C63" s="2">
        <f>C8*'Output-Calculation-sheet'!C52/10^9</f>
        <v>4.1140885697476302</v>
      </c>
      <c r="D63" s="2">
        <f>D8*'Output-Calculation-sheet'!D52/10^9</f>
        <v>1.4495051632867024</v>
      </c>
      <c r="E63" s="2">
        <f>E8*'Output-Calculation-sheet'!E52/10^9</f>
        <v>1.7333594418035045</v>
      </c>
      <c r="F63" s="2">
        <f>F8*'Output-Calculation-sheet'!F52/10^9</f>
        <v>0.67297603181313492</v>
      </c>
      <c r="G63" s="2">
        <f>G8*'Output-Calculation-sheet'!G52/10^9</f>
        <v>0.47499153008279277</v>
      </c>
      <c r="H63" s="2">
        <f>H8*'Output-Calculation-sheet'!H52/10^9</f>
        <v>1.2655521076891338</v>
      </c>
      <c r="I63" s="2">
        <f>I8*'Output-Calculation-sheet'!I52/10^9</f>
        <v>0.46536055564831913</v>
      </c>
      <c r="J63" s="2">
        <f>J8*'Output-Calculation-sheet'!J52/10^9</f>
        <v>0.48448718242340538</v>
      </c>
      <c r="K63" s="2">
        <f>K8*'Output-Calculation-sheet'!K52/10^9</f>
        <v>0.58443267475573102</v>
      </c>
      <c r="L63" s="2">
        <f>L8*'Output-Calculation-sheet'!L52/10^9</f>
        <v>0.6100534028167206</v>
      </c>
      <c r="M63" s="2">
        <f>M8*'Output-Calculation-sheet'!M52/10^9</f>
        <v>0.94848377405703876</v>
      </c>
      <c r="N63" s="2">
        <f>N8*'Output-Calculation-sheet'!N52/10^9</f>
        <v>0.8211767711978899</v>
      </c>
      <c r="O63" s="2">
        <f>O8*'Output-Calculation-sheet'!O52/10^9</f>
        <v>0.86109495156504345</v>
      </c>
      <c r="P63" s="2">
        <f>P8*'Output-Calculation-sheet'!P52/10^9</f>
        <v>0.52426259088974358</v>
      </c>
      <c r="Q63" s="2">
        <f>Q8*'Output-Calculation-sheet'!Q52/10^9</f>
        <v>0.57080067561639314</v>
      </c>
      <c r="R63" s="2">
        <f>R8*'Output-Calculation-sheet'!R52/10^9</f>
        <v>0.44029087863586652</v>
      </c>
      <c r="S63" s="2">
        <f>S8*'Output-Calculation-sheet'!S52/10^9</f>
        <v>0.41933227182556521</v>
      </c>
      <c r="T63" s="2">
        <f>T8*'Output-Calculation-sheet'!T52/10^9</f>
        <v>0.13645627163519214</v>
      </c>
      <c r="U63" s="2">
        <f>U8*'Output-Calculation-sheet'!U52/10^9</f>
        <v>0.13307025495972616</v>
      </c>
      <c r="V63" s="2">
        <f>V8*'Output-Calculation-sheet'!V52/10^9</f>
        <v>0.11346486091471827</v>
      </c>
      <c r="W63" s="2">
        <f>W8*'Output-Calculation-sheet'!W52/10^9</f>
        <v>5.8449654299611811E-2</v>
      </c>
      <c r="X63" s="2">
        <f>X8*'Output-Calculation-sheet'!X52/10^9</f>
        <v>0.10430904367272054</v>
      </c>
      <c r="Y63" s="2">
        <f>Y8*'Output-Calculation-sheet'!Y52/10^9</f>
        <v>5.3233648658551146E-2</v>
      </c>
      <c r="AA63" s="2">
        <f t="shared" si="4"/>
        <v>23.735728628986379</v>
      </c>
    </row>
    <row r="64" spans="1:27" x14ac:dyDescent="0.25">
      <c r="A64" s="2">
        <v>2032</v>
      </c>
      <c r="B64" s="2">
        <f>B9*'Output-Calculation-sheet'!B53/10^9</f>
        <v>6.6354555376578652</v>
      </c>
      <c r="C64" s="2">
        <f>C9*'Output-Calculation-sheet'!C53/10^9</f>
        <v>4.0755417203715281</v>
      </c>
      <c r="D64" s="2">
        <f>D9*'Output-Calculation-sheet'!D53/10^9</f>
        <v>1.4372897207754607</v>
      </c>
      <c r="E64" s="2">
        <f>E9*'Output-Calculation-sheet'!E53/10^9</f>
        <v>1.7196246369615911</v>
      </c>
      <c r="F64" s="2">
        <f>F9*'Output-Calculation-sheet'!F53/10^9</f>
        <v>0.66765500807677547</v>
      </c>
      <c r="G64" s="2">
        <f>G9*'Output-Calculation-sheet'!G53/10^9</f>
        <v>0.47121684302696737</v>
      </c>
      <c r="H64" s="2">
        <f>H9*'Output-Calculation-sheet'!H53/10^9</f>
        <v>1.2428920314960812</v>
      </c>
      <c r="I64" s="2">
        <f>I9*'Output-Calculation-sheet'!I53/10^9</f>
        <v>0.46181866739081562</v>
      </c>
      <c r="J64" s="2">
        <f>J9*'Output-Calculation-sheet'!J53/10^9</f>
        <v>0.48014231756778719</v>
      </c>
      <c r="K64" s="2">
        <f>K9*'Output-Calculation-sheet'!K53/10^9</f>
        <v>0.57840430802572895</v>
      </c>
      <c r="L64" s="2">
        <f>L9*'Output-Calculation-sheet'!L53/10^9</f>
        <v>0.60111083352219585</v>
      </c>
      <c r="M64" s="2">
        <f>M9*'Output-Calculation-sheet'!M53/10^9</f>
        <v>0.92527439246298537</v>
      </c>
      <c r="N64" s="2">
        <f>N9*'Output-Calculation-sheet'!N53/10^9</f>
        <v>0.8020380462930341</v>
      </c>
      <c r="O64" s="2">
        <f>O9*'Output-Calculation-sheet'!O53/10^9</f>
        <v>0.85299841312896207</v>
      </c>
      <c r="P64" s="2">
        <f>P9*'Output-Calculation-sheet'!P53/10^9</f>
        <v>0.5193316631584427</v>
      </c>
      <c r="Q64" s="2">
        <f>Q9*'Output-Calculation-sheet'!Q53/10^9</f>
        <v>0.56632668249103857</v>
      </c>
      <c r="R64" s="2">
        <f>R9*'Output-Calculation-sheet'!R53/10^9</f>
        <v>0.43475902158599089</v>
      </c>
      <c r="S64" s="2">
        <f>S9*'Output-Calculation-sheet'!S53/10^9</f>
        <v>0.41470709275473294</v>
      </c>
      <c r="T64" s="2">
        <f>T9*'Output-Calculation-sheet'!T53/10^9</f>
        <v>0.13474880715930648</v>
      </c>
      <c r="U64" s="2">
        <f>U9*'Output-Calculation-sheet'!U53/10^9</f>
        <v>0.13192674779147825</v>
      </c>
      <c r="V64" s="2">
        <f>V9*'Output-Calculation-sheet'!V53/10^9</f>
        <v>0.11189185872978996</v>
      </c>
      <c r="W64" s="2">
        <f>W9*'Output-Calculation-sheet'!W53/10^9</f>
        <v>5.7994234323849723E-2</v>
      </c>
      <c r="X64" s="2">
        <f>X9*'Output-Calculation-sheet'!X53/10^9</f>
        <v>0.10401661208322739</v>
      </c>
      <c r="Y64" s="2">
        <f>Y9*'Output-Calculation-sheet'!Y53/10^9</f>
        <v>5.2877896425687701E-2</v>
      </c>
      <c r="AA64" s="2">
        <f t="shared" si="4"/>
        <v>23.480043093261319</v>
      </c>
    </row>
    <row r="65" spans="1:27" x14ac:dyDescent="0.25">
      <c r="A65" s="2">
        <v>2033</v>
      </c>
      <c r="B65" s="2">
        <f>B10*'Output-Calculation-sheet'!B54/10^9</f>
        <v>6.0631385186354114</v>
      </c>
      <c r="C65" s="2">
        <f>C10*'Output-Calculation-sheet'!C54/10^9</f>
        <v>3.9363096725044993</v>
      </c>
      <c r="D65" s="2">
        <f>D10*'Output-Calculation-sheet'!D54/10^9</f>
        <v>1.4324206485637356</v>
      </c>
      <c r="E65" s="2">
        <f>E10*'Output-Calculation-sheet'!E54/10^9</f>
        <v>1.6128812358948676</v>
      </c>
      <c r="F65" s="2">
        <f>F10*'Output-Calculation-sheet'!F54/10^9</f>
        <v>0.65480150071384802</v>
      </c>
      <c r="G65" s="2">
        <f>G10*'Output-Calculation-sheet'!G54/10^9</f>
        <v>0.44958083581710617</v>
      </c>
      <c r="H65" s="2">
        <f>H10*'Output-Calculation-sheet'!H54/10^9</f>
        <v>1.1110465142658705</v>
      </c>
      <c r="I65" s="2">
        <f>I10*'Output-Calculation-sheet'!I54/10^9</f>
        <v>0.43776914863698208</v>
      </c>
      <c r="J65" s="2">
        <f>J10*'Output-Calculation-sheet'!J54/10^9</f>
        <v>0.52323115175031609</v>
      </c>
      <c r="K65" s="2">
        <f>K10*'Output-Calculation-sheet'!K54/10^9</f>
        <v>0.55822010937768374</v>
      </c>
      <c r="L65" s="2">
        <f>L10*'Output-Calculation-sheet'!L54/10^9</f>
        <v>0.65937513432768491</v>
      </c>
      <c r="M65" s="2">
        <f>M10*'Output-Calculation-sheet'!M54/10^9</f>
        <v>0.83892545889688297</v>
      </c>
      <c r="N65" s="2">
        <f>N10*'Output-Calculation-sheet'!N54/10^9</f>
        <v>0.7243963672767334</v>
      </c>
      <c r="O65" s="2">
        <f>O10*'Output-Calculation-sheet'!O54/10^9</f>
        <v>0.78683867363636562</v>
      </c>
      <c r="P65" s="2">
        <f>P10*'Output-Calculation-sheet'!P54/10^9</f>
        <v>0.47231780907856941</v>
      </c>
      <c r="Q65" s="2">
        <f>Q10*'Output-Calculation-sheet'!Q54/10^9</f>
        <v>0.51540575220562246</v>
      </c>
      <c r="R65" s="2">
        <f>R10*'Output-Calculation-sheet'!R54/10^9</f>
        <v>0.41582124845066754</v>
      </c>
      <c r="S65" s="2">
        <f>S10*'Output-Calculation-sheet'!S54/10^9</f>
        <v>0.37770502089681524</v>
      </c>
      <c r="T65" s="2">
        <f>T10*'Output-Calculation-sheet'!T54/10^9</f>
        <v>0.13902802349131307</v>
      </c>
      <c r="U65" s="2">
        <f>U10*'Output-Calculation-sheet'!U54/10^9</f>
        <v>0.12004687064796381</v>
      </c>
      <c r="V65" s="2">
        <f>V10*'Output-Calculation-sheet'!V54/10^9</f>
        <v>0.15386125381478097</v>
      </c>
      <c r="W65" s="2">
        <f>W10*'Output-Calculation-sheet'!W54/10^9</f>
        <v>5.8578517805342012E-2</v>
      </c>
      <c r="X65" s="2">
        <f>X10*'Output-Calculation-sheet'!X54/10^9</f>
        <v>9.5784327859229176E-2</v>
      </c>
      <c r="Y65" s="2">
        <f>Y10*'Output-Calculation-sheet'!Y54/10^9</f>
        <v>4.8214168060237671E-2</v>
      </c>
      <c r="AA65" s="2">
        <f t="shared" si="4"/>
        <v>22.185697962608526</v>
      </c>
    </row>
    <row r="66" spans="1:27" x14ac:dyDescent="0.25">
      <c r="A66" s="2">
        <v>2034</v>
      </c>
      <c r="B66" s="2">
        <f>B11*'Output-Calculation-sheet'!B55/10^9</f>
        <v>5.2295670475527114</v>
      </c>
      <c r="C66" s="2">
        <f>C11*'Output-Calculation-sheet'!C55/10^9</f>
        <v>3.358856831902111</v>
      </c>
      <c r="D66" s="2">
        <f>D11*'Output-Calculation-sheet'!D55/10^9</f>
        <v>1.0938641745816304</v>
      </c>
      <c r="E66" s="2">
        <f>E11*'Output-Calculation-sheet'!E55/10^9</f>
        <v>1.3245991182161279</v>
      </c>
      <c r="F66" s="2">
        <f>F11*'Output-Calculation-sheet'!F55/10^9</f>
        <v>0.50906128911764315</v>
      </c>
      <c r="G66" s="2">
        <f>G11*'Output-Calculation-sheet'!G55/10^9</f>
        <v>0.36386761421716463</v>
      </c>
      <c r="H66" s="2">
        <f>H11*'Output-Calculation-sheet'!H55/10^9</f>
        <v>0.93359342492271502</v>
      </c>
      <c r="I66" s="2">
        <f>I11*'Output-Calculation-sheet'!I55/10^9</f>
        <v>0.35581852369725647</v>
      </c>
      <c r="J66" s="2">
        <f>J11*'Output-Calculation-sheet'!J55/10^9</f>
        <v>0.3659323548143204</v>
      </c>
      <c r="K66" s="2">
        <f>K11*'Output-Calculation-sheet'!K55/10^9</f>
        <v>0.43764304208966975</v>
      </c>
      <c r="L66" s="2">
        <f>L11*'Output-Calculation-sheet'!L55/10^9</f>
        <v>0.4634705725057609</v>
      </c>
      <c r="M66" s="2">
        <f>M11*'Output-Calculation-sheet'!M55/10^9</f>
        <v>0.67394092047573584</v>
      </c>
      <c r="N66" s="2">
        <f>N11*'Output-Calculation-sheet'!N55/10^9</f>
        <v>0.58884747253303793</v>
      </c>
      <c r="O66" s="2">
        <f>O11*'Output-Calculation-sheet'!O55/10^9</f>
        <v>0.66271120104371628</v>
      </c>
      <c r="P66" s="2">
        <f>P11*'Output-Calculation-sheet'!P55/10^9</f>
        <v>0.4047719669100398</v>
      </c>
      <c r="Q66" s="2">
        <f>Q11*'Output-Calculation-sheet'!Q55/10^9</f>
        <v>0.44189637266404735</v>
      </c>
      <c r="R66" s="2">
        <f>R11*'Output-Calculation-sheet'!R55/10^9</f>
        <v>0.32783408037996264</v>
      </c>
      <c r="S66" s="2">
        <f>S11*'Output-Calculation-sheet'!S55/10^9</f>
        <v>0.32258326431313655</v>
      </c>
      <c r="T66" s="2">
        <f>T11*'Output-Calculation-sheet'!T55/10^9</f>
        <v>0.10276081268155428</v>
      </c>
      <c r="U66" s="2">
        <f>U11*'Output-Calculation-sheet'!U55/10^9</f>
        <v>0.10491748407499313</v>
      </c>
      <c r="V66" s="2">
        <f>V11*'Output-Calculation-sheet'!V55/10^9</f>
        <v>9.7482350947020971E-2</v>
      </c>
      <c r="W66" s="2">
        <f>W11*'Output-Calculation-sheet'!W55/10^9</f>
        <v>4.4140204736190423E-2</v>
      </c>
      <c r="X66" s="2">
        <f>X11*'Output-Calculation-sheet'!X55/10^9</f>
        <v>7.8767360074003395E-2</v>
      </c>
      <c r="Y66" s="2">
        <f>Y11*'Output-Calculation-sheet'!Y55/10^9</f>
        <v>4.3313639059082962E-2</v>
      </c>
      <c r="AA66" s="2">
        <f t="shared" si="4"/>
        <v>18.330241123509634</v>
      </c>
    </row>
    <row r="67" spans="1:27" x14ac:dyDescent="0.25">
      <c r="A67" s="2">
        <v>2035</v>
      </c>
      <c r="B67" s="2">
        <f>B12*'Output-Calculation-sheet'!B56/10^9</f>
        <v>4.3506378426998831</v>
      </c>
      <c r="C67" s="2">
        <f>C12*'Output-Calculation-sheet'!C56/10^9</f>
        <v>2.6183288840832395</v>
      </c>
      <c r="D67" s="2">
        <f>D12*'Output-Calculation-sheet'!D56/10^9</f>
        <v>0.95493631111399635</v>
      </c>
      <c r="E67" s="2">
        <f>E12*'Output-Calculation-sheet'!E56/10^9</f>
        <v>1.2145605893313403</v>
      </c>
      <c r="F67" s="2">
        <f>F12*'Output-Calculation-sheet'!F56/10^9</f>
        <v>0.47265207302349527</v>
      </c>
      <c r="G67" s="2">
        <f>G12*'Output-Calculation-sheet'!G56/10^9</f>
        <v>0.34692972758885199</v>
      </c>
      <c r="H67" s="2">
        <f>H12*'Output-Calculation-sheet'!H56/10^9</f>
        <v>0.76782948946100615</v>
      </c>
      <c r="I67" s="2">
        <f>I12*'Output-Calculation-sheet'!I56/10^9</f>
        <v>0.32770922280712778</v>
      </c>
      <c r="J67" s="2">
        <f>J12*'Output-Calculation-sheet'!J56/10^9</f>
        <v>0.3044080264207002</v>
      </c>
      <c r="K67" s="2">
        <f>K12*'Output-Calculation-sheet'!K56/10^9</f>
        <v>0.37406047400542158</v>
      </c>
      <c r="L67" s="2">
        <f>L12*'Output-Calculation-sheet'!L56/10^9</f>
        <v>0.35834183749773779</v>
      </c>
      <c r="M67" s="2">
        <f>M12*'Output-Calculation-sheet'!M56/10^9</f>
        <v>0.54758186438224532</v>
      </c>
      <c r="N67" s="2">
        <f>N12*'Output-Calculation-sheet'!N56/10^9</f>
        <v>0.47130203341712285</v>
      </c>
      <c r="O67" s="2">
        <f>O12*'Output-Calculation-sheet'!O56/10^9</f>
        <v>0.50886461927248217</v>
      </c>
      <c r="P67" s="2">
        <f>P12*'Output-Calculation-sheet'!P56/10^9</f>
        <v>0.36110136993087671</v>
      </c>
      <c r="Q67" s="2">
        <f>Q12*'Output-Calculation-sheet'!Q56/10^9</f>
        <v>0.36279633228869418</v>
      </c>
      <c r="R67" s="2">
        <f>R12*'Output-Calculation-sheet'!R56/10^9</f>
        <v>0.27580988587255179</v>
      </c>
      <c r="S67" s="2">
        <f>S12*'Output-Calculation-sheet'!S56/10^9</f>
        <v>0.26278428140653159</v>
      </c>
      <c r="T67" s="2">
        <f>T12*'Output-Calculation-sheet'!T56/10^9</f>
        <v>8.4524236038256914E-2</v>
      </c>
      <c r="U67" s="2">
        <f>U12*'Output-Calculation-sheet'!U56/10^9</f>
        <v>9.0770917320602731E-2</v>
      </c>
      <c r="V67" s="2">
        <f>V12*'Output-Calculation-sheet'!V56/10^9</f>
        <v>6.4887960897426655E-2</v>
      </c>
      <c r="W67" s="2">
        <f>W12*'Output-Calculation-sheet'!W56/10^9</f>
        <v>4.3074128589666014E-2</v>
      </c>
      <c r="X67" s="2">
        <f>X12*'Output-Calculation-sheet'!X56/10^9</f>
        <v>6.1177105584150876E-2</v>
      </c>
      <c r="Y67" s="2">
        <f>Y12*'Output-Calculation-sheet'!Y56/10^9</f>
        <v>4.0746278061019978E-2</v>
      </c>
      <c r="AA67" s="2">
        <f t="shared" si="4"/>
        <v>15.265815491094427</v>
      </c>
    </row>
    <row r="68" spans="1:27" x14ac:dyDescent="0.25">
      <c r="B68" s="2">
        <f>SUM(B60:B67)</f>
        <v>43.833710588294515</v>
      </c>
      <c r="C68" s="2">
        <f t="shared" ref="C68:Y68" si="5">SUM(C60:C67)</f>
        <v>27.212202594085312</v>
      </c>
      <c r="D68" s="2">
        <f t="shared" si="5"/>
        <v>9.5880440205946993</v>
      </c>
      <c r="E68" s="2">
        <f t="shared" si="5"/>
        <v>11.453779729193689</v>
      </c>
      <c r="F68" s="2">
        <f t="shared" si="5"/>
        <v>4.4719718251156726</v>
      </c>
      <c r="G68" s="2">
        <f t="shared" si="5"/>
        <v>3.1605521546233604</v>
      </c>
      <c r="H68" s="2">
        <f t="shared" si="5"/>
        <v>8.1426985119133501</v>
      </c>
      <c r="I68" s="2">
        <f t="shared" si="5"/>
        <v>3.0806065389106436</v>
      </c>
      <c r="J68" s="2">
        <f t="shared" si="5"/>
        <v>3.2367531255963113</v>
      </c>
      <c r="K68" s="2">
        <f t="shared" si="5"/>
        <v>3.8407678049542398</v>
      </c>
      <c r="L68" s="2">
        <f t="shared" si="5"/>
        <v>4.0665127344778069</v>
      </c>
      <c r="M68" s="2">
        <f t="shared" si="5"/>
        <v>6.1805959880489425</v>
      </c>
      <c r="N68" s="2">
        <f t="shared" si="5"/>
        <v>5.271969392748689</v>
      </c>
      <c r="O68" s="2">
        <f t="shared" si="5"/>
        <v>5.5791722259693808</v>
      </c>
      <c r="P68" s="2">
        <f t="shared" si="5"/>
        <v>3.4494037035497964</v>
      </c>
      <c r="Q68" s="2">
        <f t="shared" si="5"/>
        <v>3.7233556468524798</v>
      </c>
      <c r="R68" s="2">
        <f t="shared" si="5"/>
        <v>2.8891620372583509</v>
      </c>
      <c r="S68" s="2">
        <f t="shared" si="5"/>
        <v>2.7277726284955177</v>
      </c>
      <c r="T68" s="2">
        <f t="shared" si="5"/>
        <v>0.90553219986143985</v>
      </c>
      <c r="U68" s="2">
        <f t="shared" si="5"/>
        <v>0.87633796877631331</v>
      </c>
      <c r="V68" s="2">
        <f t="shared" si="5"/>
        <v>0.79942777408401777</v>
      </c>
      <c r="W68" s="2">
        <f t="shared" si="5"/>
        <v>0.39196325042481311</v>
      </c>
      <c r="X68" s="2">
        <f t="shared" si="5"/>
        <v>0.69121810707202624</v>
      </c>
      <c r="Y68" s="2">
        <f t="shared" si="5"/>
        <v>0.35623929179673708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430.13185978631793</v>
      </c>
      <c r="C74" s="2">
        <f>C8/'Output-Calculation-sheet'!C7*'Output-Calculation-sheet'!C61</f>
        <v>0</v>
      </c>
      <c r="D74" s="2">
        <f>D8/'Output-Calculation-sheet'!D7*'Output-Calculation-sheet'!D61</f>
        <v>657.37985703766049</v>
      </c>
      <c r="E74" s="2">
        <f>E8/'Output-Calculation-sheet'!E7*'Output-Calculation-sheet'!E61</f>
        <v>484.28676541569217</v>
      </c>
      <c r="F74" s="2">
        <f>F8/'Output-Calculation-sheet'!F7*'Output-Calculation-sheet'!F61</f>
        <v>0</v>
      </c>
      <c r="G74" s="2">
        <f>G8/'Output-Calculation-sheet'!G7*'Output-Calculation-sheet'!G61</f>
        <v>223.56025302075486</v>
      </c>
      <c r="H74" s="2">
        <f>H8/'Output-Calculation-sheet'!H7*'Output-Calculation-sheet'!H61</f>
        <v>1042.9107229632361</v>
      </c>
      <c r="I74" s="2">
        <f>I8/'Output-Calculation-sheet'!I7*'Output-Calculation-sheet'!I61</f>
        <v>84.125546810889844</v>
      </c>
      <c r="J74" s="2">
        <f>J8/'Output-Calculation-sheet'!J7*'Output-Calculation-sheet'!J61</f>
        <v>323.33290179962279</v>
      </c>
      <c r="K74" s="2">
        <f>K8/'Output-Calculation-sheet'!K7*'Output-Calculation-sheet'!K61</f>
        <v>542.04197469800545</v>
      </c>
      <c r="L74" s="2">
        <f>L8/'Output-Calculation-sheet'!L7*'Output-Calculation-sheet'!L61</f>
        <v>464.73634527919882</v>
      </c>
      <c r="M74" s="2">
        <f>M8/'Output-Calculation-sheet'!M7*'Output-Calculation-sheet'!M61</f>
        <v>984.0771420871655</v>
      </c>
      <c r="N74" s="2">
        <f>N8/'Output-Calculation-sheet'!N7*'Output-Calculation-sheet'!N61</f>
        <v>1326.944894850812</v>
      </c>
      <c r="O74" s="2">
        <f>O8/'Output-Calculation-sheet'!O7*'Output-Calculation-sheet'!O61</f>
        <v>0</v>
      </c>
      <c r="P74" s="2">
        <f>P8/'Output-Calculation-sheet'!P7*'Output-Calculation-sheet'!P61</f>
        <v>374.84714670458425</v>
      </c>
      <c r="Q74" s="2">
        <f>Q8/'Output-Calculation-sheet'!Q7*'Output-Calculation-sheet'!Q61</f>
        <v>100.53965329831875</v>
      </c>
      <c r="R74" s="2">
        <f>R8/'Output-Calculation-sheet'!R7*'Output-Calculation-sheet'!R61</f>
        <v>650.23154217870615</v>
      </c>
      <c r="S74" s="2">
        <f>S8/'Output-Calculation-sheet'!S7*'Output-Calculation-sheet'!S61</f>
        <v>115.83515388161345</v>
      </c>
      <c r="T74" s="2">
        <f>T8/'Output-Calculation-sheet'!T7*'Output-Calculation-sheet'!T61</f>
        <v>218.97154683080112</v>
      </c>
      <c r="U74" s="2">
        <f>U8/'Output-Calculation-sheet'!U7*'Output-Calculation-sheet'!U61</f>
        <v>85.918095001018315</v>
      </c>
      <c r="V74" s="2">
        <f>V8/'Output-Calculation-sheet'!V7*'Output-Calculation-sheet'!V61</f>
        <v>153.49988620091219</v>
      </c>
      <c r="W74" s="2">
        <f>W8/'Output-Calculation-sheet'!W7*'Output-Calculation-sheet'!W61</f>
        <v>4.2106121165315233</v>
      </c>
      <c r="X74" s="2">
        <f>X8/'Output-Calculation-sheet'!X7*'Output-Calculation-sheet'!X61</f>
        <v>1.3362055778364044</v>
      </c>
      <c r="Y74" s="2">
        <f>Y8/'Output-Calculation-sheet'!Y7*'Output-Calculation-sheet'!Y61</f>
        <v>0</v>
      </c>
      <c r="AA74" s="2">
        <f t="shared" si="6"/>
        <v>8.2689181055396759</v>
      </c>
    </row>
    <row r="75" spans="1:27" x14ac:dyDescent="0.25">
      <c r="A75" s="2">
        <v>2032</v>
      </c>
      <c r="B75" s="2">
        <f>B9/'Output-Calculation-sheet'!B8*'Output-Calculation-sheet'!B62</f>
        <v>993.23722414328131</v>
      </c>
      <c r="C75" s="2">
        <f>C9/'Output-Calculation-sheet'!C8*'Output-Calculation-sheet'!C62</f>
        <v>0</v>
      </c>
      <c r="D75" s="2">
        <f>D9/'Output-Calculation-sheet'!D8*'Output-Calculation-sheet'!D62</f>
        <v>797.41944913974953</v>
      </c>
      <c r="E75" s="2">
        <f>E9/'Output-Calculation-sheet'!E8*'Output-Calculation-sheet'!E62</f>
        <v>552.13275623793527</v>
      </c>
      <c r="F75" s="2">
        <f>F9/'Output-Calculation-sheet'!F8*'Output-Calculation-sheet'!F62</f>
        <v>0</v>
      </c>
      <c r="G75" s="2">
        <f>G9/'Output-Calculation-sheet'!G8*'Output-Calculation-sheet'!G62</f>
        <v>262.54715231612346</v>
      </c>
      <c r="H75" s="2">
        <f>H9/'Output-Calculation-sheet'!H8*'Output-Calculation-sheet'!H62</f>
        <v>1825.0503033009202</v>
      </c>
      <c r="I75" s="2">
        <f>I9/'Output-Calculation-sheet'!I8*'Output-Calculation-sheet'!I62</f>
        <v>107.10178344605363</v>
      </c>
      <c r="J75" s="2">
        <f>J9/'Output-Calculation-sheet'!J8*'Output-Calculation-sheet'!J62</f>
        <v>363.76706421402434</v>
      </c>
      <c r="K75" s="2">
        <f>K9/'Output-Calculation-sheet'!K8*'Output-Calculation-sheet'!K62</f>
        <v>565.46616619086149</v>
      </c>
      <c r="L75" s="2">
        <f>L9/'Output-Calculation-sheet'!L8*'Output-Calculation-sheet'!L62</f>
        <v>489.41768405182654</v>
      </c>
      <c r="M75" s="2">
        <f>M9/'Output-Calculation-sheet'!M8*'Output-Calculation-sheet'!M62</f>
        <v>2371.6013988011632</v>
      </c>
      <c r="N75" s="2">
        <f>N9/'Output-Calculation-sheet'!N8*'Output-Calculation-sheet'!N62</f>
        <v>1532.4676276521741</v>
      </c>
      <c r="O75" s="2">
        <f>O9/'Output-Calculation-sheet'!O8*'Output-Calculation-sheet'!O62</f>
        <v>0</v>
      </c>
      <c r="P75" s="2">
        <f>P9/'Output-Calculation-sheet'!P8*'Output-Calculation-sheet'!P62</f>
        <v>422.55793046182271</v>
      </c>
      <c r="Q75" s="2">
        <f>Q9/'Output-Calculation-sheet'!Q8*'Output-Calculation-sheet'!Q62</f>
        <v>150.95882265477138</v>
      </c>
      <c r="R75" s="2">
        <f>R9/'Output-Calculation-sheet'!R8*'Output-Calculation-sheet'!R62</f>
        <v>673.51646248026623</v>
      </c>
      <c r="S75" s="2">
        <f>S9/'Output-Calculation-sheet'!S8*'Output-Calculation-sheet'!S62</f>
        <v>195.65529438578361</v>
      </c>
      <c r="T75" s="2">
        <f>T9/'Output-Calculation-sheet'!T8*'Output-Calculation-sheet'!T62</f>
        <v>226.86707045507197</v>
      </c>
      <c r="U75" s="2">
        <f>U9/'Output-Calculation-sheet'!U8*'Output-Calculation-sheet'!U62</f>
        <v>103.91322014080009</v>
      </c>
      <c r="V75" s="2">
        <f>V9/'Output-Calculation-sheet'!V8*'Output-Calculation-sheet'!V62</f>
        <v>156.52509575575749</v>
      </c>
      <c r="W75" s="2">
        <f>W9/'Output-Calculation-sheet'!W8*'Output-Calculation-sheet'!W62</f>
        <v>8.257412710393206</v>
      </c>
      <c r="X75" s="2">
        <f>X9/'Output-Calculation-sheet'!X8*'Output-Calculation-sheet'!X62</f>
        <v>16.515359074776736</v>
      </c>
      <c r="Y75" s="2">
        <f>Y9/'Output-Calculation-sheet'!Y8*'Output-Calculation-sheet'!Y62</f>
        <v>0</v>
      </c>
      <c r="AA75" s="2">
        <f t="shared" si="6"/>
        <v>11.814975277613556</v>
      </c>
    </row>
    <row r="76" spans="1:27" x14ac:dyDescent="0.25">
      <c r="A76" s="2">
        <v>2033</v>
      </c>
      <c r="B76" s="2">
        <f>B10/'Output-Calculation-sheet'!B9*'Output-Calculation-sheet'!B63</f>
        <v>4234.8773456568515</v>
      </c>
      <c r="C76" s="2">
        <f>C10/'Output-Calculation-sheet'!C9*'Output-Calculation-sheet'!C63</f>
        <v>867.9408696300336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2770.3677152290193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70.203970765240925</v>
      </c>
      <c r="L76" s="2">
        <f>L10/'Output-Calculation-sheet'!L9*'Output-Calculation-sheet'!L63</f>
        <v>0</v>
      </c>
      <c r="M76" s="2">
        <f>M10/'Output-Calculation-sheet'!M9*'Output-Calculation-sheet'!M63</f>
        <v>1878.3695984665724</v>
      </c>
      <c r="N76" s="2">
        <f>N10/'Output-Calculation-sheet'!N9*'Output-Calculation-sheet'!N63</f>
        <v>1076.4416263614803</v>
      </c>
      <c r="O76" s="2">
        <f>O10/'Output-Calculation-sheet'!O9*'Output-Calculation-sheet'!O63</f>
        <v>177.22939772345458</v>
      </c>
      <c r="P76" s="2">
        <f>P10/'Output-Calculation-sheet'!P9*'Output-Calculation-sheet'!P63</f>
        <v>371.71601058640204</v>
      </c>
      <c r="Q76" s="2">
        <f>Q10/'Output-Calculation-sheet'!Q9*'Output-Calculation-sheet'!Q63</f>
        <v>166.47207585896695</v>
      </c>
      <c r="R76" s="2">
        <f>R10/'Output-Calculation-sheet'!R9*'Output-Calculation-sheet'!R63</f>
        <v>282.38530092878426</v>
      </c>
      <c r="S76" s="2">
        <f>S10/'Output-Calculation-sheet'!S9*'Output-Calculation-sheet'!S63</f>
        <v>478.60570805124649</v>
      </c>
      <c r="T76" s="2">
        <f>T10/'Output-Calculation-sheet'!T9*'Output-Calculation-sheet'!T63</f>
        <v>18.609208181937841</v>
      </c>
      <c r="U76" s="2">
        <f>U10/'Output-Calculation-sheet'!U9*'Output-Calculation-sheet'!U63</f>
        <v>100.36589281448666</v>
      </c>
      <c r="V76" s="2">
        <f>V10/'Output-Calculation-sheet'!V9*'Output-Calculation-sheet'!V63</f>
        <v>7.8311143731790578</v>
      </c>
      <c r="W76" s="2">
        <f>W10/'Output-Calculation-sheet'!W9*'Output-Calculation-sheet'!W63</f>
        <v>0</v>
      </c>
      <c r="X76" s="2">
        <f>X10/'Output-Calculation-sheet'!X9*'Output-Calculation-sheet'!X63</f>
        <v>108.06464996069248</v>
      </c>
      <c r="Y76" s="2">
        <f>Y10/'Output-Calculation-sheet'!Y9*'Output-Calculation-sheet'!Y63</f>
        <v>4.7667567463376335</v>
      </c>
      <c r="AA76" s="2">
        <f t="shared" si="6"/>
        <v>12.614247241334686</v>
      </c>
    </row>
    <row r="77" spans="1:27" x14ac:dyDescent="0.25">
      <c r="A77" s="2">
        <v>2034</v>
      </c>
      <c r="B77" s="2">
        <f>B11/'Output-Calculation-sheet'!B10*'Output-Calculation-sheet'!B64</f>
        <v>8657.8903383396319</v>
      </c>
      <c r="C77" s="2">
        <f>C11/'Output-Calculation-sheet'!C10*'Output-Calculation-sheet'!C64</f>
        <v>1246.9798608455319</v>
      </c>
      <c r="D77" s="2">
        <f>D11/'Output-Calculation-sheet'!D10*'Output-Calculation-sheet'!D64</f>
        <v>1052.4039351468757</v>
      </c>
      <c r="E77" s="2">
        <f>E11/'Output-Calculation-sheet'!E10*'Output-Calculation-sheet'!E64</f>
        <v>1323.9510125235586</v>
      </c>
      <c r="F77" s="2">
        <f>F11/'Output-Calculation-sheet'!F10*'Output-Calculation-sheet'!F64</f>
        <v>86.299830830891878</v>
      </c>
      <c r="G77" s="2">
        <f>G11/'Output-Calculation-sheet'!G10*'Output-Calculation-sheet'!G64</f>
        <v>557.39110941917795</v>
      </c>
      <c r="H77" s="2">
        <f>H11/'Output-Calculation-sheet'!H10*'Output-Calculation-sheet'!H64</f>
        <v>2739.6621036061574</v>
      </c>
      <c r="I77" s="2">
        <f>I11/'Output-Calculation-sheet'!I10*'Output-Calculation-sheet'!I64</f>
        <v>328.82770815648587</v>
      </c>
      <c r="J77" s="2">
        <f>J11/'Output-Calculation-sheet'!J10*'Output-Calculation-sheet'!J64</f>
        <v>229.1381110837072</v>
      </c>
      <c r="K77" s="2">
        <f>K11/'Output-Calculation-sheet'!K10*'Output-Calculation-sheet'!K64</f>
        <v>504.17232074426209</v>
      </c>
      <c r="L77" s="2">
        <f>L11/'Output-Calculation-sheet'!L10*'Output-Calculation-sheet'!L64</f>
        <v>208.46699915290935</v>
      </c>
      <c r="M77" s="2">
        <f>M11/'Output-Calculation-sheet'!M10*'Output-Calculation-sheet'!M64</f>
        <v>2007.4583482271769</v>
      </c>
      <c r="N77" s="2">
        <f>N11/'Output-Calculation-sheet'!N10*'Output-Calculation-sheet'!N64</f>
        <v>1408.5108663453307</v>
      </c>
      <c r="O77" s="2">
        <f>O11/'Output-Calculation-sheet'!O10*'Output-Calculation-sheet'!O64</f>
        <v>69.6857083368064</v>
      </c>
      <c r="P77" s="2">
        <f>P11/'Output-Calculation-sheet'!P10*'Output-Calculation-sheet'!P64</f>
        <v>620.50847188113039</v>
      </c>
      <c r="Q77" s="2">
        <f>Q11/'Output-Calculation-sheet'!Q10*'Output-Calculation-sheet'!Q64</f>
        <v>562.17009035340664</v>
      </c>
      <c r="R77" s="2">
        <f>R11/'Output-Calculation-sheet'!R10*'Output-Calculation-sheet'!R64</f>
        <v>530.05625037545087</v>
      </c>
      <c r="S77" s="2">
        <f>S11/'Output-Calculation-sheet'!S10*'Output-Calculation-sheet'!S64</f>
        <v>710.84864376515577</v>
      </c>
      <c r="T77" s="2">
        <f>T11/'Output-Calculation-sheet'!T10*'Output-Calculation-sheet'!T64</f>
        <v>147.06730477801477</v>
      </c>
      <c r="U77" s="2">
        <f>U11/'Output-Calculation-sheet'!U10*'Output-Calculation-sheet'!U64</f>
        <v>194.95742813931128</v>
      </c>
      <c r="V77" s="2">
        <f>V11/'Output-Calculation-sheet'!V10*'Output-Calculation-sheet'!V64</f>
        <v>76.149066552627886</v>
      </c>
      <c r="W77" s="2">
        <f>W11/'Output-Calculation-sheet'!W10*'Output-Calculation-sheet'!W64</f>
        <v>16.711830525974573</v>
      </c>
      <c r="X77" s="2">
        <f>X11/'Output-Calculation-sheet'!X10*'Output-Calculation-sheet'!X64</f>
        <v>82.900238519694</v>
      </c>
      <c r="Y77" s="2">
        <f>Y11/'Output-Calculation-sheet'!Y10*'Output-Calculation-sheet'!Y64</f>
        <v>48.794301845570686</v>
      </c>
      <c r="AA77" s="2">
        <f t="shared" si="6"/>
        <v>23.41100187949484</v>
      </c>
    </row>
    <row r="78" spans="1:27" x14ac:dyDescent="0.25">
      <c r="A78" s="2">
        <v>2035</v>
      </c>
      <c r="B78" s="2">
        <f>B12/'Output-Calculation-sheet'!B11*'Output-Calculation-sheet'!B65</f>
        <v>8456.7921002693856</v>
      </c>
      <c r="C78" s="2">
        <f>C12/'Output-Calculation-sheet'!C11*'Output-Calculation-sheet'!C65</f>
        <v>34.0022741529325</v>
      </c>
      <c r="D78" s="2">
        <f>D12/'Output-Calculation-sheet'!D11*'Output-Calculation-sheet'!D65</f>
        <v>1575.7961743414403</v>
      </c>
      <c r="E78" s="2">
        <f>E12/'Output-Calculation-sheet'!E11*'Output-Calculation-sheet'!E65</f>
        <v>2004.0348135417426</v>
      </c>
      <c r="F78" s="2">
        <f>F12/'Output-Calculation-sheet'!F11*'Output-Calculation-sheet'!F65</f>
        <v>403.73814375736902</v>
      </c>
      <c r="G78" s="2">
        <f>G12/'Output-Calculation-sheet'!G11*'Output-Calculation-sheet'!G65</f>
        <v>749.31618583587056</v>
      </c>
      <c r="H78" s="2">
        <f>H12/'Output-Calculation-sheet'!H11*'Output-Calculation-sheet'!H65</f>
        <v>2327.1019074615906</v>
      </c>
      <c r="I78" s="2">
        <f>I12/'Output-Calculation-sheet'!I11*'Output-Calculation-sheet'!I65</f>
        <v>496.72070308779797</v>
      </c>
      <c r="J78" s="2">
        <f>J12/'Output-Calculation-sheet'!J11*'Output-Calculation-sheet'!J65</f>
        <v>519.70200347249977</v>
      </c>
      <c r="K78" s="2">
        <f>K12/'Output-Calculation-sheet'!K11*'Output-Calculation-sheet'!K65</f>
        <v>644.73492568819779</v>
      </c>
      <c r="L78" s="2">
        <f>L12/'Output-Calculation-sheet'!L11*'Output-Calculation-sheet'!L65</f>
        <v>478.59976357392901</v>
      </c>
      <c r="M78" s="2">
        <f>M12/'Output-Calculation-sheet'!M11*'Output-Calculation-sheet'!M65</f>
        <v>930.6527114874026</v>
      </c>
      <c r="N78" s="2">
        <f>N12/'Output-Calculation-sheet'!N11*'Output-Calculation-sheet'!N65</f>
        <v>1218.0140979549701</v>
      </c>
      <c r="O78" s="2">
        <f>O12/'Output-Calculation-sheet'!O11*'Output-Calculation-sheet'!O65</f>
        <v>5.8772567718426174</v>
      </c>
      <c r="P78" s="2">
        <f>P12/'Output-Calculation-sheet'!P11*'Output-Calculation-sheet'!P65</f>
        <v>667.13143798931264</v>
      </c>
      <c r="Q78" s="2">
        <f>Q12/'Output-Calculation-sheet'!Q11*'Output-Calculation-sheet'!Q65</f>
        <v>559.12663013864642</v>
      </c>
      <c r="R78" s="2">
        <f>R12/'Output-Calculation-sheet'!R11*'Output-Calculation-sheet'!R65</f>
        <v>557.94916770260306</v>
      </c>
      <c r="S78" s="2">
        <f>S12/'Output-Calculation-sheet'!S11*'Output-Calculation-sheet'!S65</f>
        <v>636.42330933181427</v>
      </c>
      <c r="T78" s="2">
        <f>T12/'Output-Calculation-sheet'!T11*'Output-Calculation-sheet'!T65</f>
        <v>202.47662002672544</v>
      </c>
      <c r="U78" s="2">
        <f>U12/'Output-Calculation-sheet'!U11*'Output-Calculation-sheet'!U65</f>
        <v>166.55880066169084</v>
      </c>
      <c r="V78" s="2">
        <f>V12/'Output-Calculation-sheet'!V11*'Output-Calculation-sheet'!V65</f>
        <v>101.28639562420116</v>
      </c>
      <c r="W78" s="2">
        <f>W12/'Output-Calculation-sheet'!W11*'Output-Calculation-sheet'!W65</f>
        <v>72.232874635987102</v>
      </c>
      <c r="X78" s="2">
        <f>X12/'Output-Calculation-sheet'!X11*'Output-Calculation-sheet'!X65</f>
        <v>1.0040194645533578</v>
      </c>
      <c r="Y78" s="2">
        <f>Y12/'Output-Calculation-sheet'!Y11*'Output-Calculation-sheet'!Y65</f>
        <v>78.575116818680129</v>
      </c>
      <c r="AA78" s="2">
        <f t="shared" si="6"/>
        <v>22.887847433791183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158.63723011629156</v>
      </c>
      <c r="C89" s="2">
        <f>C12/'Output-Calculation-sheet'!C11*'Output-Calculation-sheet'!C74</f>
        <v>2.5097633711937188</v>
      </c>
      <c r="D89" s="2">
        <f>D12/'Output-Calculation-sheet'!D11*'Output-Calculation-sheet'!D74</f>
        <v>37.794688369074215</v>
      </c>
      <c r="E89" s="2">
        <f>E12/'Output-Calculation-sheet'!E11*'Output-Calculation-sheet'!E74</f>
        <v>42.404797192989633</v>
      </c>
      <c r="F89" s="2">
        <f>F12/'Output-Calculation-sheet'!F11*'Output-Calculation-sheet'!F74</f>
        <v>21.113512580789028</v>
      </c>
      <c r="G89" s="2">
        <f>G12/'Output-Calculation-sheet'!G11*'Output-Calculation-sheet'!G74</f>
        <v>18.342918253464411</v>
      </c>
      <c r="H89" s="2">
        <f>H12/'Output-Calculation-sheet'!H11*'Output-Calculation-sheet'!H74</f>
        <v>45.582397345987772</v>
      </c>
      <c r="I89" s="2">
        <f>I12/'Output-Calculation-sheet'!I11*'Output-Calculation-sheet'!I74</f>
        <v>15.781003146612418</v>
      </c>
      <c r="J89" s="2">
        <f>J12/'Output-Calculation-sheet'!J11*'Output-Calculation-sheet'!J74</f>
        <v>8.5188903269769245</v>
      </c>
      <c r="K89" s="2">
        <f>K12/'Output-Calculation-sheet'!K11*'Output-Calculation-sheet'!K74</f>
        <v>11.985165457487232</v>
      </c>
      <c r="L89" s="2">
        <f>L12/'Output-Calculation-sheet'!L11*'Output-Calculation-sheet'!L74</f>
        <v>5.6059128421140496</v>
      </c>
      <c r="M89" s="2">
        <f>M12/'Output-Calculation-sheet'!M11*'Output-Calculation-sheet'!M74</f>
        <v>24.985777885877152</v>
      </c>
      <c r="N89" s="2">
        <f>N12/'Output-Calculation-sheet'!N11*'Output-Calculation-sheet'!N74</f>
        <v>13.584705478015504</v>
      </c>
      <c r="O89" s="2">
        <f>O12/'Output-Calculation-sheet'!O11*'Output-Calculation-sheet'!O74</f>
        <v>0.48757729980443149</v>
      </c>
      <c r="P89" s="2">
        <f>P12/'Output-Calculation-sheet'!P11*'Output-Calculation-sheet'!P74</f>
        <v>15.446008239280586</v>
      </c>
      <c r="Q89" s="2">
        <f>Q12/'Output-Calculation-sheet'!Q11*'Output-Calculation-sheet'!Q74</f>
        <v>12.360061973595146</v>
      </c>
      <c r="R89" s="2">
        <f>R12/'Output-Calculation-sheet'!R11*'Output-Calculation-sheet'!R74</f>
        <v>7.7175787824090962</v>
      </c>
      <c r="S89" s="2">
        <f>S12/'Output-Calculation-sheet'!S11*'Output-Calculation-sheet'!S74</f>
        <v>9.5842734118336637</v>
      </c>
      <c r="T89" s="2">
        <f>T12/'Output-Calculation-sheet'!T11*'Output-Calculation-sheet'!T74</f>
        <v>2.0154447682142633</v>
      </c>
      <c r="U89" s="2">
        <f>U12/'Output-Calculation-sheet'!U11*'Output-Calculation-sheet'!U74</f>
        <v>4.0896623129103729</v>
      </c>
      <c r="V89" s="2">
        <f>V12/'Output-Calculation-sheet'!V11*'Output-Calculation-sheet'!V74</f>
        <v>0.56312266283381129</v>
      </c>
      <c r="W89" s="2">
        <f>W12/'Output-Calculation-sheet'!W11*'Output-Calculation-sheet'!W74</f>
        <v>1.7554525678453483</v>
      </c>
      <c r="X89" s="2">
        <f>X12/'Output-Calculation-sheet'!X11*'Output-Calculation-sheet'!X74</f>
        <v>5.8318974474521237E-2</v>
      </c>
      <c r="Y89" s="2">
        <f>Y12/'Output-Calculation-sheet'!Y11*'Output-Calculation-sheet'!Y74</f>
        <v>1.6320888512682337</v>
      </c>
      <c r="AA89" s="2">
        <f t="shared" si="7"/>
        <v>0.46255635221134306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14769874828.843939</v>
      </c>
      <c r="C96" s="2">
        <f>C8/'Output-Calculation-sheet'!C7*'Output-Calculation-sheet'!C79</f>
        <v>2012864095.4217148</v>
      </c>
      <c r="D96" s="2">
        <f>D8/'Output-Calculation-sheet'!D7*'Output-Calculation-sheet'!D79</f>
        <v>6815164452.4903288</v>
      </c>
      <c r="E96" s="2">
        <f>E8/'Output-Calculation-sheet'!E7*'Output-Calculation-sheet'!E79</f>
        <v>11641416846.45281</v>
      </c>
      <c r="F96" s="2">
        <f>F8/'Output-Calculation-sheet'!F7*'Output-Calculation-sheet'!F79</f>
        <v>5034716679.3509569</v>
      </c>
      <c r="G96" s="2">
        <f>G8/'Output-Calculation-sheet'!G7*'Output-Calculation-sheet'!G79</f>
        <v>3782033577.1476035</v>
      </c>
      <c r="H96" s="2">
        <f>H8/'Output-Calculation-sheet'!H7*'Output-Calculation-sheet'!H79</f>
        <v>1760611462.9024043</v>
      </c>
      <c r="I96" s="2">
        <f>I8/'Output-Calculation-sheet'!I7*'Output-Calculation-sheet'!I79</f>
        <v>2632539256.1670222</v>
      </c>
      <c r="J96" s="2">
        <f>J8/'Output-Calculation-sheet'!J7*'Output-Calculation-sheet'!J79</f>
        <v>1908909644.2944603</v>
      </c>
      <c r="K96" s="2">
        <f>K8/'Output-Calculation-sheet'!K7*'Output-Calculation-sheet'!K79</f>
        <v>2663494097.7013302</v>
      </c>
      <c r="L96" s="2">
        <f>L8/'Output-Calculation-sheet'!L7*'Output-Calculation-sheet'!L79</f>
        <v>1991020348.9725399</v>
      </c>
      <c r="M96" s="2">
        <f>M8/'Output-Calculation-sheet'!M7*'Output-Calculation-sheet'!M79</f>
        <v>2728454400.5629778</v>
      </c>
      <c r="N96" s="2">
        <f>N8/'Output-Calculation-sheet'!N7*'Output-Calculation-sheet'!N79</f>
        <v>1722144119.5840361</v>
      </c>
      <c r="O96" s="2">
        <f>O8/'Output-Calculation-sheet'!O7*'Output-Calculation-sheet'!O79</f>
        <v>289305713.44217354</v>
      </c>
      <c r="P96" s="2">
        <f>P8/'Output-Calculation-sheet'!P7*'Output-Calculation-sheet'!P79</f>
        <v>2753409290.3261938</v>
      </c>
      <c r="Q96" s="2">
        <f>Q8/'Output-Calculation-sheet'!Q7*'Output-Calculation-sheet'!Q79</f>
        <v>1264686258.6597641</v>
      </c>
      <c r="R96" s="2">
        <f>R8/'Output-Calculation-sheet'!R7*'Output-Calculation-sheet'!R79</f>
        <v>1866452096.6562517</v>
      </c>
      <c r="S96" s="2">
        <f>S8/'Output-Calculation-sheet'!S7*'Output-Calculation-sheet'!S79</f>
        <v>747888285.3164835</v>
      </c>
      <c r="T96" s="2">
        <f>T8/'Output-Calculation-sheet'!T7*'Output-Calculation-sheet'!T79</f>
        <v>861298297.76081872</v>
      </c>
      <c r="U96" s="2">
        <f>U8/'Output-Calculation-sheet'!U7*'Output-Calculation-sheet'!U79</f>
        <v>443856016.46085709</v>
      </c>
      <c r="V96" s="2">
        <f>V8/'Output-Calculation-sheet'!V7*'Output-Calculation-sheet'!V79</f>
        <v>298781868.53287393</v>
      </c>
      <c r="W96" s="2">
        <f>W8/'Output-Calculation-sheet'!W7*'Output-Calculation-sheet'!W79</f>
        <v>791067481.12956619</v>
      </c>
      <c r="X96" s="2">
        <f>X8/'Output-Calculation-sheet'!X7*'Output-Calculation-sheet'!X79</f>
        <v>321276699.30751133</v>
      </c>
      <c r="Y96" s="2">
        <f>Y8/'Output-Calculation-sheet'!Y7*'Output-Calculation-sheet'!Y79</f>
        <v>373804185.46896839</v>
      </c>
      <c r="AA96" s="2">
        <f t="shared" si="8"/>
        <v>69.475070002953601</v>
      </c>
    </row>
    <row r="97" spans="1:27" x14ac:dyDescent="0.25">
      <c r="A97" s="2">
        <v>2032</v>
      </c>
      <c r="B97" s="2">
        <f>B9/'Output-Calculation-sheet'!B8*'Output-Calculation-sheet'!B80</f>
        <v>14979503896.065546</v>
      </c>
      <c r="C97" s="2">
        <f>C9/'Output-Calculation-sheet'!C8*'Output-Calculation-sheet'!C80</f>
        <v>2055796056.3120632</v>
      </c>
      <c r="D97" s="2">
        <f>D9/'Output-Calculation-sheet'!D8*'Output-Calculation-sheet'!D80</f>
        <v>6558754689.3095713</v>
      </c>
      <c r="E97" s="2">
        <f>E9/'Output-Calculation-sheet'!E8*'Output-Calculation-sheet'!E80</f>
        <v>11513129905.186203</v>
      </c>
      <c r="F97" s="2">
        <f>F9/'Output-Calculation-sheet'!F8*'Output-Calculation-sheet'!F80</f>
        <v>4963299363.3894329</v>
      </c>
      <c r="G97" s="2">
        <f>G9/'Output-Calculation-sheet'!G8*'Output-Calculation-sheet'!G80</f>
        <v>3631129916.2249393</v>
      </c>
      <c r="H97" s="2">
        <f>H9/'Output-Calculation-sheet'!H8*'Output-Calculation-sheet'!H80</f>
        <v>2187923753.1172419</v>
      </c>
      <c r="I97" s="2">
        <f>I9/'Output-Calculation-sheet'!I8*'Output-Calculation-sheet'!I80</f>
        <v>2622352372.1331835</v>
      </c>
      <c r="J97" s="2">
        <f>J9/'Output-Calculation-sheet'!J8*'Output-Calculation-sheet'!J80</f>
        <v>1849158422.0030966</v>
      </c>
      <c r="K97" s="2">
        <f>K9/'Output-Calculation-sheet'!K8*'Output-Calculation-sheet'!K80</f>
        <v>2597240568.855957</v>
      </c>
      <c r="L97" s="2">
        <f>L9/'Output-Calculation-sheet'!L8*'Output-Calculation-sheet'!L80</f>
        <v>2008221148.394731</v>
      </c>
      <c r="M97" s="2">
        <f>M9/'Output-Calculation-sheet'!M8*'Output-Calculation-sheet'!M80</f>
        <v>2382322410.261611</v>
      </c>
      <c r="N97" s="2">
        <f>N9/'Output-Calculation-sheet'!N8*'Output-Calculation-sheet'!N80</f>
        <v>1741757629.8260658</v>
      </c>
      <c r="O97" s="2">
        <f>O9/'Output-Calculation-sheet'!O8*'Output-Calculation-sheet'!O80</f>
        <v>291345216.62151843</v>
      </c>
      <c r="P97" s="2">
        <f>P9/'Output-Calculation-sheet'!P8*'Output-Calculation-sheet'!P80</f>
        <v>2710796348.7393208</v>
      </c>
      <c r="Q97" s="2">
        <f>Q9/'Output-Calculation-sheet'!Q8*'Output-Calculation-sheet'!Q80</f>
        <v>1245563464.7545063</v>
      </c>
      <c r="R97" s="2">
        <f>R9/'Output-Calculation-sheet'!R8*'Output-Calculation-sheet'!R80</f>
        <v>1851670824.6114881</v>
      </c>
      <c r="S97" s="2">
        <f>S9/'Output-Calculation-sheet'!S8*'Output-Calculation-sheet'!S80</f>
        <v>766841536.38041222</v>
      </c>
      <c r="T97" s="2">
        <f>T9/'Output-Calculation-sheet'!T8*'Output-Calculation-sheet'!T80</f>
        <v>836701902.21070719</v>
      </c>
      <c r="U97" s="2">
        <f>U9/'Output-Calculation-sheet'!U8*'Output-Calculation-sheet'!U80</f>
        <v>442106031.39784074</v>
      </c>
      <c r="V97" s="2">
        <f>V9/'Output-Calculation-sheet'!V8*'Output-Calculation-sheet'!V80</f>
        <v>297805547.40775347</v>
      </c>
      <c r="W97" s="2">
        <f>W9/'Output-Calculation-sheet'!W8*'Output-Calculation-sheet'!W80</f>
        <v>773775558.21408188</v>
      </c>
      <c r="X97" s="2">
        <f>X9/'Output-Calculation-sheet'!X8*'Output-Calculation-sheet'!X80</f>
        <v>315489575.71918738</v>
      </c>
      <c r="Y97" s="2">
        <f>Y9/'Output-Calculation-sheet'!Y8*'Output-Calculation-sheet'!Y80</f>
        <v>365314769.25806355</v>
      </c>
      <c r="AA97" s="2">
        <f t="shared" si="8"/>
        <v>68.988000906394518</v>
      </c>
    </row>
    <row r="98" spans="1:27" x14ac:dyDescent="0.25">
      <c r="A98" s="2">
        <v>2033</v>
      </c>
      <c r="B98" s="2">
        <f>B10/'Output-Calculation-sheet'!B9*'Output-Calculation-sheet'!B81</f>
        <v>15504621610.832411</v>
      </c>
      <c r="C98" s="2">
        <f>C10/'Output-Calculation-sheet'!C9*'Output-Calculation-sheet'!C81</f>
        <v>5315763355.7272758</v>
      </c>
      <c r="D98" s="2">
        <f>D10/'Output-Calculation-sheet'!D9*'Output-Calculation-sheet'!D81</f>
        <v>5058963811.3082685</v>
      </c>
      <c r="E98" s="2">
        <f>E10/'Output-Calculation-sheet'!E9*'Output-Calculation-sheet'!E81</f>
        <v>9516239070.4251232</v>
      </c>
      <c r="F98" s="2">
        <f>F10/'Output-Calculation-sheet'!F9*'Output-Calculation-sheet'!F81</f>
        <v>3924727351.3881488</v>
      </c>
      <c r="G98" s="2">
        <f>G10/'Output-Calculation-sheet'!G9*'Output-Calculation-sheet'!G81</f>
        <v>2881659042.7776413</v>
      </c>
      <c r="H98" s="2">
        <f>H10/'Output-Calculation-sheet'!H9*'Output-Calculation-sheet'!H81</f>
        <v>2610811997.5319552</v>
      </c>
      <c r="I98" s="2">
        <f>I10/'Output-Calculation-sheet'!I9*'Output-Calculation-sheet'!I81</f>
        <v>2170346763.0146003</v>
      </c>
      <c r="J98" s="2">
        <f>J10/'Output-Calculation-sheet'!J9*'Output-Calculation-sheet'!J81</f>
        <v>1387770226.7030382</v>
      </c>
      <c r="K98" s="2">
        <f>K10/'Output-Calculation-sheet'!K9*'Output-Calculation-sheet'!K81</f>
        <v>2015794405.1421461</v>
      </c>
      <c r="L98" s="2">
        <f>L10/'Output-Calculation-sheet'!L9*'Output-Calculation-sheet'!L81</f>
        <v>1511879578.2313559</v>
      </c>
      <c r="M98" s="2">
        <f>M10/'Output-Calculation-sheet'!M9*'Output-Calculation-sheet'!M81</f>
        <v>1960607758.0492325</v>
      </c>
      <c r="N98" s="2">
        <f>N10/'Output-Calculation-sheet'!N9*'Output-Calculation-sheet'!N81</f>
        <v>1406580475.7675364</v>
      </c>
      <c r="O98" s="2">
        <f>O10/'Output-Calculation-sheet'!O9*'Output-Calculation-sheet'!O81</f>
        <v>744862736.07446623</v>
      </c>
      <c r="P98" s="2">
        <f>P10/'Output-Calculation-sheet'!P9*'Output-Calculation-sheet'!P81</f>
        <v>2380379876.5185905</v>
      </c>
      <c r="Q98" s="2">
        <f>Q10/'Output-Calculation-sheet'!Q9*'Output-Calculation-sheet'!Q81</f>
        <v>1119192258.7852731</v>
      </c>
      <c r="R98" s="2">
        <f>R10/'Output-Calculation-sheet'!R9*'Output-Calculation-sheet'!R81</f>
        <v>1431620200.6339264</v>
      </c>
      <c r="S98" s="2">
        <f>S10/'Output-Calculation-sheet'!S9*'Output-Calculation-sheet'!S81</f>
        <v>827728902.41422606</v>
      </c>
      <c r="T98" s="2">
        <f>T10/'Output-Calculation-sheet'!T9*'Output-Calculation-sheet'!T81</f>
        <v>614206207.79112482</v>
      </c>
      <c r="U98" s="2">
        <f>U10/'Output-Calculation-sheet'!U9*'Output-Calculation-sheet'!U81</f>
        <v>399643010.36286688</v>
      </c>
      <c r="V98" s="2">
        <f>V10/'Output-Calculation-sheet'!V9*'Output-Calculation-sheet'!V81</f>
        <v>211656871.19925341</v>
      </c>
      <c r="W98" s="2">
        <f>W10/'Output-Calculation-sheet'!W9*'Output-Calculation-sheet'!W81</f>
        <v>600124772.04279053</v>
      </c>
      <c r="X98" s="2">
        <f>X10/'Output-Calculation-sheet'!X9*'Output-Calculation-sheet'!X81</f>
        <v>220526436.51474178</v>
      </c>
      <c r="Y98" s="2">
        <f>Y10/'Output-Calculation-sheet'!Y9*'Output-Calculation-sheet'!Y81</f>
        <v>329984301.61230528</v>
      </c>
      <c r="AA98" s="2">
        <f t="shared" si="8"/>
        <v>64.14569102084829</v>
      </c>
    </row>
    <row r="99" spans="1:27" x14ac:dyDescent="0.25">
      <c r="A99" s="2">
        <v>2034</v>
      </c>
      <c r="B99" s="2">
        <f>B11/'Output-Calculation-sheet'!B10*'Output-Calculation-sheet'!B82</f>
        <v>15204150256.826126</v>
      </c>
      <c r="C99" s="2">
        <f>C11/'Output-Calculation-sheet'!C10*'Output-Calculation-sheet'!C82</f>
        <v>5246066255.5319233</v>
      </c>
      <c r="D99" s="2">
        <f>D11/'Output-Calculation-sheet'!D10*'Output-Calculation-sheet'!D82</f>
        <v>4772421005.3414011</v>
      </c>
      <c r="E99" s="2">
        <f>E11/'Output-Calculation-sheet'!E10*'Output-Calculation-sheet'!E82</f>
        <v>9231840752.8824635</v>
      </c>
      <c r="F99" s="2">
        <f>F11/'Output-Calculation-sheet'!F10*'Output-Calculation-sheet'!F82</f>
        <v>3802122265.4248319</v>
      </c>
      <c r="G99" s="2">
        <f>G11/'Output-Calculation-sheet'!G10*'Output-Calculation-sheet'!G82</f>
        <v>2703042532.9633617</v>
      </c>
      <c r="H99" s="2">
        <f>H11/'Output-Calculation-sheet'!H10*'Output-Calculation-sheet'!H82</f>
        <v>2526487915.9451427</v>
      </c>
      <c r="I99" s="2">
        <f>I11/'Output-Calculation-sheet'!I10*'Output-Calculation-sheet'!I82</f>
        <v>2122066572.2047074</v>
      </c>
      <c r="J99" s="2">
        <f>J11/'Output-Calculation-sheet'!J10*'Output-Calculation-sheet'!J82</f>
        <v>1320557297.8044753</v>
      </c>
      <c r="K99" s="2">
        <f>K11/'Output-Calculation-sheet'!K10*'Output-Calculation-sheet'!K82</f>
        <v>1932150875.0370944</v>
      </c>
      <c r="L99" s="2">
        <f>L11/'Output-Calculation-sheet'!L10*'Output-Calculation-sheet'!L82</f>
        <v>1491764568.8202453</v>
      </c>
      <c r="M99" s="2">
        <f>M11/'Output-Calculation-sheet'!M10*'Output-Calculation-sheet'!M82</f>
        <v>1903155035.0352285</v>
      </c>
      <c r="N99" s="2">
        <f>N11/'Output-Calculation-sheet'!N10*'Output-Calculation-sheet'!N82</f>
        <v>1340772027.2348521</v>
      </c>
      <c r="O99" s="2">
        <f>O11/'Output-Calculation-sheet'!O10*'Output-Calculation-sheet'!O82</f>
        <v>726898985.05764401</v>
      </c>
      <c r="P99" s="2">
        <f>P11/'Output-Calculation-sheet'!P10*'Output-Calculation-sheet'!P82</f>
        <v>2265922712.1900892</v>
      </c>
      <c r="Q99" s="2">
        <f>Q11/'Output-Calculation-sheet'!Q10*'Output-Calculation-sheet'!Q82</f>
        <v>1072374782.2204555</v>
      </c>
      <c r="R99" s="2">
        <f>R11/'Output-Calculation-sheet'!R10*'Output-Calculation-sheet'!R82</f>
        <v>1388186728.9565179</v>
      </c>
      <c r="S99" s="2">
        <f>S11/'Output-Calculation-sheet'!S10*'Output-Calculation-sheet'!S82</f>
        <v>799632427.30101669</v>
      </c>
      <c r="T99" s="2">
        <f>T11/'Output-Calculation-sheet'!T10*'Output-Calculation-sheet'!T82</f>
        <v>584435698.61968768</v>
      </c>
      <c r="U99" s="2">
        <f>U11/'Output-Calculation-sheet'!U10*'Output-Calculation-sheet'!U82</f>
        <v>387025832.01523566</v>
      </c>
      <c r="V99" s="2">
        <f>V11/'Output-Calculation-sheet'!V10*'Output-Calculation-sheet'!V82</f>
        <v>206936830.10356677</v>
      </c>
      <c r="W99" s="2">
        <f>W11/'Output-Calculation-sheet'!W10*'Output-Calculation-sheet'!W82</f>
        <v>573847752.6171025</v>
      </c>
      <c r="X99" s="2">
        <f>X11/'Output-Calculation-sheet'!X10*'Output-Calculation-sheet'!X82</f>
        <v>216125793.07786205</v>
      </c>
      <c r="Y99" s="2">
        <f>Y11/'Output-Calculation-sheet'!Y10*'Output-Calculation-sheet'!Y82</f>
        <v>315796783.05548525</v>
      </c>
      <c r="AA99" s="2">
        <f t="shared" si="8"/>
        <v>62.133781686266531</v>
      </c>
    </row>
    <row r="100" spans="1:27" x14ac:dyDescent="0.25">
      <c r="A100" s="2">
        <v>2035</v>
      </c>
      <c r="B100" s="2">
        <f>B12/'Output-Calculation-sheet'!B11*'Output-Calculation-sheet'!B83</f>
        <v>13223962487.140369</v>
      </c>
      <c r="C100" s="2">
        <f>C12/'Output-Calculation-sheet'!C11*'Output-Calculation-sheet'!C83</f>
        <v>4591150291.1386089</v>
      </c>
      <c r="D100" s="2">
        <f>D12/'Output-Calculation-sheet'!D11*'Output-Calculation-sheet'!D83</f>
        <v>3995990160.1399221</v>
      </c>
      <c r="E100" s="2">
        <f>E12/'Output-Calculation-sheet'!E11*'Output-Calculation-sheet'!E83</f>
        <v>7946999999.21035</v>
      </c>
      <c r="F100" s="2">
        <f>F12/'Output-Calculation-sheet'!F11*'Output-Calculation-sheet'!F83</f>
        <v>3269077383.3213415</v>
      </c>
      <c r="G100" s="2">
        <f>G12/'Output-Calculation-sheet'!G11*'Output-Calculation-sheet'!G83</f>
        <v>2246499466.9655881</v>
      </c>
      <c r="H100" s="2">
        <f>H12/'Output-Calculation-sheet'!H11*'Output-Calculation-sheet'!H83</f>
        <v>2169952343.4047651</v>
      </c>
      <c r="I100" s="2">
        <f>I12/'Output-Calculation-sheet'!I11*'Output-Calculation-sheet'!I83</f>
        <v>1841156008.0670986</v>
      </c>
      <c r="J100" s="2">
        <f>J12/'Output-Calculation-sheet'!J11*'Output-Calculation-sheet'!J83</f>
        <v>1115816323.4554007</v>
      </c>
      <c r="K100" s="2">
        <f>K12/'Output-Calculation-sheet'!K11*'Output-Calculation-sheet'!K83</f>
        <v>1644074941.7670703</v>
      </c>
      <c r="L100" s="2">
        <f>L12/'Output-Calculation-sheet'!L11*'Output-Calculation-sheet'!L83</f>
        <v>1305303730.4004879</v>
      </c>
      <c r="M100" s="2">
        <f>M12/'Output-Calculation-sheet'!M11*'Output-Calculation-sheet'!M83</f>
        <v>1639754404.0115507</v>
      </c>
      <c r="N100" s="2">
        <f>N12/'Output-Calculation-sheet'!N11*'Output-Calculation-sheet'!N83</f>
        <v>1134579449.3523602</v>
      </c>
      <c r="O100" s="2">
        <f>O12/'Output-Calculation-sheet'!O11*'Output-Calculation-sheet'!O83</f>
        <v>629762154.08690083</v>
      </c>
      <c r="P100" s="2">
        <f>P12/'Output-Calculation-sheet'!P11*'Output-Calculation-sheet'!P83</f>
        <v>1912645412.1270914</v>
      </c>
      <c r="Q100" s="2">
        <f>Q12/'Output-Calculation-sheet'!Q11*'Output-Calculation-sheet'!Q83</f>
        <v>912338747.8178556</v>
      </c>
      <c r="R100" s="2">
        <f>R12/'Output-Calculation-sheet'!R11*'Output-Calculation-sheet'!R83</f>
        <v>1194659404.7062483</v>
      </c>
      <c r="S100" s="2">
        <f>S12/'Output-Calculation-sheet'!S11*'Output-Calculation-sheet'!S83</f>
        <v>685671798.74997747</v>
      </c>
      <c r="T100" s="2">
        <f>T12/'Output-Calculation-sheet'!T11*'Output-Calculation-sheet'!T83</f>
        <v>493443693.95412773</v>
      </c>
      <c r="U100" s="2">
        <f>U12/'Output-Calculation-sheet'!U11*'Output-Calculation-sheet'!U83</f>
        <v>332525768.76295626</v>
      </c>
      <c r="V100" s="2">
        <f>V12/'Output-Calculation-sheet'!V11*'Output-Calculation-sheet'!V83</f>
        <v>179416173.7318829</v>
      </c>
      <c r="W100" s="2">
        <f>W12/'Output-Calculation-sheet'!W11*'Output-Calculation-sheet'!W83</f>
        <v>486086473.96380216</v>
      </c>
      <c r="X100" s="2">
        <f>X12/'Output-Calculation-sheet'!X11*'Output-Calculation-sheet'!X83</f>
        <v>187924613.94976932</v>
      </c>
      <c r="Y100" s="2">
        <f>Y12/'Output-Calculation-sheet'!Y11*'Output-Calculation-sheet'!Y83</f>
        <v>267861348.77428964</v>
      </c>
      <c r="AA100" s="2">
        <f t="shared" si="8"/>
        <v>53.406652578999804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629.3115881938171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115.06131681212608</v>
      </c>
      <c r="Y107" s="2">
        <f>Y8/'Output-Calculation-sheet'!Y7*'Output-Calculation-sheet'!Y88</f>
        <v>0</v>
      </c>
      <c r="AA107" s="2">
        <f t="shared" si="9"/>
        <v>0.74437290500594311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107.19093684590058</v>
      </c>
      <c r="Y108" s="2">
        <f>Y9/'Output-Calculation-sheet'!Y8*'Output-Calculation-sheet'!Y89</f>
        <v>0</v>
      </c>
      <c r="AA108" s="2">
        <f t="shared" si="9"/>
        <v>0.10719093684590059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2717.3637107794661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527.90827848373124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35.07941707126912</v>
      </c>
      <c r="Y109" s="2">
        <f>Y10/'Output-Calculation-sheet'!Y9*'Output-Calculation-sheet'!Y90</f>
        <v>0</v>
      </c>
      <c r="AA109" s="2">
        <f t="shared" si="9"/>
        <v>3.280351406334467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2792.5406765291154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78.148239161206504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591.8324448579383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47.192600720210834</v>
      </c>
      <c r="Y110" s="2">
        <f>Y11/'Output-Calculation-sheet'!Y10*'Output-Calculation-sheet'!Y91</f>
        <v>0</v>
      </c>
      <c r="AA110" s="2">
        <f t="shared" si="9"/>
        <v>3.5097139612684716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2898.7766937287452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286.53902724442099</v>
      </c>
      <c r="N111" s="2">
        <f>N12/'Output-Calculation-sheet'!N11*'Output-Calculation-sheet'!N92</f>
        <v>0</v>
      </c>
      <c r="O111" s="2">
        <f>O12/'Output-Calculation-sheet'!O11*'Output-Calculation-sheet'!O92</f>
        <v>563.15178127411832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67.358415518072036</v>
      </c>
      <c r="Y111" s="2">
        <f>Y12/'Output-Calculation-sheet'!Y11*'Output-Calculation-sheet'!Y92</f>
        <v>0</v>
      </c>
      <c r="AA111" s="2">
        <f t="shared" si="9"/>
        <v>3.8158259177653568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4975801557.3827038</v>
      </c>
      <c r="C118" s="2">
        <f>C8/'Output-Calculation-sheet'!C7*'Output-Calculation-sheet'!C97</f>
        <v>11467666242.50877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6109343960.8069372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594947250.34318304</v>
      </c>
      <c r="M118" s="2">
        <f>M8/'Output-Calculation-sheet'!M7*'Output-Calculation-sheet'!M97</f>
        <v>3725792490.8787065</v>
      </c>
      <c r="N118" s="2">
        <f>N8/'Output-Calculation-sheet'!N7*'Output-Calculation-sheet'!N97</f>
        <v>4350876656.5957966</v>
      </c>
      <c r="O118" s="2">
        <f>O8/'Output-Calculation-sheet'!O7*'Output-Calculation-sheet'!O97</f>
        <v>2226885331.1690536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583357743.39244199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6389385.8048355533</v>
      </c>
      <c r="Y118" s="2">
        <f>Y8/'Output-Calculation-sheet'!Y7*'Output-Calculation-sheet'!Y97</f>
        <v>0</v>
      </c>
      <c r="AA118" s="2">
        <f t="shared" si="10"/>
        <v>34041.060618882424</v>
      </c>
    </row>
    <row r="119" spans="1:27" x14ac:dyDescent="0.25">
      <c r="A119" s="2">
        <v>2032</v>
      </c>
      <c r="B119" s="2">
        <f>B9/'Output-Calculation-sheet'!B8*'Output-Calculation-sheet'!B98</f>
        <v>6254660864.7554417</v>
      </c>
      <c r="C119" s="2">
        <f>C9/'Output-Calculation-sheet'!C8*'Output-Calculation-sheet'!C98</f>
        <v>11639666266.880428</v>
      </c>
      <c r="D119" s="2">
        <f>D9/'Output-Calculation-sheet'!D8*'Output-Calculation-sheet'!D98</f>
        <v>1.3150362759705887E-7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7707874992.736248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647949767.74659169</v>
      </c>
      <c r="M119" s="2">
        <f>M9/'Output-Calculation-sheet'!M8*'Output-Calculation-sheet'!M98</f>
        <v>7734307891.2692356</v>
      </c>
      <c r="N119" s="2">
        <f>N9/'Output-Calculation-sheet'!N8*'Output-Calculation-sheet'!N98</f>
        <v>4869893598.1632261</v>
      </c>
      <c r="O119" s="2">
        <f>O9/'Output-Calculation-sheet'!O8*'Output-Calculation-sheet'!O98</f>
        <v>2259192956.0691195</v>
      </c>
      <c r="P119" s="2">
        <f>P9/'Output-Calculation-sheet'!P8*'Output-Calculation-sheet'!P98</f>
        <v>1.9736636464259827E-8</v>
      </c>
      <c r="Q119" s="2">
        <f>Q9/'Output-Calculation-sheet'!Q8*'Output-Calculation-sheet'!Q98</f>
        <v>69608277.902214438</v>
      </c>
      <c r="R119" s="2">
        <f>R9/'Output-Calculation-sheet'!R8*'Output-Calculation-sheet'!R98</f>
        <v>0</v>
      </c>
      <c r="S119" s="2">
        <f>S9/'Output-Calculation-sheet'!S8*'Output-Calculation-sheet'!S98</f>
        <v>765718066.78306627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72289100.464345515</v>
      </c>
      <c r="Y119" s="2">
        <f>Y9/'Output-Calculation-sheet'!Y8*'Output-Calculation-sheet'!Y98</f>
        <v>0</v>
      </c>
      <c r="AA119" s="2">
        <f t="shared" si="10"/>
        <v>42021.161782769923</v>
      </c>
    </row>
    <row r="120" spans="1:27" x14ac:dyDescent="0.25">
      <c r="A120" s="2">
        <v>2033</v>
      </c>
      <c r="B120" s="2">
        <f>B10/'Output-Calculation-sheet'!B9*'Output-Calculation-sheet'!B99</f>
        <v>12584813649.499601</v>
      </c>
      <c r="C120" s="2">
        <f>C10/'Output-Calculation-sheet'!C9*'Output-Calculation-sheet'!C99</f>
        <v>7288992895.0067959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9331351551.0766678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6437816655.3300362</v>
      </c>
      <c r="N120" s="2">
        <f>N10/'Output-Calculation-sheet'!N9*'Output-Calculation-sheet'!N99</f>
        <v>3783474070.3304234</v>
      </c>
      <c r="O120" s="2">
        <f>O10/'Output-Calculation-sheet'!O9*'Output-Calculation-sheet'!O99</f>
        <v>1398817533.6312926</v>
      </c>
      <c r="P120" s="2">
        <f>P10/'Output-Calculation-sheet'!P9*'Output-Calculation-sheet'!P99</f>
        <v>0</v>
      </c>
      <c r="Q120" s="2">
        <f>Q10/'Output-Calculation-sheet'!Q9*'Output-Calculation-sheet'!Q99</f>
        <v>124176780.88433228</v>
      </c>
      <c r="R120" s="2">
        <f>R10/'Output-Calculation-sheet'!R9*'Output-Calculation-sheet'!R99</f>
        <v>0</v>
      </c>
      <c r="S120" s="2">
        <f>S10/'Output-Calculation-sheet'!S9*'Output-Calculation-sheet'!S99</f>
        <v>1504106542.6274714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414029147.96368212</v>
      </c>
      <c r="Y120" s="2">
        <f>Y10/'Output-Calculation-sheet'!Y9*'Output-Calculation-sheet'!Y99</f>
        <v>0</v>
      </c>
      <c r="AA120" s="2">
        <f t="shared" si="10"/>
        <v>42867.578826350305</v>
      </c>
    </row>
    <row r="121" spans="1:27" x14ac:dyDescent="0.25">
      <c r="A121" s="2">
        <v>2034</v>
      </c>
      <c r="B121" s="2">
        <f>B11/'Output-Calculation-sheet'!B10*'Output-Calculation-sheet'!B100</f>
        <v>24270273582.803032</v>
      </c>
      <c r="C121" s="2">
        <f>C11/'Output-Calculation-sheet'!C10*'Output-Calculation-sheet'!C100</f>
        <v>6066934741.340085</v>
      </c>
      <c r="D121" s="2">
        <f>D11/'Output-Calculation-sheet'!D10*'Output-Calculation-sheet'!D100</f>
        <v>0</v>
      </c>
      <c r="E121" s="2">
        <f>E11/'Output-Calculation-sheet'!E10*'Output-Calculation-sheet'!E100</f>
        <v>512755478.07202476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8609696044.3464012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420906579.74149728</v>
      </c>
      <c r="M121" s="2">
        <f>M11/'Output-Calculation-sheet'!M10*'Output-Calculation-sheet'!M100</f>
        <v>6315332885.8482561</v>
      </c>
      <c r="N121" s="2">
        <f>N11/'Output-Calculation-sheet'!N10*'Output-Calculation-sheet'!N100</f>
        <v>4363982958.7799606</v>
      </c>
      <c r="O121" s="2">
        <f>O11/'Output-Calculation-sheet'!O10*'Output-Calculation-sheet'!O100</f>
        <v>646687754.46288252</v>
      </c>
      <c r="P121" s="2">
        <f>P11/'Output-Calculation-sheet'!P10*'Output-Calculation-sheet'!P100</f>
        <v>0</v>
      </c>
      <c r="Q121" s="2">
        <f>Q11/'Output-Calculation-sheet'!Q10*'Output-Calculation-sheet'!Q100</f>
        <v>1111169022.0986547</v>
      </c>
      <c r="R121" s="2">
        <f>R11/'Output-Calculation-sheet'!R10*'Output-Calculation-sheet'!R100</f>
        <v>0</v>
      </c>
      <c r="S121" s="2">
        <f>S11/'Output-Calculation-sheet'!S10*'Output-Calculation-sheet'!S100</f>
        <v>2144496663.796778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302548315.70585543</v>
      </c>
      <c r="Y121" s="2">
        <f>Y11/'Output-Calculation-sheet'!Y10*'Output-Calculation-sheet'!Y100</f>
        <v>27447059.09300461</v>
      </c>
      <c r="AA121" s="2">
        <f t="shared" si="10"/>
        <v>54792.231086088432</v>
      </c>
    </row>
    <row r="122" spans="1:27" x14ac:dyDescent="0.25">
      <c r="A122" s="2">
        <v>2035</v>
      </c>
      <c r="B122" s="2">
        <f>B12/'Output-Calculation-sheet'!B11*'Output-Calculation-sheet'!B101</f>
        <v>23889598227.91832</v>
      </c>
      <c r="C122" s="2">
        <f>C12/'Output-Calculation-sheet'!C11*'Output-Calculation-sheet'!C101</f>
        <v>157672219.54072344</v>
      </c>
      <c r="D122" s="2">
        <f>D12/'Output-Calculation-sheet'!D11*'Output-Calculation-sheet'!D101</f>
        <v>0</v>
      </c>
      <c r="E122" s="2">
        <f>E12/'Output-Calculation-sheet'!E11*'Output-Calculation-sheet'!E101</f>
        <v>2785518121.6109977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7343281720.3733072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904210757.1903435</v>
      </c>
      <c r="M122" s="2">
        <f>M12/'Output-Calculation-sheet'!M11*'Output-Calculation-sheet'!M101</f>
        <v>3260544602.6077204</v>
      </c>
      <c r="N122" s="2">
        <f>N12/'Output-Calculation-sheet'!N11*'Output-Calculation-sheet'!N101</f>
        <v>3746401048.9892325</v>
      </c>
      <c r="O122" s="2">
        <f>O12/'Output-Calculation-sheet'!O11*'Output-Calculation-sheet'!O101</f>
        <v>26312742.834435891</v>
      </c>
      <c r="P122" s="2">
        <f>P12/'Output-Calculation-sheet'!P11*'Output-Calculation-sheet'!P101</f>
        <v>187690914.1314486</v>
      </c>
      <c r="Q122" s="2">
        <f>Q12/'Output-Calculation-sheet'!Q11*'Output-Calculation-sheet'!Q101</f>
        <v>1316644615.0154686</v>
      </c>
      <c r="R122" s="2">
        <f>R12/'Output-Calculation-sheet'!R11*'Output-Calculation-sheet'!R101</f>
        <v>0</v>
      </c>
      <c r="S122" s="2">
        <f>S12/'Output-Calculation-sheet'!S11*'Output-Calculation-sheet'!S101</f>
        <v>1894955516.1463251</v>
      </c>
      <c r="T122" s="2">
        <f>T12/'Output-Calculation-sheet'!T11*'Output-Calculation-sheet'!T101</f>
        <v>0</v>
      </c>
      <c r="U122" s="2">
        <f>U12/'Output-Calculation-sheet'!U11*'Output-Calculation-sheet'!U101</f>
        <v>37482748.301528133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7808694.9019328384</v>
      </c>
      <c r="Y122" s="2">
        <f>Y12/'Output-Calculation-sheet'!Y11*'Output-Calculation-sheet'!Y101</f>
        <v>135601483.13943624</v>
      </c>
      <c r="AA122" s="2">
        <f t="shared" si="10"/>
        <v>45693.723412701213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55431702212.200409</v>
      </c>
      <c r="C129" s="2">
        <f>C8/'Output-Calculation-sheet'!C7*'Output-Calculation-sheet'!C106</f>
        <v>0</v>
      </c>
      <c r="D129" s="2">
        <f>D8/'Output-Calculation-sheet'!D7*'Output-Calculation-sheet'!D106</f>
        <v>33149212883.721489</v>
      </c>
      <c r="E129" s="2">
        <f>E8/'Output-Calculation-sheet'!E7*'Output-Calculation-sheet'!E106</f>
        <v>25268277236.01638</v>
      </c>
      <c r="F129" s="2">
        <f>F8/'Output-Calculation-sheet'!F7*'Output-Calculation-sheet'!F106</f>
        <v>16997110071.975962</v>
      </c>
      <c r="G129" s="2">
        <f>G8/'Output-Calculation-sheet'!G7*'Output-Calculation-sheet'!G106</f>
        <v>11517315328.612852</v>
      </c>
      <c r="H129" s="2">
        <f>H8/'Output-Calculation-sheet'!H7*'Output-Calculation-sheet'!H106</f>
        <v>0</v>
      </c>
      <c r="I129" s="2">
        <f>I8/'Output-Calculation-sheet'!I7*'Output-Calculation-sheet'!I106</f>
        <v>10485257636.241856</v>
      </c>
      <c r="J129" s="2">
        <f>J8/'Output-Calculation-sheet'!J7*'Output-Calculation-sheet'!J106</f>
        <v>10943206675.581722</v>
      </c>
      <c r="K129" s="2">
        <f>K8/'Output-Calculation-sheet'!K7*'Output-Calculation-sheet'!K106</f>
        <v>10572505889.088291</v>
      </c>
      <c r="L129" s="2">
        <f>L8/'Output-Calculation-sheet'!L7*'Output-Calculation-sheet'!L106</f>
        <v>8388339061.281086</v>
      </c>
      <c r="M129" s="2">
        <f>M8/'Output-Calculation-sheet'!M7*'Output-Calculation-sheet'!M106</f>
        <v>0</v>
      </c>
      <c r="N129" s="2">
        <f>N8/'Output-Calculation-sheet'!N7*'Output-Calculation-sheet'!N106</f>
        <v>2934490396.4415016</v>
      </c>
      <c r="O129" s="2">
        <f>O8/'Output-Calculation-sheet'!O7*'Output-Calculation-sheet'!O106</f>
        <v>0</v>
      </c>
      <c r="P129" s="2">
        <f>P8/'Output-Calculation-sheet'!P7*'Output-Calculation-sheet'!P106</f>
        <v>6271592609.4594917</v>
      </c>
      <c r="Q129" s="2">
        <f>Q8/'Output-Calculation-sheet'!Q7*'Output-Calculation-sheet'!Q106</f>
        <v>6081473321.0946751</v>
      </c>
      <c r="R129" s="2">
        <f>R8/'Output-Calculation-sheet'!R7*'Output-Calculation-sheet'!R106</f>
        <v>6920257879.3615971</v>
      </c>
      <c r="S129" s="2">
        <f>S8/'Output-Calculation-sheet'!S7*'Output-Calculation-sheet'!S106</f>
        <v>2579835397.8947773</v>
      </c>
      <c r="T129" s="2">
        <f>T8/'Output-Calculation-sheet'!T7*'Output-Calculation-sheet'!T106</f>
        <v>2637748468.709825</v>
      </c>
      <c r="U129" s="2">
        <f>U8/'Output-Calculation-sheet'!U7*'Output-Calculation-sheet'!U106</f>
        <v>1885159479.9222021</v>
      </c>
      <c r="V129" s="2">
        <f>V8/'Output-Calculation-sheet'!V7*'Output-Calculation-sheet'!V106</f>
        <v>1883815175.4506314</v>
      </c>
      <c r="W129" s="2">
        <f>W8/'Output-Calculation-sheet'!W7*'Output-Calculation-sheet'!W106</f>
        <v>1460725897.6143072</v>
      </c>
      <c r="X129" s="2">
        <f>X8/'Output-Calculation-sheet'!X7*'Output-Calculation-sheet'!X106</f>
        <v>0</v>
      </c>
      <c r="Y129" s="2">
        <f>Y8/'Output-Calculation-sheet'!Y7*'Output-Calculation-sheet'!Y106</f>
        <v>732673642.47832596</v>
      </c>
      <c r="AA129" s="2">
        <f t="shared" si="11"/>
        <v>216140.69926314743</v>
      </c>
    </row>
    <row r="130" spans="1:27" x14ac:dyDescent="0.25">
      <c r="A130" s="2">
        <v>2032</v>
      </c>
      <c r="B130" s="2">
        <f>B9/'Output-Calculation-sheet'!B8*'Output-Calculation-sheet'!B107</f>
        <v>55044063013.552917</v>
      </c>
      <c r="C130" s="2">
        <f>C9/'Output-Calculation-sheet'!C8*'Output-Calculation-sheet'!C107</f>
        <v>0</v>
      </c>
      <c r="D130" s="2">
        <f>D9/'Output-Calculation-sheet'!D8*'Output-Calculation-sheet'!D107</f>
        <v>33216701499.462399</v>
      </c>
      <c r="E130" s="2">
        <f>E9/'Output-Calculation-sheet'!E8*'Output-Calculation-sheet'!E107</f>
        <v>25295876158.703037</v>
      </c>
      <c r="F130" s="2">
        <f>F9/'Output-Calculation-sheet'!F8*'Output-Calculation-sheet'!F107</f>
        <v>16993046211.326374</v>
      </c>
      <c r="G130" s="2">
        <f>G9/'Output-Calculation-sheet'!G8*'Output-Calculation-sheet'!G107</f>
        <v>11539692506.089096</v>
      </c>
      <c r="H130" s="2">
        <f>H9/'Output-Calculation-sheet'!H8*'Output-Calculation-sheet'!H107</f>
        <v>0</v>
      </c>
      <c r="I130" s="2">
        <f>I9/'Output-Calculation-sheet'!I8*'Output-Calculation-sheet'!I107</f>
        <v>10491639094.00518</v>
      </c>
      <c r="J130" s="2">
        <f>J9/'Output-Calculation-sheet'!J8*'Output-Calculation-sheet'!J107</f>
        <v>10953083640.435062</v>
      </c>
      <c r="K130" s="2">
        <f>K9/'Output-Calculation-sheet'!K8*'Output-Calculation-sheet'!K107</f>
        <v>10568801807.080523</v>
      </c>
      <c r="L130" s="2">
        <f>L9/'Output-Calculation-sheet'!L8*'Output-Calculation-sheet'!L107</f>
        <v>8358878215.4797211</v>
      </c>
      <c r="M130" s="2">
        <f>M9/'Output-Calculation-sheet'!M8*'Output-Calculation-sheet'!M107</f>
        <v>0</v>
      </c>
      <c r="N130" s="2">
        <f>N9/'Output-Calculation-sheet'!N8*'Output-Calculation-sheet'!N107</f>
        <v>2726336081.1336884</v>
      </c>
      <c r="O130" s="2">
        <f>O9/'Output-Calculation-sheet'!O8*'Output-Calculation-sheet'!O107</f>
        <v>0</v>
      </c>
      <c r="P130" s="2">
        <f>P9/'Output-Calculation-sheet'!P8*'Output-Calculation-sheet'!P107</f>
        <v>6358969274.3102331</v>
      </c>
      <c r="Q130" s="2">
        <f>Q9/'Output-Calculation-sheet'!Q8*'Output-Calculation-sheet'!Q107</f>
        <v>6076182567.255909</v>
      </c>
      <c r="R130" s="2">
        <f>R9/'Output-Calculation-sheet'!R8*'Output-Calculation-sheet'!R107</f>
        <v>6956040654.0021753</v>
      </c>
      <c r="S130" s="2">
        <f>S9/'Output-Calculation-sheet'!S8*'Output-Calculation-sheet'!S107</f>
        <v>2533320787.0792785</v>
      </c>
      <c r="T130" s="2">
        <f>T9/'Output-Calculation-sheet'!T8*'Output-Calculation-sheet'!T107</f>
        <v>2643615107.0624304</v>
      </c>
      <c r="U130" s="2">
        <f>U9/'Output-Calculation-sheet'!U8*'Output-Calculation-sheet'!U107</f>
        <v>1903611298.9717155</v>
      </c>
      <c r="V130" s="2">
        <f>V9/'Output-Calculation-sheet'!V8*'Output-Calculation-sheet'!V107</f>
        <v>1883564418.7098415</v>
      </c>
      <c r="W130" s="2">
        <f>W9/'Output-Calculation-sheet'!W8*'Output-Calculation-sheet'!W107</f>
        <v>1462433036.4243283</v>
      </c>
      <c r="X130" s="2">
        <f>X9/'Output-Calculation-sheet'!X8*'Output-Calculation-sheet'!X107</f>
        <v>0</v>
      </c>
      <c r="Y130" s="2">
        <f>Y9/'Output-Calculation-sheet'!Y8*'Output-Calculation-sheet'!Y107</f>
        <v>732930195.95115113</v>
      </c>
      <c r="AA130" s="2">
        <f t="shared" si="11"/>
        <v>215738.78556703508</v>
      </c>
    </row>
    <row r="131" spans="1:27" x14ac:dyDescent="0.25">
      <c r="A131" s="2">
        <v>2033</v>
      </c>
      <c r="B131" s="2">
        <f>B10/'Output-Calculation-sheet'!B9*'Output-Calculation-sheet'!B108</f>
        <v>50887934082.733177</v>
      </c>
      <c r="C131" s="2">
        <f>C10/'Output-Calculation-sheet'!C9*'Output-Calculation-sheet'!C108</f>
        <v>0</v>
      </c>
      <c r="D131" s="2">
        <f>D10/'Output-Calculation-sheet'!D9*'Output-Calculation-sheet'!D108</f>
        <v>26660820356.394665</v>
      </c>
      <c r="E131" s="2">
        <f>E10/'Output-Calculation-sheet'!E9*'Output-Calculation-sheet'!E108</f>
        <v>21152680258.966915</v>
      </c>
      <c r="F131" s="2">
        <f>F10/'Output-Calculation-sheet'!F9*'Output-Calculation-sheet'!F108</f>
        <v>13616734498.626064</v>
      </c>
      <c r="G131" s="2">
        <f>G10/'Output-Calculation-sheet'!G9*'Output-Calculation-sheet'!G108</f>
        <v>9567514720.4599876</v>
      </c>
      <c r="H131" s="2">
        <f>H10/'Output-Calculation-sheet'!H9*'Output-Calculation-sheet'!H108</f>
        <v>0</v>
      </c>
      <c r="I131" s="2">
        <f>I10/'Output-Calculation-sheet'!I9*'Output-Calculation-sheet'!I108</f>
        <v>8716738763.9900188</v>
      </c>
      <c r="J131" s="2">
        <f>J10/'Output-Calculation-sheet'!J9*'Output-Calculation-sheet'!J108</f>
        <v>8484245765.3136539</v>
      </c>
      <c r="K131" s="2">
        <f>K10/'Output-Calculation-sheet'!K9*'Output-Calculation-sheet'!K108</f>
        <v>8402919414.0103073</v>
      </c>
      <c r="L131" s="2">
        <f>L10/'Output-Calculation-sheet'!L9*'Output-Calculation-sheet'!L108</f>
        <v>6740947170.8946657</v>
      </c>
      <c r="M131" s="2">
        <f>M10/'Output-Calculation-sheet'!M9*'Output-Calculation-sheet'!M108</f>
        <v>0</v>
      </c>
      <c r="N131" s="2">
        <f>N10/'Output-Calculation-sheet'!N9*'Output-Calculation-sheet'!N108</f>
        <v>2535212488.9694118</v>
      </c>
      <c r="O131" s="2">
        <f>O10/'Output-Calculation-sheet'!O9*'Output-Calculation-sheet'!O108</f>
        <v>0</v>
      </c>
      <c r="P131" s="2">
        <f>P10/'Output-Calculation-sheet'!P9*'Output-Calculation-sheet'!P108</f>
        <v>5752742755.3303213</v>
      </c>
      <c r="Q131" s="2">
        <f>Q10/'Output-Calculation-sheet'!Q9*'Output-Calculation-sheet'!Q108</f>
        <v>5535857920.4733295</v>
      </c>
      <c r="R131" s="2">
        <f>R10/'Output-Calculation-sheet'!R9*'Output-Calculation-sheet'!R108</f>
        <v>5445021813.1736917</v>
      </c>
      <c r="S131" s="2">
        <f>S10/'Output-Calculation-sheet'!S9*'Output-Calculation-sheet'!S108</f>
        <v>2114660812.7399466</v>
      </c>
      <c r="T131" s="2">
        <f>T10/'Output-Calculation-sheet'!T9*'Output-Calculation-sheet'!T108</f>
        <v>2001606935.8660324</v>
      </c>
      <c r="U131" s="2">
        <f>U10/'Output-Calculation-sheet'!U9*'Output-Calculation-sheet'!U108</f>
        <v>1743726516.2963123</v>
      </c>
      <c r="V131" s="2">
        <f>V10/'Output-Calculation-sheet'!V9*'Output-Calculation-sheet'!V108</f>
        <v>1342408024.6113741</v>
      </c>
      <c r="W131" s="2">
        <f>W10/'Output-Calculation-sheet'!W9*'Output-Calculation-sheet'!W108</f>
        <v>1162236831.0397367</v>
      </c>
      <c r="X131" s="2">
        <f>X10/'Output-Calculation-sheet'!X9*'Output-Calculation-sheet'!X108</f>
        <v>0</v>
      </c>
      <c r="Y131" s="2">
        <f>Y10/'Output-Calculation-sheet'!Y9*'Output-Calculation-sheet'!Y108</f>
        <v>678150810.00154984</v>
      </c>
      <c r="AA131" s="2">
        <f t="shared" si="11"/>
        <v>182542.15993989122</v>
      </c>
    </row>
    <row r="132" spans="1:27" x14ac:dyDescent="0.25">
      <c r="A132" s="2">
        <v>2034</v>
      </c>
      <c r="B132" s="2">
        <f>B11/'Output-Calculation-sheet'!B10*'Output-Calculation-sheet'!B109</f>
        <v>37989431889.381432</v>
      </c>
      <c r="C132" s="2">
        <f>C11/'Output-Calculation-sheet'!C10*'Output-Calculation-sheet'!C109</f>
        <v>0</v>
      </c>
      <c r="D132" s="2">
        <f>D11/'Output-Calculation-sheet'!D10*'Output-Calculation-sheet'!D109</f>
        <v>26153022249.073498</v>
      </c>
      <c r="E132" s="2">
        <f>E11/'Output-Calculation-sheet'!E10*'Output-Calculation-sheet'!E109</f>
        <v>20240458130.241478</v>
      </c>
      <c r="F132" s="2">
        <f>F11/'Output-Calculation-sheet'!F10*'Output-Calculation-sheet'!F109</f>
        <v>13357476079.298521</v>
      </c>
      <c r="G132" s="2">
        <f>G11/'Output-Calculation-sheet'!G10*'Output-Calculation-sheet'!G109</f>
        <v>9384778279.0186043</v>
      </c>
      <c r="H132" s="2">
        <f>H11/'Output-Calculation-sheet'!H10*'Output-Calculation-sheet'!H109</f>
        <v>0</v>
      </c>
      <c r="I132" s="2">
        <f>I11/'Output-Calculation-sheet'!I10*'Output-Calculation-sheet'!I109</f>
        <v>8550414667.2369909</v>
      </c>
      <c r="J132" s="2">
        <f>J11/'Output-Calculation-sheet'!J10*'Output-Calculation-sheet'!J109</f>
        <v>8322440483.007103</v>
      </c>
      <c r="K132" s="2">
        <f>K11/'Output-Calculation-sheet'!K10*'Output-Calculation-sheet'!K109</f>
        <v>8242871714.6804733</v>
      </c>
      <c r="L132" s="2">
        <f>L11/'Output-Calculation-sheet'!L10*'Output-Calculation-sheet'!L109</f>
        <v>6191458607.509366</v>
      </c>
      <c r="M132" s="2">
        <f>M11/'Output-Calculation-sheet'!M10*'Output-Calculation-sheet'!M109</f>
        <v>-1.869889432808418E-8</v>
      </c>
      <c r="N132" s="2">
        <f>N11/'Output-Calculation-sheet'!N10*'Output-Calculation-sheet'!N109</f>
        <v>1834486313.4587154</v>
      </c>
      <c r="O132" s="2">
        <f>O11/'Output-Calculation-sheet'!O10*'Output-Calculation-sheet'!O109</f>
        <v>0</v>
      </c>
      <c r="P132" s="2">
        <f>P11/'Output-Calculation-sheet'!P10*'Output-Calculation-sheet'!P109</f>
        <v>5642938984.0778112</v>
      </c>
      <c r="Q132" s="2">
        <f>Q11/'Output-Calculation-sheet'!Q10*'Output-Calculation-sheet'!Q109</f>
        <v>4440604226.6954203</v>
      </c>
      <c r="R132" s="2">
        <f>R11/'Output-Calculation-sheet'!R10*'Output-Calculation-sheet'!R109</f>
        <v>5341081641.0447569</v>
      </c>
      <c r="S132" s="2">
        <f>S11/'Output-Calculation-sheet'!S10*'Output-Calculation-sheet'!S109</f>
        <v>1405315490.6505933</v>
      </c>
      <c r="T132" s="2">
        <f>T11/'Output-Calculation-sheet'!T10*'Output-Calculation-sheet'!T109</f>
        <v>1963365706.1963592</v>
      </c>
      <c r="U132" s="2">
        <f>U11/'Output-Calculation-sheet'!U10*'Output-Calculation-sheet'!U109</f>
        <v>1711064673.3756804</v>
      </c>
      <c r="V132" s="2">
        <f>V11/'Output-Calculation-sheet'!V10*'Output-Calculation-sheet'!V109</f>
        <v>1316839586.7256651</v>
      </c>
      <c r="W132" s="2">
        <f>W11/'Output-Calculation-sheet'!W10*'Output-Calculation-sheet'!W109</f>
        <v>1140134543.4256785</v>
      </c>
      <c r="X132" s="2">
        <f>X11/'Output-Calculation-sheet'!X10*'Output-Calculation-sheet'!X109</f>
        <v>0</v>
      </c>
      <c r="Y132" s="2">
        <f>Y11/'Output-Calculation-sheet'!Y10*'Output-Calculation-sheet'!Y109</f>
        <v>637780222.31199539</v>
      </c>
      <c r="AA132" s="2">
        <f t="shared" si="11"/>
        <v>163865.96348741019</v>
      </c>
    </row>
    <row r="133" spans="1:27" x14ac:dyDescent="0.25">
      <c r="A133" s="2">
        <v>2035</v>
      </c>
      <c r="B133" s="2">
        <f>B12/'Output-Calculation-sheet'!B11*'Output-Calculation-sheet'!B110</f>
        <v>27114211916.584507</v>
      </c>
      <c r="C133" s="2">
        <f>C12/'Output-Calculation-sheet'!C11*'Output-Calculation-sheet'!C110</f>
        <v>0</v>
      </c>
      <c r="D133" s="2">
        <f>D12/'Output-Calculation-sheet'!D11*'Output-Calculation-sheet'!D110</f>
        <v>21177197599.553368</v>
      </c>
      <c r="E133" s="2">
        <f>E12/'Output-Calculation-sheet'!E11*'Output-Calculation-sheet'!E110</f>
        <v>14840191315.911516</v>
      </c>
      <c r="F133" s="2">
        <f>F12/'Output-Calculation-sheet'!F11*'Output-Calculation-sheet'!F110</f>
        <v>11152824087.675316</v>
      </c>
      <c r="G133" s="2">
        <f>G12/'Output-Calculation-sheet'!G11*'Output-Calculation-sheet'!G110</f>
        <v>7731179565.6156607</v>
      </c>
      <c r="H133" s="2">
        <f>H12/'Output-Calculation-sheet'!H11*'Output-Calculation-sheet'!H110</f>
        <v>0</v>
      </c>
      <c r="I133" s="2">
        <f>I12/'Output-Calculation-sheet'!I11*'Output-Calculation-sheet'!I110</f>
        <v>7020819097.7162962</v>
      </c>
      <c r="J133" s="2">
        <f>J12/'Output-Calculation-sheet'!J11*'Output-Calculation-sheet'!J110</f>
        <v>6797235370.2303782</v>
      </c>
      <c r="K133" s="2">
        <f>K12/'Output-Calculation-sheet'!K11*'Output-Calculation-sheet'!K110</f>
        <v>6831996222.006443</v>
      </c>
      <c r="L133" s="2">
        <f>L12/'Output-Calculation-sheet'!L11*'Output-Calculation-sheet'!L110</f>
        <v>4670007935.488246</v>
      </c>
      <c r="M133" s="2">
        <f>M12/'Output-Calculation-sheet'!M11*'Output-Calculation-sheet'!M110</f>
        <v>0</v>
      </c>
      <c r="N133" s="2">
        <f>N12/'Output-Calculation-sheet'!N11*'Output-Calculation-sheet'!N110</f>
        <v>1321785050.6581695</v>
      </c>
      <c r="O133" s="2">
        <f>O12/'Output-Calculation-sheet'!O11*'Output-Calculation-sheet'!O110</f>
        <v>0</v>
      </c>
      <c r="P133" s="2">
        <f>P12/'Output-Calculation-sheet'!P11*'Output-Calculation-sheet'!P110</f>
        <v>4551850296.2563705</v>
      </c>
      <c r="Q133" s="2">
        <f>Q12/'Output-Calculation-sheet'!Q11*'Output-Calculation-sheet'!Q110</f>
        <v>3162562648.2627668</v>
      </c>
      <c r="R133" s="2">
        <f>R12/'Output-Calculation-sheet'!R11*'Output-Calculation-sheet'!R110</f>
        <v>4459977882.9488764</v>
      </c>
      <c r="S133" s="2">
        <f>S12/'Output-Calculation-sheet'!S11*'Output-Calculation-sheet'!S110</f>
        <v>996019257.57293093</v>
      </c>
      <c r="T133" s="2">
        <f>T12/'Output-Calculation-sheet'!T11*'Output-Calculation-sheet'!T110</f>
        <v>1663011499.5145161</v>
      </c>
      <c r="U133" s="2">
        <f>U12/'Output-Calculation-sheet'!U11*'Output-Calculation-sheet'!U110</f>
        <v>1347302734.1462429</v>
      </c>
      <c r="V133" s="2">
        <f>V12/'Output-Calculation-sheet'!V11*'Output-Calculation-sheet'!V110</f>
        <v>1120268003.8507068</v>
      </c>
      <c r="W133" s="2">
        <f>W12/'Output-Calculation-sheet'!W11*'Output-Calculation-sheet'!W110</f>
        <v>977123909.31978416</v>
      </c>
      <c r="X133" s="2">
        <f>X12/'Output-Calculation-sheet'!X11*'Output-Calculation-sheet'!X110</f>
        <v>0</v>
      </c>
      <c r="Y133" s="2">
        <f>Y12/'Output-Calculation-sheet'!Y11*'Output-Calculation-sheet'!Y110</f>
        <v>429213479.57762879</v>
      </c>
      <c r="AA133" s="2">
        <f t="shared" si="11"/>
        <v>127364.77787288971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5025138392.8954363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1006343212.2707665</v>
      </c>
      <c r="Y140" s="2">
        <f>Y8/'Output-Calculation-sheet'!Y7*'Output-Calculation-sheet'!Y115</f>
        <v>0</v>
      </c>
      <c r="AA140" s="2">
        <f t="shared" si="12"/>
        <v>6031.4816051662028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923976528.72106612</v>
      </c>
      <c r="Y141" s="2">
        <f>Y9/'Output-Calculation-sheet'!Y8*'Output-Calculation-sheet'!Y116</f>
        <v>0</v>
      </c>
      <c r="AA141" s="2">
        <f t="shared" si="12"/>
        <v>923.97652872106607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22623637040.780403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4413198180.4904423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283221099.62746608</v>
      </c>
      <c r="Y142" s="2">
        <f>Y10/'Output-Calculation-sheet'!Y9*'Output-Calculation-sheet'!Y117</f>
        <v>0</v>
      </c>
      <c r="AA142" s="2">
        <f t="shared" si="12"/>
        <v>27320.056320898308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23275602344.341248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544160499.54145718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5054723057.4517231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381442775.7939623</v>
      </c>
      <c r="Y143" s="2">
        <f>Y11/'Output-Calculation-sheet'!Y10*'Output-Calculation-sheet'!Y118</f>
        <v>0</v>
      </c>
      <c r="AA143" s="2">
        <f t="shared" si="12"/>
        <v>29255.928677128388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25348610049.056561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2079341421.4405825</v>
      </c>
      <c r="N144" s="2">
        <f>N12/'Output-Calculation-sheet'!N11*'Output-Calculation-sheet'!N119</f>
        <v>0</v>
      </c>
      <c r="O144" s="2">
        <f>O12/'Output-Calculation-sheet'!O11*'Output-Calculation-sheet'!O119</f>
        <v>4927407434.0936041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586502262.49536514</v>
      </c>
      <c r="Y144" s="2">
        <f>Y12/'Output-Calculation-sheet'!Y11*'Output-Calculation-sheet'!Y119</f>
        <v>0</v>
      </c>
      <c r="AA144" s="2">
        <f t="shared" si="12"/>
        <v>32941.861167086114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32127550252.202297</v>
      </c>
      <c r="C151" s="2">
        <f>C8/'Output-Calculation-sheet'!C7*'Output-Calculation-sheet'!C124</f>
        <v>32139765450.251541</v>
      </c>
      <c r="D151" s="2">
        <f>D8/'Output-Calculation-sheet'!D7*'Output-Calculation-sheet'!D124</f>
        <v>5716622328.1352978</v>
      </c>
      <c r="E151" s="2">
        <f>E8/'Output-Calculation-sheet'!E7*'Output-Calculation-sheet'!E124</f>
        <v>5567411456.767087</v>
      </c>
      <c r="F151" s="2">
        <f>F8/'Output-Calculation-sheet'!F7*'Output-Calculation-sheet'!F124</f>
        <v>2853205873.3154883</v>
      </c>
      <c r="G151" s="2">
        <f>G8/'Output-Calculation-sheet'!G7*'Output-Calculation-sheet'!G124</f>
        <v>2429892047.1881094</v>
      </c>
      <c r="H151" s="2">
        <f>H8/'Output-Calculation-sheet'!H7*'Output-Calculation-sheet'!H124</f>
        <v>7494885004.0838509</v>
      </c>
      <c r="I151" s="2">
        <f>I8/'Output-Calculation-sheet'!I7*'Output-Calculation-sheet'!I124</f>
        <v>2221956692.7131858</v>
      </c>
      <c r="J151" s="2">
        <f>J8/'Output-Calculation-sheet'!J7*'Output-Calculation-sheet'!J124</f>
        <v>1424731869.1346567</v>
      </c>
      <c r="K151" s="2">
        <f>K8/'Output-Calculation-sheet'!K7*'Output-Calculation-sheet'!K124</f>
        <v>1679315985.4293613</v>
      </c>
      <c r="L151" s="2">
        <f>L8/'Output-Calculation-sheet'!L7*'Output-Calculation-sheet'!L124</f>
        <v>843375129.27480853</v>
      </c>
      <c r="M151" s="2">
        <f>M8/'Output-Calculation-sheet'!M7*'Output-Calculation-sheet'!M124</f>
        <v>634709229.10155916</v>
      </c>
      <c r="N151" s="2">
        <f>N8/'Output-Calculation-sheet'!N7*'Output-Calculation-sheet'!N124</f>
        <v>1926284956.8048012</v>
      </c>
      <c r="O151" s="2">
        <f>O8/'Output-Calculation-sheet'!O7*'Output-Calculation-sheet'!O124</f>
        <v>6246039033.9448786</v>
      </c>
      <c r="P151" s="2">
        <f>P8/'Output-Calculation-sheet'!P7*'Output-Calculation-sheet'!P124</f>
        <v>2114839512.1185853</v>
      </c>
      <c r="Q151" s="2">
        <f>Q8/'Output-Calculation-sheet'!Q7*'Output-Calculation-sheet'!Q124</f>
        <v>2169704225.7483201</v>
      </c>
      <c r="R151" s="2">
        <f>R8/'Output-Calculation-sheet'!R7*'Output-Calculation-sheet'!R124</f>
        <v>1017213445.860267</v>
      </c>
      <c r="S151" s="2">
        <f>S8/'Output-Calculation-sheet'!S7*'Output-Calculation-sheet'!S124</f>
        <v>2112732847.6109087</v>
      </c>
      <c r="T151" s="2">
        <f>T8/'Output-Calculation-sheet'!T7*'Output-Calculation-sheet'!T124</f>
        <v>279995987.90741295</v>
      </c>
      <c r="U151" s="2">
        <f>U8/'Output-Calculation-sheet'!U7*'Output-Calculation-sheet'!U124</f>
        <v>656588904.31803226</v>
      </c>
      <c r="V151" s="2">
        <f>V8/'Output-Calculation-sheet'!V7*'Output-Calculation-sheet'!V124</f>
        <v>73964482.313936159</v>
      </c>
      <c r="W151" s="2">
        <f>W8/'Output-Calculation-sheet'!W7*'Output-Calculation-sheet'!W124</f>
        <v>233576939.36568484</v>
      </c>
      <c r="X151" s="2">
        <f>X8/'Output-Calculation-sheet'!X7*'Output-Calculation-sheet'!X124</f>
        <v>3842699.3108680048</v>
      </c>
      <c r="Y151" s="2">
        <f>Y8/'Output-Calculation-sheet'!Y7*'Output-Calculation-sheet'!Y124</f>
        <v>255932972.3746523</v>
      </c>
      <c r="AA151" s="2">
        <f t="shared" si="13"/>
        <v>112224.13732527562</v>
      </c>
    </row>
    <row r="152" spans="1:27" x14ac:dyDescent="0.25">
      <c r="A152" s="2">
        <v>2032</v>
      </c>
      <c r="B152" s="2">
        <f>B9/'Output-Calculation-sheet'!B8*'Output-Calculation-sheet'!B125</f>
        <v>31063799827.050354</v>
      </c>
      <c r="C152" s="2">
        <f>C9/'Output-Calculation-sheet'!C8*'Output-Calculation-sheet'!C125</f>
        <v>31886704709.824524</v>
      </c>
      <c r="D152" s="2">
        <f>D9/'Output-Calculation-sheet'!D8*'Output-Calculation-sheet'!D125</f>
        <v>5576887026.2203665</v>
      </c>
      <c r="E152" s="2">
        <f>E9/'Output-Calculation-sheet'!E8*'Output-Calculation-sheet'!E125</f>
        <v>5483396640.3167381</v>
      </c>
      <c r="F152" s="2">
        <f>F9/'Output-Calculation-sheet'!F8*'Output-Calculation-sheet'!F125</f>
        <v>2820370500.004518</v>
      </c>
      <c r="G152" s="2">
        <f>G9/'Output-Calculation-sheet'!G8*'Output-Calculation-sheet'!G125</f>
        <v>2381552055.9475484</v>
      </c>
      <c r="H152" s="2">
        <f>H9/'Output-Calculation-sheet'!H8*'Output-Calculation-sheet'!H125</f>
        <v>5870483193.1368418</v>
      </c>
      <c r="I152" s="2">
        <f>I9/'Output-Calculation-sheet'!I8*'Output-Calculation-sheet'!I125</f>
        <v>2191966356.4760017</v>
      </c>
      <c r="J152" s="2">
        <f>J9/'Output-Calculation-sheet'!J8*'Output-Calculation-sheet'!J125</f>
        <v>1391828154.092041</v>
      </c>
      <c r="K152" s="2">
        <f>K9/'Output-Calculation-sheet'!K8*'Output-Calculation-sheet'!K125</f>
        <v>1658105816.7969306</v>
      </c>
      <c r="L152" s="2">
        <f>L9/'Output-Calculation-sheet'!L8*'Output-Calculation-sheet'!L125</f>
        <v>801561293.98979294</v>
      </c>
      <c r="M152" s="2">
        <f>M9/'Output-Calculation-sheet'!M8*'Output-Calculation-sheet'!M125</f>
        <v>1633571973.2443497</v>
      </c>
      <c r="N152" s="2">
        <f>N9/'Output-Calculation-sheet'!N8*'Output-Calculation-sheet'!N125</f>
        <v>1598299922.0209541</v>
      </c>
      <c r="O152" s="2">
        <f>O9/'Output-Calculation-sheet'!O8*'Output-Calculation-sheet'!O125</f>
        <v>6197980479.8665295</v>
      </c>
      <c r="P152" s="2">
        <f>P9/'Output-Calculation-sheet'!P8*'Output-Calculation-sheet'!P125</f>
        <v>2011830731.9978349</v>
      </c>
      <c r="Q152" s="2">
        <f>Q9/'Output-Calculation-sheet'!Q8*'Output-Calculation-sheet'!Q125</f>
        <v>2090040576.4816554</v>
      </c>
      <c r="R152" s="2">
        <f>R9/'Output-Calculation-sheet'!R8*'Output-Calculation-sheet'!R125</f>
        <v>966654240.01511884</v>
      </c>
      <c r="S152" s="2">
        <f>S9/'Output-Calculation-sheet'!S8*'Output-Calculation-sheet'!S125</f>
        <v>1967007339.1291385</v>
      </c>
      <c r="T152" s="2">
        <f>T9/'Output-Calculation-sheet'!T8*'Output-Calculation-sheet'!T125</f>
        <v>268698213.73638022</v>
      </c>
      <c r="U152" s="2">
        <f>U9/'Output-Calculation-sheet'!U8*'Output-Calculation-sheet'!U125</f>
        <v>633488749.04299402</v>
      </c>
      <c r="V152" s="2">
        <f>V9/'Output-Calculation-sheet'!V8*'Output-Calculation-sheet'!V125</f>
        <v>70595080.264593318</v>
      </c>
      <c r="W152" s="2">
        <f>W9/'Output-Calculation-sheet'!W8*'Output-Calculation-sheet'!W125</f>
        <v>228727455.39411065</v>
      </c>
      <c r="X152" s="2">
        <f>X9/'Output-Calculation-sheet'!X8*'Output-Calculation-sheet'!X125</f>
        <v>18401422.388232831</v>
      </c>
      <c r="Y152" s="2">
        <f>Y9/'Output-Calculation-sheet'!Y8*'Output-Calculation-sheet'!Y125</f>
        <v>253838723.88090366</v>
      </c>
      <c r="AA152" s="2">
        <f t="shared" si="13"/>
        <v>109065.79048131846</v>
      </c>
    </row>
    <row r="153" spans="1:27" x14ac:dyDescent="0.25">
      <c r="A153" s="2">
        <v>2033</v>
      </c>
      <c r="B153" s="2">
        <f>B10/'Output-Calculation-sheet'!B9*'Output-Calculation-sheet'!B126</f>
        <v>21158863129.714451</v>
      </c>
      <c r="C153" s="2">
        <f>C10/'Output-Calculation-sheet'!C9*'Output-Calculation-sheet'!C126</f>
        <v>9971140670.0192909</v>
      </c>
      <c r="D153" s="2">
        <f>D10/'Output-Calculation-sheet'!D9*'Output-Calculation-sheet'!D126</f>
        <v>8886940118.7982216</v>
      </c>
      <c r="E153" s="2">
        <f>E10/'Output-Calculation-sheet'!E9*'Output-Calculation-sheet'!E126</f>
        <v>7050893419.6556387</v>
      </c>
      <c r="F153" s="2">
        <f>F10/'Output-Calculation-sheet'!F9*'Output-Calculation-sheet'!F126</f>
        <v>4538911499.5420218</v>
      </c>
      <c r="G153" s="2">
        <f>G10/'Output-Calculation-sheet'!G9*'Output-Calculation-sheet'!G126</f>
        <v>3189171158.1492052</v>
      </c>
      <c r="H153" s="2">
        <f>H10/'Output-Calculation-sheet'!H9*'Output-Calculation-sheet'!H126</f>
        <v>3110917647.1509004</v>
      </c>
      <c r="I153" s="2">
        <f>I10/'Output-Calculation-sheet'!I9*'Output-Calculation-sheet'!I126</f>
        <v>2905579214.4262958</v>
      </c>
      <c r="J153" s="2">
        <f>J10/'Output-Calculation-sheet'!J9*'Output-Calculation-sheet'!J126</f>
        <v>2828082291.4821448</v>
      </c>
      <c r="K153" s="2">
        <f>K10/'Output-Calculation-sheet'!K9*'Output-Calculation-sheet'!K126</f>
        <v>2800972770.8432188</v>
      </c>
      <c r="L153" s="2">
        <f>L10/'Output-Calculation-sheet'!L9*'Output-Calculation-sheet'!L126</f>
        <v>2246982098.3493195</v>
      </c>
      <c r="M153" s="2">
        <f>M10/'Output-Calculation-sheet'!M9*'Output-Calculation-sheet'!M126</f>
        <v>2146260316.0971301</v>
      </c>
      <c r="N153" s="2">
        <f>N10/'Output-Calculation-sheet'!N9*'Output-Calculation-sheet'!N126</f>
        <v>2106545039.7377725</v>
      </c>
      <c r="O153" s="2">
        <f>O10/'Output-Calculation-sheet'!O9*'Output-Calculation-sheet'!O126</f>
        <v>1937392149.3665812</v>
      </c>
      <c r="P153" s="2">
        <f>P10/'Output-Calculation-sheet'!P9*'Output-Calculation-sheet'!P126</f>
        <v>1917693535.6636233</v>
      </c>
      <c r="Q153" s="2">
        <f>Q10/'Output-Calculation-sheet'!Q9*'Output-Calculation-sheet'!Q126</f>
        <v>1886696638.7379136</v>
      </c>
      <c r="R153" s="2">
        <f>R10/'Output-Calculation-sheet'!R9*'Output-Calculation-sheet'!R126</f>
        <v>1815092620.3370204</v>
      </c>
      <c r="S153" s="2">
        <f>S10/'Output-Calculation-sheet'!S9*'Output-Calculation-sheet'!S126</f>
        <v>1206400690.8111813</v>
      </c>
      <c r="T153" s="2">
        <f>T10/'Output-Calculation-sheet'!T9*'Output-Calculation-sheet'!T126</f>
        <v>667207997.38796508</v>
      </c>
      <c r="U153" s="2">
        <f>U10/'Output-Calculation-sheet'!U9*'Output-Calculation-sheet'!U126</f>
        <v>581116283.05885446</v>
      </c>
      <c r="V153" s="2">
        <f>V10/'Output-Calculation-sheet'!V9*'Output-Calculation-sheet'!V126</f>
        <v>447469400.1905672</v>
      </c>
      <c r="W153" s="2">
        <f>W10/'Output-Calculation-sheet'!W9*'Output-Calculation-sheet'!W126</f>
        <v>387412226.22337574</v>
      </c>
      <c r="X153" s="2">
        <f>X10/'Output-Calculation-sheet'!X9*'Output-Calculation-sheet'!X126</f>
        <v>232446149.08945197</v>
      </c>
      <c r="Y153" s="2">
        <f>Y10/'Output-Calculation-sheet'!Y9*'Output-Calculation-sheet'!Y126</f>
        <v>226051735.46841618</v>
      </c>
      <c r="AA153" s="2">
        <f t="shared" si="13"/>
        <v>84246.238800300562</v>
      </c>
    </row>
    <row r="154" spans="1:27" x14ac:dyDescent="0.25">
      <c r="A154" s="2">
        <v>2034</v>
      </c>
      <c r="B154" s="2">
        <f>B11/'Output-Calculation-sheet'!B10*'Output-Calculation-sheet'!B127</f>
        <v>8895370959.5681133</v>
      </c>
      <c r="C154" s="2">
        <f>C11/'Output-Calculation-sheet'!C10*'Output-Calculation-sheet'!C127</f>
        <v>4191953035.1770644</v>
      </c>
      <c r="D154" s="2">
        <f>D11/'Output-Calculation-sheet'!D10*'Output-Calculation-sheet'!D127</f>
        <v>3736147287.2477193</v>
      </c>
      <c r="E154" s="2">
        <f>E11/'Output-Calculation-sheet'!E10*'Output-Calculation-sheet'!E127</f>
        <v>2964256051.4772334</v>
      </c>
      <c r="F154" s="2">
        <f>F11/'Output-Calculation-sheet'!F10*'Output-Calculation-sheet'!F127</f>
        <v>1908197313.2837617</v>
      </c>
      <c r="G154" s="2">
        <f>G11/'Output-Calculation-sheet'!G10*'Output-Calculation-sheet'!G127</f>
        <v>1340754900.4197178</v>
      </c>
      <c r="H154" s="2">
        <f>H11/'Output-Calculation-sheet'!H10*'Output-Calculation-sheet'!H127</f>
        <v>1307856453.4116514</v>
      </c>
      <c r="I154" s="2">
        <f>I11/'Output-Calculation-sheet'!I10*'Output-Calculation-sheet'!I127</f>
        <v>1221530886.7773266</v>
      </c>
      <c r="J154" s="2">
        <f>J11/'Output-Calculation-sheet'!J10*'Output-Calculation-sheet'!J127</f>
        <v>1188950044.7180178</v>
      </c>
      <c r="K154" s="2">
        <f>K11/'Output-Calculation-sheet'!K10*'Output-Calculation-sheet'!K127</f>
        <v>1177552969.7909503</v>
      </c>
      <c r="L154" s="2">
        <f>L11/'Output-Calculation-sheet'!L10*'Output-Calculation-sheet'!L127</f>
        <v>944650909.09744382</v>
      </c>
      <c r="M154" s="2">
        <f>M11/'Output-Calculation-sheet'!M10*'Output-Calculation-sheet'!M127</f>
        <v>902306239.98668766</v>
      </c>
      <c r="N154" s="2">
        <f>N11/'Output-Calculation-sheet'!N10*'Output-Calculation-sheet'!N127</f>
        <v>885609254.08024788</v>
      </c>
      <c r="O154" s="2">
        <f>O11/'Output-Calculation-sheet'!O10*'Output-Calculation-sheet'!O127</f>
        <v>814496592.00965846</v>
      </c>
      <c r="P154" s="2">
        <f>P11/'Output-Calculation-sheet'!P10*'Output-Calculation-sheet'!P127</f>
        <v>806215122.69165921</v>
      </c>
      <c r="Q154" s="2">
        <f>Q11/'Output-Calculation-sheet'!Q10*'Output-Calculation-sheet'!Q127</f>
        <v>793183745.08120978</v>
      </c>
      <c r="R154" s="2">
        <f>R11/'Output-Calculation-sheet'!R10*'Output-Calculation-sheet'!R127</f>
        <v>763080501.09321558</v>
      </c>
      <c r="S154" s="2">
        <f>S11/'Output-Calculation-sheet'!S10*'Output-Calculation-sheet'!S127</f>
        <v>507181391.4206863</v>
      </c>
      <c r="T154" s="2">
        <f>T11/'Output-Calculation-sheet'!T10*'Output-Calculation-sheet'!T127</f>
        <v>280499852.75674522</v>
      </c>
      <c r="U154" s="2">
        <f>U11/'Output-Calculation-sheet'!U10*'Output-Calculation-sheet'!U127</f>
        <v>244306268.17690516</v>
      </c>
      <c r="V154" s="2">
        <f>V11/'Output-Calculation-sheet'!V10*'Output-Calculation-sheet'!V127</f>
        <v>188119898.68924907</v>
      </c>
      <c r="W154" s="2">
        <f>W11/'Output-Calculation-sheet'!W10*'Output-Calculation-sheet'!W127</f>
        <v>162871421.76870337</v>
      </c>
      <c r="X154" s="2">
        <f>X11/'Output-Calculation-sheet'!X10*'Output-Calculation-sheet'!X127</f>
        <v>97722315.879986063</v>
      </c>
      <c r="Y154" s="2">
        <f>Y11/'Output-Calculation-sheet'!Y10*'Output-Calculation-sheet'!Y127</f>
        <v>95034050.904797852</v>
      </c>
      <c r="AA154" s="2">
        <f t="shared" si="13"/>
        <v>35417.847465508748</v>
      </c>
    </row>
    <row r="155" spans="1:27" x14ac:dyDescent="0.25">
      <c r="A155" s="2">
        <v>2035</v>
      </c>
      <c r="B155" s="2">
        <f>B12/'Output-Calculation-sheet'!B11*'Output-Calculation-sheet'!B128</f>
        <v>4534010673.9537287</v>
      </c>
      <c r="C155" s="2">
        <f>C12/'Output-Calculation-sheet'!C11*'Output-Calculation-sheet'!C128</f>
        <v>28243948.366966769</v>
      </c>
      <c r="D155" s="2">
        <f>D12/'Output-Calculation-sheet'!D11*'Output-Calculation-sheet'!D128</f>
        <v>2014114959.3027637</v>
      </c>
      <c r="E155" s="2">
        <f>E12/'Output-Calculation-sheet'!E11*'Output-Calculation-sheet'!E128</f>
        <v>934727000.97186577</v>
      </c>
      <c r="F155" s="2">
        <f>F12/'Output-Calculation-sheet'!F11*'Output-Calculation-sheet'!F128</f>
        <v>718518058.21559715</v>
      </c>
      <c r="G155" s="2">
        <f>G12/'Output-Calculation-sheet'!G11*'Output-Calculation-sheet'!G128</f>
        <v>657518971.68458951</v>
      </c>
      <c r="H155" s="2">
        <f>H12/'Output-Calculation-sheet'!H11*'Output-Calculation-sheet'!H128</f>
        <v>937026526.0793885</v>
      </c>
      <c r="I155" s="2">
        <f>I12/'Output-Calculation-sheet'!I11*'Output-Calculation-sheet'!I128</f>
        <v>603041768.6601398</v>
      </c>
      <c r="J155" s="2">
        <f>J12/'Output-Calculation-sheet'!J11*'Output-Calculation-sheet'!J128</f>
        <v>547461091.56596494</v>
      </c>
      <c r="K155" s="2">
        <f>K12/'Output-Calculation-sheet'!K11*'Output-Calculation-sheet'!K128</f>
        <v>473877015.46227109</v>
      </c>
      <c r="L155" s="2">
        <f>L12/'Output-Calculation-sheet'!L11*'Output-Calculation-sheet'!L128</f>
        <v>247890718.98099062</v>
      </c>
      <c r="M155" s="2">
        <f>M12/'Output-Calculation-sheet'!M11*'Output-Calculation-sheet'!M128</f>
        <v>245292505.11041495</v>
      </c>
      <c r="N155" s="2">
        <f>N12/'Output-Calculation-sheet'!N11*'Output-Calculation-sheet'!N128</f>
        <v>438942785.7904374</v>
      </c>
      <c r="O155" s="2">
        <f>O12/'Output-Calculation-sheet'!O11*'Output-Calculation-sheet'!O128</f>
        <v>7644685.4774496965</v>
      </c>
      <c r="P155" s="2">
        <f>P12/'Output-Calculation-sheet'!P11*'Output-Calculation-sheet'!P128</f>
        <v>328155368.4586423</v>
      </c>
      <c r="Q155" s="2">
        <f>Q12/'Output-Calculation-sheet'!Q11*'Output-Calculation-sheet'!Q128</f>
        <v>457930224.96009207</v>
      </c>
      <c r="R155" s="2">
        <f>R12/'Output-Calculation-sheet'!R11*'Output-Calculation-sheet'!R128</f>
        <v>273895055.08680886</v>
      </c>
      <c r="S155" s="2">
        <f>S12/'Output-Calculation-sheet'!S11*'Output-Calculation-sheet'!S128</f>
        <v>272292472.27332526</v>
      </c>
      <c r="T155" s="2">
        <f>T12/'Output-Calculation-sheet'!T11*'Output-Calculation-sheet'!T128</f>
        <v>70135630.442818835</v>
      </c>
      <c r="U155" s="2">
        <f>U12/'Output-Calculation-sheet'!U11*'Output-Calculation-sheet'!U128</f>
        <v>143757925.45757413</v>
      </c>
      <c r="V155" s="2">
        <f>V12/'Output-Calculation-sheet'!V11*'Output-Calculation-sheet'!V128</f>
        <v>31466618.65195797</v>
      </c>
      <c r="W155" s="2">
        <f>W12/'Output-Calculation-sheet'!W11*'Output-Calculation-sheet'!W128</f>
        <v>38422175.503287092</v>
      </c>
      <c r="X155" s="2">
        <f>X12/'Output-Calculation-sheet'!X11*'Output-Calculation-sheet'!X128</f>
        <v>1317486.2851128883</v>
      </c>
      <c r="Y155" s="2">
        <f>Y12/'Output-Calculation-sheet'!Y11*'Output-Calculation-sheet'!Y128</f>
        <v>32539529.472779017</v>
      </c>
      <c r="AA155" s="2">
        <f t="shared" si="13"/>
        <v>14038.223196214967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94188539892.915421</v>
      </c>
      <c r="C8" s="2">
        <v>44386379634.496544</v>
      </c>
      <c r="D8" s="2">
        <v>39560263638.583344</v>
      </c>
      <c r="E8" s="2">
        <v>31387054748.315319</v>
      </c>
      <c r="F8" s="2">
        <v>20204973455.046726</v>
      </c>
      <c r="G8" s="2">
        <v>14196568860.04541</v>
      </c>
      <c r="H8" s="2">
        <v>13848207962.362062</v>
      </c>
      <c r="I8" s="2">
        <v>12934191745.668165</v>
      </c>
      <c r="J8" s="2">
        <v>12589248923.723505</v>
      </c>
      <c r="K8" s="2">
        <v>12468560842.824133</v>
      </c>
      <c r="L8" s="2">
        <v>10002441616.650064</v>
      </c>
      <c r="M8" s="2">
        <v>9554056302.8002377</v>
      </c>
      <c r="N8" s="2">
        <v>9377278668.2560463</v>
      </c>
      <c r="O8" s="2">
        <v>8624312108.9435997</v>
      </c>
      <c r="P8" s="2">
        <v>8536566552.1409969</v>
      </c>
      <c r="Q8" s="2">
        <v>8398601840.1872025</v>
      </c>
      <c r="R8" s="2">
        <v>8079841271.4535599</v>
      </c>
      <c r="S8" s="2">
        <v>5370276412.8014097</v>
      </c>
      <c r="T8" s="2">
        <v>2970080175.1166873</v>
      </c>
      <c r="U8" s="2">
        <v>2586838349.133637</v>
      </c>
      <c r="V8" s="2">
        <v>1991917265.5998845</v>
      </c>
      <c r="W8" s="2">
        <v>1724558899.4224231</v>
      </c>
      <c r="X8" s="2">
        <v>1034735339.6534547</v>
      </c>
      <c r="Y8" s="2">
        <v>1006269770.4595864</v>
      </c>
    </row>
    <row r="9" spans="1:27" x14ac:dyDescent="0.25">
      <c r="A9" s="2">
        <v>2032</v>
      </c>
      <c r="B9" s="2">
        <v>97946231641.274658</v>
      </c>
      <c r="C9" s="2">
        <v>46157193076.150017</v>
      </c>
      <c r="D9" s="2">
        <v>41138537135.620567</v>
      </c>
      <c r="E9" s="2">
        <v>32639254610.072769</v>
      </c>
      <c r="F9" s="2">
        <v>21011059440.817036</v>
      </c>
      <c r="G9" s="2">
        <v>14762946996.080399</v>
      </c>
      <c r="H9" s="2">
        <v>14400688092.629429</v>
      </c>
      <c r="I9" s="2">
        <v>13450206811.29771</v>
      </c>
      <c r="J9" s="2">
        <v>13091502349.166771</v>
      </c>
      <c r="K9" s="2">
        <v>12965999366.091013</v>
      </c>
      <c r="L9" s="2">
        <v>10401493267.40358</v>
      </c>
      <c r="M9" s="2">
        <v>9935219431.278595</v>
      </c>
      <c r="N9" s="2">
        <v>9751389178.0254135</v>
      </c>
      <c r="O9" s="2">
        <v>8968382698.4643307</v>
      </c>
      <c r="P9" s="2">
        <v>8877136495.4564953</v>
      </c>
      <c r="Q9" s="2">
        <v>8733667622.8026543</v>
      </c>
      <c r="R9" s="2">
        <v>8402189965.9795847</v>
      </c>
      <c r="S9" s="2">
        <v>5584525868.0507956</v>
      </c>
      <c r="T9" s="2">
        <v>3088572783.439208</v>
      </c>
      <c r="U9" s="2">
        <v>2690041362.2595458</v>
      </c>
      <c r="V9" s="2">
        <v>2071385649.7670968</v>
      </c>
      <c r="W9" s="2">
        <v>1793360908.1730292</v>
      </c>
      <c r="X9" s="2">
        <v>1076016544.9038181</v>
      </c>
      <c r="Y9" s="2">
        <v>1046415329.7535124</v>
      </c>
    </row>
    <row r="10" spans="1:27" x14ac:dyDescent="0.25">
      <c r="A10" s="2">
        <v>2033</v>
      </c>
      <c r="B10" s="2">
        <v>95304299326.597229</v>
      </c>
      <c r="C10" s="2">
        <v>44912181625.486923</v>
      </c>
      <c r="D10" s="2">
        <v>40028895357.515099</v>
      </c>
      <c r="E10" s="2">
        <v>31758866462.041168</v>
      </c>
      <c r="F10" s="2">
        <v>20444321997.506241</v>
      </c>
      <c r="G10" s="2">
        <v>14364741714.720913</v>
      </c>
      <c r="H10" s="2">
        <v>14012254126.483089</v>
      </c>
      <c r="I10" s="2">
        <v>13087410454.37398</v>
      </c>
      <c r="J10" s="2">
        <v>12738381432.472265</v>
      </c>
      <c r="K10" s="2">
        <v>12616263678.016539</v>
      </c>
      <c r="L10" s="2">
        <v>10120930751.382563</v>
      </c>
      <c r="M10" s="2">
        <v>9667233855.6309319</v>
      </c>
      <c r="N10" s="2">
        <v>9488362109.4927959</v>
      </c>
      <c r="O10" s="2">
        <v>8726475892.4092979</v>
      </c>
      <c r="P10" s="2">
        <v>8637690899.8868351</v>
      </c>
      <c r="Q10" s="2">
        <v>8498091855.0401793</v>
      </c>
      <c r="R10" s="2">
        <v>8175555241.8742228</v>
      </c>
      <c r="S10" s="2">
        <v>5433892820.656064</v>
      </c>
      <c r="T10" s="2">
        <v>3005263807.6259651</v>
      </c>
      <c r="U10" s="2">
        <v>2617482090.8748002</v>
      </c>
      <c r="V10" s="2">
        <v>2015513559.6154149</v>
      </c>
      <c r="W10" s="2">
        <v>1744988060.5831985</v>
      </c>
      <c r="X10" s="2">
        <v>1046992836.3499199</v>
      </c>
      <c r="Y10" s="2">
        <v>1018190063.4219319</v>
      </c>
    </row>
    <row r="11" spans="1:27" x14ac:dyDescent="0.25">
      <c r="A11" s="2">
        <v>2034</v>
      </c>
      <c r="B11" s="2">
        <v>87035895270.265305</v>
      </c>
      <c r="C11" s="2">
        <v>41015693561.938919</v>
      </c>
      <c r="D11" s="2">
        <v>36556071118.91124</v>
      </c>
      <c r="E11" s="2">
        <v>29003532839.79438</v>
      </c>
      <c r="F11" s="2">
        <v>18670614870.676117</v>
      </c>
      <c r="G11" s="2">
        <v>13118486409.331852</v>
      </c>
      <c r="H11" s="2">
        <v>12796579915.808388</v>
      </c>
      <c r="I11" s="2">
        <v>11951973769.434971</v>
      </c>
      <c r="J11" s="2">
        <v>11633225784.17967</v>
      </c>
      <c r="K11" s="2">
        <v>11521702713.735332</v>
      </c>
      <c r="L11" s="2">
        <v>9242859715.0297279</v>
      </c>
      <c r="M11" s="2">
        <v>8828524624.3559837</v>
      </c>
      <c r="N11" s="2">
        <v>8665171421.2613583</v>
      </c>
      <c r="O11" s="2">
        <v>7969384877.8789253</v>
      </c>
      <c r="P11" s="2">
        <v>7888302687.8270864</v>
      </c>
      <c r="Q11" s="2">
        <v>7760814967.6197805</v>
      </c>
      <c r="R11" s="2">
        <v>7466260964.4668093</v>
      </c>
      <c r="S11" s="2">
        <v>4962459509.0693884</v>
      </c>
      <c r="T11" s="2">
        <v>2744533330.2718611</v>
      </c>
      <c r="U11" s="2">
        <v>2390394753.8869977</v>
      </c>
      <c r="V11" s="2">
        <v>1840651768.3880672</v>
      </c>
      <c r="W11" s="2">
        <v>1593596502.5913305</v>
      </c>
      <c r="X11" s="2">
        <v>956157901.55479896</v>
      </c>
      <c r="Y11" s="2">
        <v>929853997.68302488</v>
      </c>
    </row>
    <row r="12" spans="1:27" x14ac:dyDescent="0.25">
      <c r="A12" s="2">
        <v>2035</v>
      </c>
      <c r="B12" s="2">
        <v>74486357146.907959</v>
      </c>
      <c r="C12" s="2">
        <v>35101719696.177528</v>
      </c>
      <c r="D12" s="2">
        <v>31285121624.769958</v>
      </c>
      <c r="E12" s="2">
        <v>24821569295.27282</v>
      </c>
      <c r="F12" s="2">
        <v>15978534868.758558</v>
      </c>
      <c r="G12" s="2">
        <v>11226957117.843088</v>
      </c>
      <c r="H12" s="2">
        <v>10951465701.686089</v>
      </c>
      <c r="I12" s="2">
        <v>10228641688.99696</v>
      </c>
      <c r="J12" s="2">
        <v>9955853361.8836651</v>
      </c>
      <c r="K12" s="2">
        <v>9860410588.1930866</v>
      </c>
      <c r="L12" s="2">
        <v>7910149572.8243294</v>
      </c>
      <c r="M12" s="2">
        <v>7555556660.9391041</v>
      </c>
      <c r="N12" s="2">
        <v>7415757041.6094627</v>
      </c>
      <c r="O12" s="2">
        <v>6820294619.9561472</v>
      </c>
      <c r="P12" s="2">
        <v>6750903514.737999</v>
      </c>
      <c r="Q12" s="2">
        <v>6641798003.3886986</v>
      </c>
      <c r="R12" s="2">
        <v>6389715174.6917067</v>
      </c>
      <c r="S12" s="2">
        <v>4246932029.2715282</v>
      </c>
      <c r="T12" s="2">
        <v>2348804354.8632693</v>
      </c>
      <c r="U12" s="2">
        <v>2045728337.7993951</v>
      </c>
      <c r="V12" s="2">
        <v>1575251734.6722915</v>
      </c>
      <c r="W12" s="2">
        <v>1363818891.8662624</v>
      </c>
      <c r="X12" s="2">
        <v>818291335.11975801</v>
      </c>
      <c r="Y12" s="2">
        <v>795780140.49061203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5201.8196436994085</v>
      </c>
      <c r="C19" s="2">
        <f>C8/'Output-Calculation-sheet'!C7*'Output-Calculation-sheet'!C25</f>
        <v>7880.5198927480651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4228.3962450142562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855.19901115515654</v>
      </c>
      <c r="M19" s="2">
        <f>M8/'Output-Calculation-sheet'!M7*'Output-Calculation-sheet'!M25</f>
        <v>2419.3706744400711</v>
      </c>
      <c r="N19" s="2">
        <f>N8/'Output-Calculation-sheet'!N7*'Output-Calculation-sheet'!N25</f>
        <v>2846.8219599862387</v>
      </c>
      <c r="O19" s="2">
        <f>O8/'Output-Calculation-sheet'!O7*'Output-Calculation-sheet'!O25</f>
        <v>1539.3436182420457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543.14135342147461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3.9939394931912657</v>
      </c>
      <c r="Y19" s="2">
        <f>Y8/'Output-Calculation-sheet'!Y7*'Output-Calculation-sheet'!Y25</f>
        <v>0</v>
      </c>
      <c r="AA19" s="2">
        <f t="shared" si="0"/>
        <v>25.518606338199906</v>
      </c>
    </row>
    <row r="20" spans="1:27" x14ac:dyDescent="0.25">
      <c r="A20" s="2">
        <v>2032</v>
      </c>
      <c r="B20" s="2">
        <f>B9/'Output-Calculation-sheet'!B8*'Output-Calculation-sheet'!B26</f>
        <v>6773.9164055854726</v>
      </c>
      <c r="C20" s="2">
        <f>C9/'Output-Calculation-sheet'!C8*'Output-Calculation-sheet'!C26</f>
        <v>8422.1448674636904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5556.1727122348357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960.26399343523747</v>
      </c>
      <c r="M20" s="2">
        <f>M9/'Output-Calculation-sheet'!M8*'Output-Calculation-sheet'!M26</f>
        <v>5864.3122182638981</v>
      </c>
      <c r="N20" s="2">
        <f>N9/'Output-Calculation-sheet'!N8*'Output-Calculation-sheet'!N26</f>
        <v>3302.2143914317035</v>
      </c>
      <c r="O20" s="2">
        <f>O9/'Output-Calculation-sheet'!O8*'Output-Calculation-sheet'!O26</f>
        <v>1643.676898702312</v>
      </c>
      <c r="P20" s="2">
        <f>P9/'Output-Calculation-sheet'!P8*'Output-Calculation-sheet'!P26</f>
        <v>0</v>
      </c>
      <c r="Q20" s="2">
        <f>Q9/'Output-Calculation-sheet'!Q8*'Output-Calculation-sheet'!Q26</f>
        <v>99.78697602637159</v>
      </c>
      <c r="R20" s="2">
        <f>R9/'Output-Calculation-sheet'!R8*'Output-Calculation-sheet'!R26</f>
        <v>0</v>
      </c>
      <c r="S20" s="2">
        <f>S9/'Output-Calculation-sheet'!S8*'Output-Calculation-sheet'!S26</f>
        <v>697.72023415568265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47.076896918483889</v>
      </c>
      <c r="Y20" s="2">
        <f>Y9/'Output-Calculation-sheet'!Y8*'Output-Calculation-sheet'!Y26</f>
        <v>0</v>
      </c>
      <c r="AA20" s="2">
        <f t="shared" si="0"/>
        <v>33.367285594217691</v>
      </c>
    </row>
    <row r="21" spans="1:27" x14ac:dyDescent="0.25">
      <c r="A21" s="2">
        <v>2033</v>
      </c>
      <c r="B21" s="2">
        <f>B10/'Output-Calculation-sheet'!B9*'Output-Calculation-sheet'!B27</f>
        <v>12358.216892970768</v>
      </c>
      <c r="C21" s="2">
        <f>C10/'Output-Calculation-sheet'!C9*'Output-Calculation-sheet'!C27</f>
        <v>5125.1839226656639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7165.0040139540688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4979.6425420437072</v>
      </c>
      <c r="N21" s="2">
        <f>N10/'Output-Calculation-sheet'!N9*'Output-Calculation-sheet'!N27</f>
        <v>2719.1370554998052</v>
      </c>
      <c r="O21" s="2">
        <f>O10/'Output-Calculation-sheet'!O9*'Output-Calculation-sheet'!O27</f>
        <v>985.44130679454508</v>
      </c>
      <c r="P21" s="2">
        <f>P10/'Output-Calculation-sheet'!P9*'Output-Calculation-sheet'!P27</f>
        <v>0</v>
      </c>
      <c r="Q21" s="2">
        <f>Q10/'Output-Calculation-sheet'!Q9*'Output-Calculation-sheet'!Q27</f>
        <v>185.50479934484204</v>
      </c>
      <c r="R21" s="2">
        <f>R10/'Output-Calculation-sheet'!R9*'Output-Calculation-sheet'!R27</f>
        <v>0</v>
      </c>
      <c r="S21" s="2">
        <f>S10/'Output-Calculation-sheet'!S9*'Output-Calculation-sheet'!S27</f>
        <v>1183.6469090924368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315.48881389996797</v>
      </c>
      <c r="Y21" s="2">
        <f>Y10/'Output-Calculation-sheet'!Y9*'Output-Calculation-sheet'!Y27</f>
        <v>0</v>
      </c>
      <c r="AA21" s="2">
        <f t="shared" si="0"/>
        <v>35.017266256265799</v>
      </c>
    </row>
    <row r="22" spans="1:27" x14ac:dyDescent="0.25">
      <c r="A22" s="2">
        <v>2034</v>
      </c>
      <c r="B22" s="2">
        <f>B11/'Output-Calculation-sheet'!B10*'Output-Calculation-sheet'!B28</f>
        <v>21508.887076207586</v>
      </c>
      <c r="C22" s="2">
        <f>C11/'Output-Calculation-sheet'!C10*'Output-Calculation-sheet'!C28</f>
        <v>4578.1919095117191</v>
      </c>
      <c r="D22" s="2">
        <f>D11/'Output-Calculation-sheet'!D10*'Output-Calculation-sheet'!D28</f>
        <v>0</v>
      </c>
      <c r="E22" s="2">
        <f>E11/'Output-Calculation-sheet'!E10*'Output-Calculation-sheet'!E28</f>
        <v>1106.28113794462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7846.8490012319489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655.3243380608809</v>
      </c>
      <c r="M22" s="2">
        <f>M11/'Output-Calculation-sheet'!M10*'Output-Calculation-sheet'!M28</f>
        <v>5959.6030327827475</v>
      </c>
      <c r="N22" s="2">
        <f>N11/'Output-Calculation-sheet'!N10*'Output-Calculation-sheet'!N28</f>
        <v>3431.7309106588059</v>
      </c>
      <c r="O22" s="2">
        <f>O11/'Output-Calculation-sheet'!O10*'Output-Calculation-sheet'!O28</f>
        <v>485.7203422738304</v>
      </c>
      <c r="P22" s="2">
        <f>P11/'Output-Calculation-sheet'!P10*'Output-Calculation-sheet'!P28</f>
        <v>0</v>
      </c>
      <c r="Q22" s="2">
        <f>Q11/'Output-Calculation-sheet'!Q10*'Output-Calculation-sheet'!Q28</f>
        <v>1279.6904790988378</v>
      </c>
      <c r="R22" s="2">
        <f>R11/'Output-Calculation-sheet'!R10*'Output-Calculation-sheet'!R28</f>
        <v>0</v>
      </c>
      <c r="S22" s="2">
        <f>S11/'Output-Calculation-sheet'!S10*'Output-Calculation-sheet'!S28</f>
        <v>1739.7163452922039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244.03207291611847</v>
      </c>
      <c r="Y22" s="2">
        <f>Y11/'Output-Calculation-sheet'!Y10*'Output-Calculation-sheet'!Y28</f>
        <v>59.651081121164822</v>
      </c>
      <c r="AA22" s="2">
        <f t="shared" si="0"/>
        <v>48.89567772710047</v>
      </c>
    </row>
    <row r="23" spans="1:27" x14ac:dyDescent="0.25">
      <c r="A23" s="2">
        <v>2035</v>
      </c>
      <c r="B23" s="2">
        <f>B12/'Output-Calculation-sheet'!B11*'Output-Calculation-sheet'!B29</f>
        <v>22849.113950271207</v>
      </c>
      <c r="C23" s="2">
        <f>C12/'Output-Calculation-sheet'!C11*'Output-Calculation-sheet'!C29</f>
        <v>133.14124106317837</v>
      </c>
      <c r="D23" s="2">
        <f>D12/'Output-Calculation-sheet'!D11*'Output-Calculation-sheet'!D29</f>
        <v>0</v>
      </c>
      <c r="E23" s="2">
        <f>E12/'Output-Calculation-sheet'!E11*'Output-Calculation-sheet'!E29</f>
        <v>4355.269625656837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7586.3845691690867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1277.9431686888133</v>
      </c>
      <c r="M23" s="2">
        <f>M12/'Output-Calculation-sheet'!M11*'Output-Calculation-sheet'!M29</f>
        <v>3181.5309292949132</v>
      </c>
      <c r="N23" s="2">
        <f>N12/'Output-Calculation-sheet'!N11*'Output-Calculation-sheet'!N29</f>
        <v>3367.1985474807025</v>
      </c>
      <c r="O23" s="2">
        <f>O12/'Output-Calculation-sheet'!O11*'Output-Calculation-sheet'!O29</f>
        <v>22.218535549632527</v>
      </c>
      <c r="P23" s="2">
        <f>P12/'Output-Calculation-sheet'!P11*'Output-Calculation-sheet'!P29</f>
        <v>471.57433118670343</v>
      </c>
      <c r="Q23" s="2">
        <f>Q12/'Output-Calculation-sheet'!Q11*'Output-Calculation-sheet'!Q29</f>
        <v>1463.5761515554129</v>
      </c>
      <c r="R23" s="2">
        <f>R12/'Output-Calculation-sheet'!R11*'Output-Calculation-sheet'!R29</f>
        <v>0</v>
      </c>
      <c r="S23" s="2">
        <f>S12/'Output-Calculation-sheet'!S11*'Output-Calculation-sheet'!S29</f>
        <v>1734.9111046860567</v>
      </c>
      <c r="T23" s="2">
        <f>T12/'Output-Calculation-sheet'!T11*'Output-Calculation-sheet'!T29</f>
        <v>0</v>
      </c>
      <c r="U23" s="2">
        <f>U12/'Output-Calculation-sheet'!U11*'Output-Calculation-sheet'!U29</f>
        <v>100.704452848733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6.5937225354394968</v>
      </c>
      <c r="Y23" s="2">
        <f>Y12/'Output-Calculation-sheet'!Y11*'Output-Calculation-sheet'!Y29</f>
        <v>178.42484188160503</v>
      </c>
      <c r="AA23" s="2">
        <f t="shared" si="0"/>
        <v>46.728585171868325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24996.537396296946</v>
      </c>
      <c r="C30" s="2">
        <f>C8/'Output-Calculation-sheet'!C7*'Output-Calculation-sheet'!C16</f>
        <v>0</v>
      </c>
      <c r="D30" s="2">
        <f>D8/'Output-Calculation-sheet'!D7*'Output-Calculation-sheet'!D16</f>
        <v>6820.4683882402214</v>
      </c>
      <c r="E30" s="2">
        <f>E8/'Output-Calculation-sheet'!E7*'Output-Calculation-sheet'!E16</f>
        <v>8332.75015321922</v>
      </c>
      <c r="F30" s="2">
        <f>F8/'Output-Calculation-sheet'!F7*'Output-Calculation-sheet'!F16</f>
        <v>3747.9825809840809</v>
      </c>
      <c r="G30" s="2">
        <f>G8/'Output-Calculation-sheet'!G7*'Output-Calculation-sheet'!G16</f>
        <v>2160.9124667919323</v>
      </c>
      <c r="H30" s="2">
        <f>H8/'Output-Calculation-sheet'!H7*'Output-Calculation-sheet'!H16</f>
        <v>0</v>
      </c>
      <c r="I30" s="2">
        <f>I8/'Output-Calculation-sheet'!I7*'Output-Calculation-sheet'!I16</f>
        <v>2289.9711787693632</v>
      </c>
      <c r="J30" s="2">
        <f>J8/'Output-Calculation-sheet'!J7*'Output-Calculation-sheet'!J16</f>
        <v>2327.8612773384625</v>
      </c>
      <c r="K30" s="2">
        <f>K8/'Output-Calculation-sheet'!K7*'Output-Calculation-sheet'!K16</f>
        <v>3034.6310106381493</v>
      </c>
      <c r="L30" s="2">
        <f>L8/'Output-Calculation-sheet'!L7*'Output-Calculation-sheet'!L16</f>
        <v>2763.7520104036989</v>
      </c>
      <c r="M30" s="2">
        <f>M8/'Output-Calculation-sheet'!M7*'Output-Calculation-sheet'!M16</f>
        <v>0</v>
      </c>
      <c r="N30" s="2">
        <f>N8/'Output-Calculation-sheet'!N7*'Output-Calculation-sheet'!N16</f>
        <v>1628.2181518523146</v>
      </c>
      <c r="O30" s="2">
        <f>O8/'Output-Calculation-sheet'!O7*'Output-Calculation-sheet'!O16</f>
        <v>0</v>
      </c>
      <c r="P30" s="2">
        <f>P8/'Output-Calculation-sheet'!P7*'Output-Calculation-sheet'!P16</f>
        <v>2450.4744864956228</v>
      </c>
      <c r="Q30" s="2">
        <f>Q8/'Output-Calculation-sheet'!Q7*'Output-Calculation-sheet'!Q16</f>
        <v>2731.0535210672033</v>
      </c>
      <c r="R30" s="2">
        <f>R8/'Output-Calculation-sheet'!R7*'Output-Calculation-sheet'!R16</f>
        <v>2229.54617348702</v>
      </c>
      <c r="S30" s="2">
        <f>S8/'Output-Calculation-sheet'!S7*'Output-Calculation-sheet'!S16</f>
        <v>1202.018818840452</v>
      </c>
      <c r="T30" s="2">
        <f>T8/'Output-Calculation-sheet'!T7*'Output-Calculation-sheet'!T16</f>
        <v>707.23137844429323</v>
      </c>
      <c r="U30" s="2">
        <f>U8/'Output-Calculation-sheet'!U7*'Output-Calculation-sheet'!U16</f>
        <v>565.96605858016915</v>
      </c>
      <c r="V30" s="2">
        <f>V8/'Output-Calculation-sheet'!V7*'Output-Calculation-sheet'!V16</f>
        <v>666.31209877595734</v>
      </c>
      <c r="W30" s="2">
        <f>W8/'Output-Calculation-sheet'!W7*'Output-Calculation-sheet'!W16</f>
        <v>307.75651677870178</v>
      </c>
      <c r="X30" s="2">
        <f>X8/'Output-Calculation-sheet'!X7*'Output-Calculation-sheet'!X16</f>
        <v>0</v>
      </c>
      <c r="Y30" s="2">
        <f>Y8/'Output-Calculation-sheet'!Y7*'Output-Calculation-sheet'!Y16</f>
        <v>236.47549989425161</v>
      </c>
      <c r="AA30" s="2">
        <f t="shared" si="1"/>
        <v>69.19991916689807</v>
      </c>
    </row>
    <row r="31" spans="1:27" x14ac:dyDescent="0.25">
      <c r="A31" s="2">
        <v>2032</v>
      </c>
      <c r="B31" s="2">
        <f>B9/'Output-Calculation-sheet'!B8*'Output-Calculation-sheet'!B17</f>
        <v>25540.767760893636</v>
      </c>
      <c r="C31" s="2">
        <f>C9/'Output-Calculation-sheet'!C8*'Output-Calculation-sheet'!C17</f>
        <v>0</v>
      </c>
      <c r="D31" s="2">
        <f>D9/'Output-Calculation-sheet'!D8*'Output-Calculation-sheet'!D17</f>
        <v>7087.360249956052</v>
      </c>
      <c r="E31" s="2">
        <f>E9/'Output-Calculation-sheet'!E8*'Output-Calculation-sheet'!E17</f>
        <v>8698.2372420592128</v>
      </c>
      <c r="F31" s="2">
        <f>F9/'Output-Calculation-sheet'!F8*'Output-Calculation-sheet'!F17</f>
        <v>3917.6522149670072</v>
      </c>
      <c r="G31" s="2">
        <f>G9/'Output-Calculation-sheet'!G8*'Output-Calculation-sheet'!G17</f>
        <v>2255.9017341191611</v>
      </c>
      <c r="H31" s="2">
        <f>H9/'Output-Calculation-sheet'!H8*'Output-Calculation-sheet'!H17</f>
        <v>0</v>
      </c>
      <c r="I31" s="2">
        <f>I9/'Output-Calculation-sheet'!I8*'Output-Calculation-sheet'!I17</f>
        <v>2390.4741747334356</v>
      </c>
      <c r="J31" s="2">
        <f>J9/'Output-Calculation-sheet'!J8*'Output-Calculation-sheet'!J17</f>
        <v>2424.6099514164757</v>
      </c>
      <c r="K31" s="2">
        <f>K9/'Output-Calculation-sheet'!K8*'Output-Calculation-sheet'!K17</f>
        <v>3156.746716100979</v>
      </c>
      <c r="L31" s="2">
        <f>L9/'Output-Calculation-sheet'!L8*'Output-Calculation-sheet'!L17</f>
        <v>2857.4692011122847</v>
      </c>
      <c r="M31" s="2">
        <f>M9/'Output-Calculation-sheet'!M8*'Output-Calculation-sheet'!M17</f>
        <v>0</v>
      </c>
      <c r="N31" s="2">
        <f>N9/'Output-Calculation-sheet'!N8*'Output-Calculation-sheet'!N17</f>
        <v>1594.0775061245786</v>
      </c>
      <c r="O31" s="2">
        <f>O9/'Output-Calculation-sheet'!O8*'Output-Calculation-sheet'!O17</f>
        <v>0</v>
      </c>
      <c r="P31" s="2">
        <f>P9/'Output-Calculation-sheet'!P8*'Output-Calculation-sheet'!P17</f>
        <v>2591.9369163062624</v>
      </c>
      <c r="Q31" s="2">
        <f>Q9/'Output-Calculation-sheet'!Q8*'Output-Calculation-sheet'!Q17</f>
        <v>2812.3929407067267</v>
      </c>
      <c r="R31" s="2">
        <f>R9/'Output-Calculation-sheet'!R8*'Output-Calculation-sheet'!R17</f>
        <v>2334.8308820793577</v>
      </c>
      <c r="S31" s="2">
        <f>S9/'Output-Calculation-sheet'!S8*'Output-Calculation-sheet'!S17</f>
        <v>1217.1281451252185</v>
      </c>
      <c r="T31" s="2">
        <f>T9/'Output-Calculation-sheet'!T8*'Output-Calculation-sheet'!T17</f>
        <v>736.75216693353775</v>
      </c>
      <c r="U31" s="2">
        <f>U9/'Output-Calculation-sheet'!U8*'Output-Calculation-sheet'!U17</f>
        <v>592.10989460703843</v>
      </c>
      <c r="V31" s="2">
        <f>V9/'Output-Calculation-sheet'!V8*'Output-Calculation-sheet'!V17</f>
        <v>696.46521790053964</v>
      </c>
      <c r="W31" s="2">
        <f>W9/'Output-Calculation-sheet'!W8*'Output-Calculation-sheet'!W17</f>
        <v>321.64380976080048</v>
      </c>
      <c r="X31" s="2">
        <f>X9/'Output-Calculation-sheet'!X8*'Output-Calculation-sheet'!X17</f>
        <v>0</v>
      </c>
      <c r="Y31" s="2">
        <f>Y9/'Output-Calculation-sheet'!Y8*'Output-Calculation-sheet'!Y17</f>
        <v>247.35198839164136</v>
      </c>
      <c r="AA31" s="2">
        <f t="shared" si="1"/>
        <v>71.473908713293952</v>
      </c>
    </row>
    <row r="32" spans="1:27" x14ac:dyDescent="0.25">
      <c r="A32" s="2">
        <v>2033</v>
      </c>
      <c r="B32" s="2">
        <f>B10/'Output-Calculation-sheet'!B9*'Output-Calculation-sheet'!B18</f>
        <v>25163.073843989827</v>
      </c>
      <c r="C32" s="2">
        <f>C10/'Output-Calculation-sheet'!C9*'Output-Calculation-sheet'!C18</f>
        <v>0</v>
      </c>
      <c r="D32" s="2">
        <f>D10/'Output-Calculation-sheet'!D9*'Output-Calculation-sheet'!D18</f>
        <v>4827.0957596912467</v>
      </c>
      <c r="E32" s="2">
        <f>E10/'Output-Calculation-sheet'!E9*'Output-Calculation-sheet'!E18</f>
        <v>6743.2377138958827</v>
      </c>
      <c r="F32" s="2">
        <f>F10/'Output-Calculation-sheet'!F9*'Output-Calculation-sheet'!F18</f>
        <v>2722.152070369661</v>
      </c>
      <c r="G32" s="2">
        <f>G10/'Output-Calculation-sheet'!G9*'Output-Calculation-sheet'!G18</f>
        <v>1698.2006634860488</v>
      </c>
      <c r="H32" s="2">
        <f>H10/'Output-Calculation-sheet'!H9*'Output-Calculation-sheet'!H18</f>
        <v>0</v>
      </c>
      <c r="I32" s="2">
        <f>I10/'Output-Calculation-sheet'!I9*'Output-Calculation-sheet'!I18</f>
        <v>1792.9026681393923</v>
      </c>
      <c r="J32" s="2">
        <f>J10/'Output-Calculation-sheet'!J9*'Output-Calculation-sheet'!J18</f>
        <v>1439.0463064667188</v>
      </c>
      <c r="K32" s="2">
        <f>K10/'Output-Calculation-sheet'!K9*'Output-Calculation-sheet'!K18</f>
        <v>2396.4376852939745</v>
      </c>
      <c r="L32" s="2">
        <f>L10/'Output-Calculation-sheet'!L9*'Output-Calculation-sheet'!L18</f>
        <v>2068.989662474311</v>
      </c>
      <c r="M32" s="2">
        <f>M10/'Output-Calculation-sheet'!M9*'Output-Calculation-sheet'!M18</f>
        <v>0</v>
      </c>
      <c r="N32" s="2">
        <f>N10/'Output-Calculation-sheet'!N9*'Output-Calculation-sheet'!N18</f>
        <v>1535.6141286821342</v>
      </c>
      <c r="O32" s="2">
        <f>O10/'Output-Calculation-sheet'!O9*'Output-Calculation-sheet'!O18</f>
        <v>0</v>
      </c>
      <c r="P32" s="2">
        <f>P10/'Output-Calculation-sheet'!P9*'Output-Calculation-sheet'!P18</f>
        <v>2466.7394300575311</v>
      </c>
      <c r="Q32" s="2">
        <f>Q10/'Output-Calculation-sheet'!Q9*'Output-Calculation-sheet'!Q18</f>
        <v>2685.746398544708</v>
      </c>
      <c r="R32" s="2">
        <f>R10/'Output-Calculation-sheet'!R9*'Output-Calculation-sheet'!R18</f>
        <v>1771.4621509111876</v>
      </c>
      <c r="S32" s="2">
        <f>S10/'Output-Calculation-sheet'!S9*'Output-Calculation-sheet'!S18</f>
        <v>1160.1543489205924</v>
      </c>
      <c r="T32" s="2">
        <f>T10/'Output-Calculation-sheet'!T9*'Output-Calculation-sheet'!T18</f>
        <v>517.17532771871436</v>
      </c>
      <c r="U32" s="2">
        <f>U10/'Output-Calculation-sheet'!U9*'Output-Calculation-sheet'!U18</f>
        <v>571.73284448239019</v>
      </c>
      <c r="V32" s="2">
        <f>V10/'Output-Calculation-sheet'!V9*'Output-Calculation-sheet'!V18</f>
        <v>422.00381095659947</v>
      </c>
      <c r="W32" s="2">
        <f>W10/'Output-Calculation-sheet'!W9*'Output-Calculation-sheet'!W18</f>
        <v>210.51844938471262</v>
      </c>
      <c r="X32" s="2">
        <f>X10/'Output-Calculation-sheet'!X9*'Output-Calculation-sheet'!X18</f>
        <v>0</v>
      </c>
      <c r="Y32" s="2">
        <f>Y10/'Output-Calculation-sheet'!Y9*'Output-Calculation-sheet'!Y18</f>
        <v>244.31680229752493</v>
      </c>
      <c r="AA32" s="2">
        <f t="shared" si="1"/>
        <v>60.436600065763173</v>
      </c>
    </row>
    <row r="33" spans="1:27" x14ac:dyDescent="0.25">
      <c r="A33" s="2">
        <v>2034</v>
      </c>
      <c r="B33" s="2">
        <f>B11/'Output-Calculation-sheet'!B10*'Output-Calculation-sheet'!B19</f>
        <v>21740.044844208966</v>
      </c>
      <c r="C33" s="2">
        <f>C11/'Output-Calculation-sheet'!C10*'Output-Calculation-sheet'!C19</f>
        <v>0</v>
      </c>
      <c r="D33" s="2">
        <f>D11/'Output-Calculation-sheet'!D10*'Output-Calculation-sheet'!D19</f>
        <v>6486.0316704033212</v>
      </c>
      <c r="E33" s="2">
        <f>E11/'Output-Calculation-sheet'!E10*'Output-Calculation-sheet'!E19</f>
        <v>8021.8447986591664</v>
      </c>
      <c r="F33" s="2">
        <f>F11/'Output-Calculation-sheet'!F10*'Output-Calculation-sheet'!F19</f>
        <v>3681.0966710714529</v>
      </c>
      <c r="G33" s="2">
        <f>G11/'Output-Calculation-sheet'!G10*'Output-Calculation-sheet'!G19</f>
        <v>2207.660079453758</v>
      </c>
      <c r="H33" s="2">
        <f>H11/'Output-Calculation-sheet'!H10*'Output-Calculation-sheet'!H19</f>
        <v>0</v>
      </c>
      <c r="I33" s="2">
        <f>I11/'Output-Calculation-sheet'!I10*'Output-Calculation-sheet'!I19</f>
        <v>2409.0490759960608</v>
      </c>
      <c r="J33" s="2">
        <f>J11/'Output-Calculation-sheet'!J10*'Output-Calculation-sheet'!J19</f>
        <v>2037.4700794983858</v>
      </c>
      <c r="K33" s="2">
        <f>K11/'Output-Calculation-sheet'!K10*'Output-Calculation-sheet'!K19</f>
        <v>2825.5453244634568</v>
      </c>
      <c r="L33" s="2">
        <f>L11/'Output-Calculation-sheet'!L10*'Output-Calculation-sheet'!L19</f>
        <v>2298.0683692896155</v>
      </c>
      <c r="M33" s="2">
        <f>M11/'Output-Calculation-sheet'!M10*'Output-Calculation-sheet'!M19</f>
        <v>0</v>
      </c>
      <c r="N33" s="2">
        <f>N11/'Output-Calculation-sheet'!N10*'Output-Calculation-sheet'!N19</f>
        <v>1297.8147125846749</v>
      </c>
      <c r="O33" s="2">
        <f>O11/'Output-Calculation-sheet'!O10*'Output-Calculation-sheet'!O19</f>
        <v>0</v>
      </c>
      <c r="P33" s="2">
        <f>P11/'Output-Calculation-sheet'!P10*'Output-Calculation-sheet'!P19</f>
        <v>2858.0509668797113</v>
      </c>
      <c r="Q33" s="2">
        <f>Q11/'Output-Calculation-sheet'!Q10*'Output-Calculation-sheet'!Q19</f>
        <v>2290.3145616602005</v>
      </c>
      <c r="R33" s="2">
        <f>R11/'Output-Calculation-sheet'!R10*'Output-Calculation-sheet'!R19</f>
        <v>2041.0588123339705</v>
      </c>
      <c r="S33" s="2">
        <f>S11/'Output-Calculation-sheet'!S10*'Output-Calculation-sheet'!S19</f>
        <v>952.76970497942193</v>
      </c>
      <c r="T33" s="2">
        <f>T11/'Output-Calculation-sheet'!T10*'Output-Calculation-sheet'!T19</f>
        <v>598.81514668668967</v>
      </c>
      <c r="U33" s="2">
        <f>U11/'Output-Calculation-sheet'!U10*'Output-Calculation-sheet'!U19</f>
        <v>688.76701427588466</v>
      </c>
      <c r="V33" s="2">
        <f>V11/'Output-Calculation-sheet'!V10*'Output-Calculation-sheet'!V19</f>
        <v>469.68983182026608</v>
      </c>
      <c r="W33" s="2">
        <f>W11/'Output-Calculation-sheet'!W10*'Output-Calculation-sheet'!W19</f>
        <v>292.42918105332592</v>
      </c>
      <c r="X33" s="2">
        <f>X11/'Output-Calculation-sheet'!X10*'Output-Calculation-sheet'!X19</f>
        <v>0</v>
      </c>
      <c r="Y33" s="2">
        <f>Y11/'Output-Calculation-sheet'!Y10*'Output-Calculation-sheet'!Y19</f>
        <v>263.60680409231577</v>
      </c>
      <c r="AA33" s="2">
        <f t="shared" si="1"/>
        <v>63.460127649410637</v>
      </c>
    </row>
    <row r="34" spans="1:27" x14ac:dyDescent="0.25">
      <c r="A34" s="2">
        <v>2035</v>
      </c>
      <c r="B34" s="2">
        <f>B12/'Output-Calculation-sheet'!B11*'Output-Calculation-sheet'!B20</f>
        <v>17653.806147126339</v>
      </c>
      <c r="C34" s="2">
        <f>C12/'Output-Calculation-sheet'!C11*'Output-Calculation-sheet'!C20</f>
        <v>0</v>
      </c>
      <c r="D34" s="2">
        <f>D12/'Output-Calculation-sheet'!D11*'Output-Calculation-sheet'!D20</f>
        <v>6077.5263943530363</v>
      </c>
      <c r="E34" s="2">
        <f>E12/'Output-Calculation-sheet'!E11*'Output-Calculation-sheet'!E20</f>
        <v>5961.5958220632083</v>
      </c>
      <c r="F34" s="2">
        <f>F12/'Output-Calculation-sheet'!F11*'Output-Calculation-sheet'!F20</f>
        <v>3889.7466012654204</v>
      </c>
      <c r="G34" s="2">
        <f>G12/'Output-Calculation-sheet'!G11*'Output-Calculation-sheet'!G20</f>
        <v>2088.9586130849616</v>
      </c>
      <c r="H34" s="2">
        <f>H12/'Output-Calculation-sheet'!H11*'Output-Calculation-sheet'!H20</f>
        <v>0</v>
      </c>
      <c r="I34" s="2">
        <f>I12/'Output-Calculation-sheet'!I11*'Output-Calculation-sheet'!I20</f>
        <v>2322.6734595665876</v>
      </c>
      <c r="J34" s="2">
        <f>J12/'Output-Calculation-sheet'!J11*'Output-Calculation-sheet'!J20</f>
        <v>2008.7507924876743</v>
      </c>
      <c r="K34" s="2">
        <f>K12/'Output-Calculation-sheet'!K11*'Output-Calculation-sheet'!K20</f>
        <v>2831.6033589733925</v>
      </c>
      <c r="L34" s="2">
        <f>L12/'Output-Calculation-sheet'!L11*'Output-Calculation-sheet'!L20</f>
        <v>2061.5991123314338</v>
      </c>
      <c r="M34" s="2">
        <f>M12/'Output-Calculation-sheet'!M11*'Output-Calculation-sheet'!M20</f>
        <v>0</v>
      </c>
      <c r="N34" s="2">
        <f>N12/'Output-Calculation-sheet'!N11*'Output-Calculation-sheet'!N20</f>
        <v>1094.8094875782772</v>
      </c>
      <c r="O34" s="2">
        <f>O12/'Output-Calculation-sheet'!O11*'Output-Calculation-sheet'!O20</f>
        <v>0</v>
      </c>
      <c r="P34" s="2">
        <f>P12/'Output-Calculation-sheet'!P11*'Output-Calculation-sheet'!P20</f>
        <v>2463.9357597106746</v>
      </c>
      <c r="Q34" s="2">
        <f>Q12/'Output-Calculation-sheet'!Q11*'Output-Calculation-sheet'!Q20</f>
        <v>1830.5478127828565</v>
      </c>
      <c r="R34" s="2">
        <f>R12/'Output-Calculation-sheet'!R11*'Output-Calculation-sheet'!R20</f>
        <v>2090.4686372980545</v>
      </c>
      <c r="S34" s="2">
        <f>S12/'Output-Calculation-sheet'!S11*'Output-Calculation-sheet'!S20</f>
        <v>769.69033195874624</v>
      </c>
      <c r="T34" s="2">
        <f>T12/'Output-Calculation-sheet'!T11*'Output-Calculation-sheet'!T20</f>
        <v>623.49096700615814</v>
      </c>
      <c r="U34" s="2">
        <f>U12/'Output-Calculation-sheet'!U11*'Output-Calculation-sheet'!U20</f>
        <v>567.46739167361818</v>
      </c>
      <c r="V34" s="2">
        <f>V12/'Output-Calculation-sheet'!V11*'Output-Calculation-sheet'!V20</f>
        <v>548.41465944533206</v>
      </c>
      <c r="W34" s="2">
        <f>W12/'Output-Calculation-sheet'!W11*'Output-Calculation-sheet'!W20</f>
        <v>333.12808170487477</v>
      </c>
      <c r="X34" s="2">
        <f>X12/'Output-Calculation-sheet'!X11*'Output-Calculation-sheet'!X20</f>
        <v>0</v>
      </c>
      <c r="Y34" s="2">
        <f>Y12/'Output-Calculation-sheet'!Y11*'Output-Calculation-sheet'!Y20</f>
        <v>179.59086659662543</v>
      </c>
      <c r="AA34" s="2">
        <f t="shared" si="1"/>
        <v>55.397804297007276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0.33155459430508405</v>
      </c>
      <c r="C45" s="2">
        <f>C12/'Output-Calculation-sheet'!C11*'Output-Calculation-sheet'!C38*0.0114</f>
        <v>3.9340871105472471E-2</v>
      </c>
      <c r="D45" s="2">
        <f>D12/'Output-Calculation-sheet'!D11*'Output-Calculation-sheet'!D38*0.0114</f>
        <v>0.10454765534508483</v>
      </c>
      <c r="E45" s="2">
        <f>E12/'Output-Calculation-sheet'!E11*'Output-Calculation-sheet'!E38*0.0114</f>
        <v>0.11078346268089545</v>
      </c>
      <c r="F45" s="2">
        <f>F12/'Output-Calculation-sheet'!F11*'Output-Calculation-sheet'!F38*0.0114</f>
        <v>5.2256382323669623E-2</v>
      </c>
      <c r="G45" s="2">
        <f>G12/'Output-Calculation-sheet'!G11*'Output-Calculation-sheet'!G38*0.0114</f>
        <v>5.0004809979844189E-2</v>
      </c>
      <c r="H45" s="2">
        <f>H12/'Output-Calculation-sheet'!H11*'Output-Calculation-sheet'!H38*0.0114</f>
        <v>9.6882722254490822E-2</v>
      </c>
      <c r="I45" s="2">
        <f>I12/'Output-Calculation-sheet'!I11*'Output-Calculation-sheet'!I38*0.0114</f>
        <v>3.3732177403567432E-2</v>
      </c>
      <c r="J45" s="2">
        <f>J12/'Output-Calculation-sheet'!J11*'Output-Calculation-sheet'!J38*0.0114</f>
        <v>2.2255787813962487E-2</v>
      </c>
      <c r="K45" s="2">
        <f>K12/'Output-Calculation-sheet'!K11*'Output-Calculation-sheet'!K38*0.0114</f>
        <v>3.3153361003195492E-2</v>
      </c>
      <c r="L45" s="2">
        <f>L12/'Output-Calculation-sheet'!L11*'Output-Calculation-sheet'!L38*0.0114</f>
        <v>1.7574684297446377E-2</v>
      </c>
      <c r="M45" s="2">
        <f>M12/'Output-Calculation-sheet'!M11*'Output-Calculation-sheet'!M38*0.0114</f>
        <v>5.833164880498249E-2</v>
      </c>
      <c r="N45" s="2">
        <f>N12/'Output-Calculation-sheet'!N11*'Output-Calculation-sheet'!N38*0.0114</f>
        <v>3.2760314767916868E-2</v>
      </c>
      <c r="O45" s="2">
        <f>O12/'Output-Calculation-sheet'!O11*'Output-Calculation-sheet'!O38*0.0114</f>
        <v>7.6428383351682455E-3</v>
      </c>
      <c r="P45" s="2">
        <f>P12/'Output-Calculation-sheet'!P11*'Output-Calculation-sheet'!P38*0.0114</f>
        <v>3.7830970578873128E-2</v>
      </c>
      <c r="Q45" s="2">
        <f>Q12/'Output-Calculation-sheet'!Q11*'Output-Calculation-sheet'!Q38*0.0114</f>
        <v>2.8703051541886581E-2</v>
      </c>
      <c r="R45" s="2">
        <f>R12/'Output-Calculation-sheet'!R11*'Output-Calculation-sheet'!R38*0.0114</f>
        <v>2.1348364054830003E-2</v>
      </c>
      <c r="S45" s="2">
        <f>S12/'Output-Calculation-sheet'!S11*'Output-Calculation-sheet'!S38*0.0114</f>
        <v>2.3474179208377986E-2</v>
      </c>
      <c r="T45" s="2">
        <f>T12/'Output-Calculation-sheet'!T11*'Output-Calculation-sheet'!T38*0.0114</f>
        <v>5.2653936593236002E-3</v>
      </c>
      <c r="U45" s="2">
        <f>U12/'Output-Calculation-sheet'!U11*'Output-Calculation-sheet'!U38*0.0114</f>
        <v>9.1579992738854941E-3</v>
      </c>
      <c r="V45" s="2">
        <f>V12/'Output-Calculation-sheet'!V11*'Output-Calculation-sheet'!V38*0.0114</f>
        <v>1.7654043683471578E-3</v>
      </c>
      <c r="W45" s="2">
        <f>W12/'Output-Calculation-sheet'!W11*'Output-Calculation-sheet'!W38*0.0114</f>
        <v>4.5861583337587072E-3</v>
      </c>
      <c r="X45" s="2">
        <f>X12/'Output-Calculation-sheet'!X11*'Output-Calculation-sheet'!X38*0.0114</f>
        <v>9.1415759913422929E-4</v>
      </c>
      <c r="Y45" s="2">
        <f>Y12/'Output-Calculation-sheet'!Y11*'Output-Calculation-sheet'!Y38*0.0114</f>
        <v>3.528718277470891E-3</v>
      </c>
      <c r="AA45" s="2">
        <f t="shared" si="2"/>
        <v>1.1273957073166687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1195.2393684431499</v>
      </c>
      <c r="C52" s="2">
        <f>C8/'Output-Calculation-sheet'!C7*'Output-Calculation-sheet'!C43</f>
        <v>0</v>
      </c>
      <c r="D52" s="2">
        <f>D8/'Output-Calculation-sheet'!D7*'Output-Calculation-sheet'!D43</f>
        <v>2427.5554826541015</v>
      </c>
      <c r="E52" s="2">
        <f>E8/'Output-Calculation-sheet'!E7*'Output-Calculation-sheet'!E43</f>
        <v>1726.5045922494307</v>
      </c>
      <c r="F52" s="2">
        <f>F8/'Output-Calculation-sheet'!F7*'Output-Calculation-sheet'!F43</f>
        <v>0</v>
      </c>
      <c r="G52" s="2">
        <f>G8/'Output-Calculation-sheet'!G7*'Output-Calculation-sheet'!G43</f>
        <v>621.2212198964977</v>
      </c>
      <c r="H52" s="2">
        <f>H8/'Output-Calculation-sheet'!H7*'Output-Calculation-sheet'!H43</f>
        <v>4657.2190594241274</v>
      </c>
      <c r="I52" s="2">
        <f>I8/'Output-Calculation-sheet'!I7*'Output-Calculation-sheet'!I43</f>
        <v>212.02570722371999</v>
      </c>
      <c r="J52" s="2">
        <f>J8/'Output-Calculation-sheet'!J7*'Output-Calculation-sheet'!J43</f>
        <v>1091.1431224271839</v>
      </c>
      <c r="K52" s="2">
        <f>K8/'Output-Calculation-sheet'!K7*'Output-Calculation-sheet'!K43</f>
        <v>2181.9399215693502</v>
      </c>
      <c r="L52" s="2">
        <f>L8/'Output-Calculation-sheet'!L7*'Output-Calculation-sheet'!L43</f>
        <v>2018.6178705985465</v>
      </c>
      <c r="M52" s="2">
        <f>M8/'Output-Calculation-sheet'!M7*'Output-Calculation-sheet'!M43</f>
        <v>5393.4114264136479</v>
      </c>
      <c r="N52" s="2">
        <f>N8/'Output-Calculation-sheet'!N7*'Output-Calculation-sheet'!N43</f>
        <v>7569.2668097798314</v>
      </c>
      <c r="O52" s="2">
        <f>O8/'Output-Calculation-sheet'!O7*'Output-Calculation-sheet'!O43</f>
        <v>0</v>
      </c>
      <c r="P52" s="2">
        <f>P8/'Output-Calculation-sheet'!P7*'Output-Calculation-sheet'!P43</f>
        <v>1609.6911643208966</v>
      </c>
      <c r="Q52" s="2">
        <f>Q8/'Output-Calculation-sheet'!Q7*'Output-Calculation-sheet'!Q43</f>
        <v>372.50354551471429</v>
      </c>
      <c r="R52" s="2">
        <f>R8/'Output-Calculation-sheet'!R7*'Output-Calculation-sheet'!R43</f>
        <v>2930.7904849317692</v>
      </c>
      <c r="S52" s="2">
        <f>S8/'Output-Calculation-sheet'!S7*'Output-Calculation-sheet'!S43</f>
        <v>488.47206035527353</v>
      </c>
      <c r="T52" s="2">
        <f>T8/'Output-Calculation-sheet'!T7*'Output-Calculation-sheet'!T43</f>
        <v>865.26468766857192</v>
      </c>
      <c r="U52" s="2">
        <f>U8/'Output-Calculation-sheet'!U7*'Output-Calculation-sheet'!U43</f>
        <v>319.98353850389572</v>
      </c>
      <c r="V52" s="2">
        <f>V8/'Output-Calculation-sheet'!V7*'Output-Calculation-sheet'!V43</f>
        <v>847.90768475019911</v>
      </c>
      <c r="W52" s="2">
        <f>W8/'Output-Calculation-sheet'!W7*'Output-Calculation-sheet'!W43</f>
        <v>11.700201966524801</v>
      </c>
      <c r="X52" s="2">
        <f>X8/'Output-Calculation-sheet'!X7*'Output-Calculation-sheet'!X43</f>
        <v>6.7937936946231039</v>
      </c>
      <c r="Y52" s="2">
        <f>Y8/'Output-Calculation-sheet'!Y7*'Output-Calculation-sheet'!Y43</f>
        <v>0</v>
      </c>
      <c r="AA52" s="2">
        <f t="shared" si="3"/>
        <v>36.547251742386045</v>
      </c>
    </row>
    <row r="53" spans="1:27" x14ac:dyDescent="0.25">
      <c r="A53" s="2">
        <v>2032</v>
      </c>
      <c r="B53" s="2">
        <f>B9/'Output-Calculation-sheet'!B8*'Output-Calculation-sheet'!B44</f>
        <v>3566.2356411498422</v>
      </c>
      <c r="C53" s="2">
        <f>C9/'Output-Calculation-sheet'!C8*'Output-Calculation-sheet'!C44</f>
        <v>0</v>
      </c>
      <c r="D53" s="2">
        <f>D9/'Output-Calculation-sheet'!D8*'Output-Calculation-sheet'!D44</f>
        <v>3251.978829864574</v>
      </c>
      <c r="E53" s="2">
        <f>E9/'Output-Calculation-sheet'!E8*'Output-Calculation-sheet'!E44</f>
        <v>2089.2905396928218</v>
      </c>
      <c r="F53" s="2">
        <f>F9/'Output-Calculation-sheet'!F8*'Output-Calculation-sheet'!F44</f>
        <v>0</v>
      </c>
      <c r="G53" s="2">
        <f>G9/'Output-Calculation-sheet'!G8*'Output-Calculation-sheet'!G44</f>
        <v>782.99279340414705</v>
      </c>
      <c r="H53" s="2">
        <f>H9/'Output-Calculation-sheet'!H8*'Output-Calculation-sheet'!H44</f>
        <v>9751.6954510719697</v>
      </c>
      <c r="I53" s="2">
        <f>I9/'Output-Calculation-sheet'!I8*'Output-Calculation-sheet'!I44</f>
        <v>277.5511554522646</v>
      </c>
      <c r="J53" s="2">
        <f>J9/'Output-Calculation-sheet'!J8*'Output-Calculation-sheet'!J44</f>
        <v>1315.6579282789937</v>
      </c>
      <c r="K53" s="2">
        <f>K9/'Output-Calculation-sheet'!K8*'Output-Calculation-sheet'!K44</f>
        <v>2364.592823628187</v>
      </c>
      <c r="L53" s="2">
        <f>L9/'Output-Calculation-sheet'!L8*'Output-Calculation-sheet'!L44</f>
        <v>2303.8973101547786</v>
      </c>
      <c r="M53" s="2">
        <f>M9/'Output-Calculation-sheet'!M8*'Output-Calculation-sheet'!M44</f>
        <v>13893.13987207229</v>
      </c>
      <c r="N53" s="2">
        <f>N9/'Output-Calculation-sheet'!N8*'Output-Calculation-sheet'!N44</f>
        <v>9259.9558934146899</v>
      </c>
      <c r="O53" s="2">
        <f>O9/'Output-Calculation-sheet'!O8*'Output-Calculation-sheet'!O44</f>
        <v>0</v>
      </c>
      <c r="P53" s="2">
        <f>P9/'Output-Calculation-sheet'!P8*'Output-Calculation-sheet'!P44</f>
        <v>1913.9132815423429</v>
      </c>
      <c r="Q53" s="2">
        <f>Q9/'Output-Calculation-sheet'!Q8*'Output-Calculation-sheet'!Q44</f>
        <v>582.7025035257891</v>
      </c>
      <c r="R53" s="2">
        <f>R9/'Output-Calculation-sheet'!R8*'Output-Calculation-sheet'!R44</f>
        <v>3252.1005290203602</v>
      </c>
      <c r="S53" s="2">
        <f>S9/'Output-Calculation-sheet'!S8*'Output-Calculation-sheet'!S44</f>
        <v>942.81249139641932</v>
      </c>
      <c r="T53" s="2">
        <f>T9/'Output-Calculation-sheet'!T8*'Output-Calculation-sheet'!T44</f>
        <v>964.46725989390347</v>
      </c>
      <c r="U53" s="2">
        <f>U9/'Output-Calculation-sheet'!U8*'Output-Calculation-sheet'!U44</f>
        <v>413.82407714954627</v>
      </c>
      <c r="V53" s="2">
        <f>V9/'Output-Calculation-sheet'!V8*'Output-Calculation-sheet'!V44</f>
        <v>902.09872381005289</v>
      </c>
      <c r="W53" s="2">
        <f>W9/'Output-Calculation-sheet'!W8*'Output-Calculation-sheet'!W44</f>
        <v>23.62864042311298</v>
      </c>
      <c r="X53" s="2">
        <f>X9/'Output-Calculation-sheet'!X8*'Output-Calculation-sheet'!X44</f>
        <v>96.798783695595574</v>
      </c>
      <c r="Y53" s="2">
        <f>Y9/'Output-Calculation-sheet'!Y8*'Output-Calculation-sheet'!Y44</f>
        <v>0</v>
      </c>
      <c r="AA53" s="2">
        <f t="shared" si="3"/>
        <v>57.949334528641685</v>
      </c>
    </row>
    <row r="54" spans="1:27" x14ac:dyDescent="0.25">
      <c r="A54" s="2">
        <v>2033</v>
      </c>
      <c r="B54" s="2">
        <f>B10/'Output-Calculation-sheet'!B9*'Output-Calculation-sheet'!B45</f>
        <v>23685.598579274192</v>
      </c>
      <c r="C54" s="2">
        <f>C10/'Output-Calculation-sheet'!C9*'Output-Calculation-sheet'!C45</f>
        <v>4150.5221133310106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17260.635278754569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215.8174031848047</v>
      </c>
      <c r="L54" s="2">
        <f>L10/'Output-Calculation-sheet'!L9*'Output-Calculation-sheet'!L45</f>
        <v>0</v>
      </c>
      <c r="M54" s="2">
        <f>M10/'Output-Calculation-sheet'!M9*'Output-Calculation-sheet'!M45</f>
        <v>11832.103896712259</v>
      </c>
      <c r="N54" s="2">
        <f>N10/'Output-Calculation-sheet'!N9*'Output-Calculation-sheet'!N45</f>
        <v>6622.0534999114634</v>
      </c>
      <c r="O54" s="2">
        <f>O10/'Output-Calculation-sheet'!O9*'Output-Calculation-sheet'!O45</f>
        <v>882.67526056847646</v>
      </c>
      <c r="P54" s="2">
        <f>P10/'Output-Calculation-sheet'!P9*'Output-Calculation-sheet'!P45</f>
        <v>1791.805399225414</v>
      </c>
      <c r="Q54" s="2">
        <f>Q10/'Output-Calculation-sheet'!Q9*'Output-Calculation-sheet'!Q45</f>
        <v>695.84534840402159</v>
      </c>
      <c r="R54" s="2">
        <f>R10/'Output-Calculation-sheet'!R9*'Output-Calculation-sheet'!R45</f>
        <v>1174.8621827024397</v>
      </c>
      <c r="S54" s="2">
        <f>S10/'Output-Calculation-sheet'!S9*'Output-Calculation-sheet'!S45</f>
        <v>2830.1305554229584</v>
      </c>
      <c r="T54" s="2">
        <f>T10/'Output-Calculation-sheet'!T9*'Output-Calculation-sheet'!T45</f>
        <v>56.43715646480176</v>
      </c>
      <c r="U54" s="2">
        <f>U10/'Output-Calculation-sheet'!U9*'Output-Calculation-sheet'!U45</f>
        <v>425.01770810576267</v>
      </c>
      <c r="V54" s="2">
        <f>V10/'Output-Calculation-sheet'!V9*'Output-Calculation-sheet'!V45</f>
        <v>32.098897637429559</v>
      </c>
      <c r="W54" s="2">
        <f>W10/'Output-Calculation-sheet'!W9*'Output-Calculation-sheet'!W45</f>
        <v>0</v>
      </c>
      <c r="X54" s="2">
        <f>X10/'Output-Calculation-sheet'!X9*'Output-Calculation-sheet'!X45</f>
        <v>664.23946518980665</v>
      </c>
      <c r="Y54" s="2">
        <f>Y10/'Output-Calculation-sheet'!Y9*'Output-Calculation-sheet'!Y45</f>
        <v>14.653778323182371</v>
      </c>
      <c r="AA54" s="2">
        <f t="shared" si="3"/>
        <v>72.334496523212579</v>
      </c>
    </row>
    <row r="55" spans="1:27" x14ac:dyDescent="0.25">
      <c r="A55" s="2">
        <v>2034</v>
      </c>
      <c r="B55" s="2">
        <f>B11/'Output-Calculation-sheet'!B10*'Output-Calculation-sheet'!B46</f>
        <v>61757.049970672619</v>
      </c>
      <c r="C55" s="2">
        <f>C11/'Output-Calculation-sheet'!C10*'Output-Calculation-sheet'!C46</f>
        <v>7855.0642041229512</v>
      </c>
      <c r="D55" s="2">
        <f>D11/'Output-Calculation-sheet'!D10*'Output-Calculation-sheet'!D46</f>
        <v>5661.5992342730988</v>
      </c>
      <c r="E55" s="2">
        <f>E11/'Output-Calculation-sheet'!E10*'Output-Calculation-sheet'!E46</f>
        <v>7025.9808531444069</v>
      </c>
      <c r="F55" s="2">
        <f>F11/'Output-Calculation-sheet'!F10*'Output-Calculation-sheet'!F46</f>
        <v>212.46229173699561</v>
      </c>
      <c r="G55" s="2">
        <f>G11/'Output-Calculation-sheet'!G10*'Output-Calculation-sheet'!G46</f>
        <v>2520.4202741898566</v>
      </c>
      <c r="H55" s="2">
        <f>H11/'Output-Calculation-sheet'!H10*'Output-Calculation-sheet'!H46</f>
        <v>17611.418634554851</v>
      </c>
      <c r="I55" s="2">
        <f>I11/'Output-Calculation-sheet'!I10*'Output-Calculation-sheet'!I46</f>
        <v>1361.0993704934865</v>
      </c>
      <c r="J55" s="2">
        <f>J11/'Output-Calculation-sheet'!J10*'Output-Calculation-sheet'!J46</f>
        <v>986.61087558120801</v>
      </c>
      <c r="K55" s="2">
        <f>K11/'Output-Calculation-sheet'!K10*'Output-Calculation-sheet'!K46</f>
        <v>2675.488051146107</v>
      </c>
      <c r="L55" s="2">
        <f>L11/'Output-Calculation-sheet'!L10*'Output-Calculation-sheet'!L46</f>
        <v>989.85605406525735</v>
      </c>
      <c r="M55" s="2">
        <f>M11/'Output-Calculation-sheet'!M10*'Output-Calculation-sheet'!M46</f>
        <v>13046.807236345467</v>
      </c>
      <c r="N55" s="2">
        <f>N11/'Output-Calculation-sheet'!N10*'Output-Calculation-sheet'!N46</f>
        <v>9882.2342108357443</v>
      </c>
      <c r="O55" s="2">
        <f>O11/'Output-Calculation-sheet'!O10*'Output-Calculation-sheet'!O46</f>
        <v>382.28856694664512</v>
      </c>
      <c r="P55" s="2">
        <f>P11/'Output-Calculation-sheet'!P10*'Output-Calculation-sheet'!P46</f>
        <v>3664.3428959045759</v>
      </c>
      <c r="Q55" s="2">
        <f>Q11/'Output-Calculation-sheet'!Q10*'Output-Calculation-sheet'!Q46</f>
        <v>3916.557493349444</v>
      </c>
      <c r="R55" s="2">
        <f>R11/'Output-Calculation-sheet'!R10*'Output-Calculation-sheet'!R46</f>
        <v>2964.2433847770303</v>
      </c>
      <c r="S55" s="2">
        <f>S11/'Output-Calculation-sheet'!S10*'Output-Calculation-sheet'!S46</f>
        <v>4888.6414561727552</v>
      </c>
      <c r="T55" s="2">
        <f>T11/'Output-Calculation-sheet'!T10*'Output-Calculation-sheet'!T46</f>
        <v>671.37944543801223</v>
      </c>
      <c r="U55" s="2">
        <f>U11/'Output-Calculation-sheet'!U10*'Output-Calculation-sheet'!U46</f>
        <v>1125.7116132017757</v>
      </c>
      <c r="V55" s="2">
        <f>V11/'Output-Calculation-sheet'!V10*'Output-Calculation-sheet'!V46</f>
        <v>453.28227994338522</v>
      </c>
      <c r="W55" s="2">
        <f>W11/'Output-Calculation-sheet'!W10*'Output-Calculation-sheet'!W46</f>
        <v>60.639494066334805</v>
      </c>
      <c r="X55" s="2">
        <f>X11/'Output-Calculation-sheet'!X10*'Output-Calculation-sheet'!X46</f>
        <v>565.6646824132805</v>
      </c>
      <c r="Y55" s="2">
        <f>Y11/'Output-Calculation-sheet'!Y10*'Output-Calculation-sheet'!Y46</f>
        <v>344.50758313534544</v>
      </c>
      <c r="AA55" s="2">
        <f t="shared" si="3"/>
        <v>150.62335015651061</v>
      </c>
    </row>
    <row r="56" spans="1:27" x14ac:dyDescent="0.25">
      <c r="A56" s="2">
        <v>2035</v>
      </c>
      <c r="B56" s="2">
        <f>B12/'Output-Calculation-sheet'!B11*'Output-Calculation-sheet'!B47</f>
        <v>68506.740954879424</v>
      </c>
      <c r="C56" s="2">
        <f>C12/'Output-Calculation-sheet'!C11*'Output-Calculation-sheet'!C47</f>
        <v>245.01770600776715</v>
      </c>
      <c r="D56" s="2">
        <f>D12/'Output-Calculation-sheet'!D11*'Output-Calculation-sheet'!D47</f>
        <v>9858.6604821022975</v>
      </c>
      <c r="E56" s="2">
        <f>E12/'Output-Calculation-sheet'!E11*'Output-Calculation-sheet'!E47</f>
        <v>18174.804480609186</v>
      </c>
      <c r="F56" s="2">
        <f>F12/'Output-Calculation-sheet'!F11*'Output-Calculation-sheet'!F47</f>
        <v>2096.3671505285006</v>
      </c>
      <c r="G56" s="2">
        <f>G12/'Output-Calculation-sheet'!G11*'Output-Calculation-sheet'!G47</f>
        <v>4687.9509356103927</v>
      </c>
      <c r="H56" s="2">
        <f>H12/'Output-Calculation-sheet'!H11*'Output-Calculation-sheet'!H47</f>
        <v>16443.505019487537</v>
      </c>
      <c r="I56" s="2">
        <f>I12/'Output-Calculation-sheet'!I11*'Output-Calculation-sheet'!I47</f>
        <v>2746.903920144307</v>
      </c>
      <c r="J56" s="2">
        <f>J12/'Output-Calculation-sheet'!J11*'Output-Calculation-sheet'!J47</f>
        <v>2918.6318229713961</v>
      </c>
      <c r="K56" s="2">
        <f>K12/'Output-Calculation-sheet'!K11*'Output-Calculation-sheet'!K47</f>
        <v>4033.6589220554515</v>
      </c>
      <c r="L56" s="2">
        <f>L12/'Output-Calculation-sheet'!L11*'Output-Calculation-sheet'!L47</f>
        <v>3761.5990952429088</v>
      </c>
      <c r="M56" s="2">
        <f>M12/'Output-Calculation-sheet'!M11*'Output-Calculation-sheet'!M47</f>
        <v>6465.4565624068937</v>
      </c>
      <c r="N56" s="2">
        <f>N12/'Output-Calculation-sheet'!N11*'Output-Calculation-sheet'!N47</f>
        <v>9784.9887530488541</v>
      </c>
      <c r="O56" s="2">
        <f>O12/'Output-Calculation-sheet'!O11*'Output-Calculation-sheet'!O47</f>
        <v>44.918435829497582</v>
      </c>
      <c r="P56" s="2">
        <f>P12/'Output-Calculation-sheet'!P11*'Output-Calculation-sheet'!P47</f>
        <v>4809.1791721844684</v>
      </c>
      <c r="Q56" s="2">
        <f>Q12/'Output-Calculation-sheet'!Q11*'Output-Calculation-sheet'!Q47</f>
        <v>4494.2935966901359</v>
      </c>
      <c r="R56" s="2">
        <f>R12/'Output-Calculation-sheet'!R11*'Output-Calculation-sheet'!R47</f>
        <v>3668.5478231063139</v>
      </c>
      <c r="S56" s="2">
        <f>S12/'Output-Calculation-sheet'!S11*'Output-Calculation-sheet'!S47</f>
        <v>4846.8002649719383</v>
      </c>
      <c r="T56" s="2">
        <f>T12/'Output-Calculation-sheet'!T11*'Output-Calculation-sheet'!T47</f>
        <v>1332.0522204815143</v>
      </c>
      <c r="U56" s="2">
        <f>U12/'Output-Calculation-sheet'!U11*'Output-Calculation-sheet'!U47</f>
        <v>1241.3507349097858</v>
      </c>
      <c r="V56" s="2">
        <f>V12/'Output-Calculation-sheet'!V11*'Output-Calculation-sheet'!V47</f>
        <v>761.44677887394516</v>
      </c>
      <c r="W56" s="2">
        <f>W12/'Output-Calculation-sheet'!W11*'Output-Calculation-sheet'!W47</f>
        <v>451.91092353119421</v>
      </c>
      <c r="X56" s="2">
        <f>X12/'Output-Calculation-sheet'!X11*'Output-Calculation-sheet'!X47</f>
        <v>6.9764658881296437</v>
      </c>
      <c r="Y56" s="2">
        <f>Y12/'Output-Calculation-sheet'!Y11*'Output-Calculation-sheet'!Y47</f>
        <v>680.82595186817764</v>
      </c>
      <c r="AA56" s="2">
        <f t="shared" si="3"/>
        <v>172.06258817342999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6.8161294643960364</v>
      </c>
      <c r="C63" s="2">
        <f>C8*'Output-Calculation-sheet'!C52/10^9</f>
        <v>4.1875869074233831</v>
      </c>
      <c r="D63" s="2">
        <f>D8*'Output-Calculation-sheet'!D52/10^9</f>
        <v>1.4754006242491602</v>
      </c>
      <c r="E63" s="2">
        <f>E8*'Output-Calculation-sheet'!E52/10^9</f>
        <v>1.7643259694820621</v>
      </c>
      <c r="F63" s="2">
        <f>F8*'Output-Calculation-sheet'!F52/10^9</f>
        <v>0.68499877240204832</v>
      </c>
      <c r="G63" s="2">
        <f>G8*'Output-Calculation-sheet'!G52/10^9</f>
        <v>0.48347727055222778</v>
      </c>
      <c r="H63" s="2">
        <f>H8*'Output-Calculation-sheet'!H52/10^9</f>
        <v>1.2881612408130962</v>
      </c>
      <c r="I63" s="2">
        <f>I8*'Output-Calculation-sheet'!I52/10^9</f>
        <v>0.47367423841915796</v>
      </c>
      <c r="J63" s="2">
        <f>J8*'Output-Calculation-sheet'!J52/10^9</f>
        <v>0.49314256305744791</v>
      </c>
      <c r="K63" s="2">
        <f>K8*'Output-Calculation-sheet'!K52/10^9</f>
        <v>0.59487358514200772</v>
      </c>
      <c r="L63" s="2">
        <f>L8*'Output-Calculation-sheet'!L52/10^9</f>
        <v>0.62095202841515185</v>
      </c>
      <c r="M63" s="2">
        <f>M8*'Output-Calculation-sheet'!M52/10^9</f>
        <v>0.96542847019660005</v>
      </c>
      <c r="N63" s="2">
        <f>N8*'Output-Calculation-sheet'!N52/10^9</f>
        <v>0.83584712323279753</v>
      </c>
      <c r="O63" s="2">
        <f>O8*'Output-Calculation-sheet'!O52/10^9</f>
        <v>0.87647844330277624</v>
      </c>
      <c r="P63" s="2">
        <f>P8*'Output-Calculation-sheet'!P52/10^9</f>
        <v>0.53362856060155839</v>
      </c>
      <c r="Q63" s="2">
        <f>Q8*'Output-Calculation-sheet'!Q52/10^9</f>
        <v>0.58099804985633918</v>
      </c>
      <c r="R63" s="2">
        <f>R8*'Output-Calculation-sheet'!R52/10^9</f>
        <v>0.448156690741005</v>
      </c>
      <c r="S63" s="2">
        <f>S8*'Output-Calculation-sheet'!S52/10^9</f>
        <v>0.42682365767943525</v>
      </c>
      <c r="T63" s="2">
        <f>T8*'Output-Calculation-sheet'!T52/10^9</f>
        <v>0.13889406774983259</v>
      </c>
      <c r="U63" s="2">
        <f>U8*'Output-Calculation-sheet'!U52/10^9</f>
        <v>0.13544755976680967</v>
      </c>
      <c r="V63" s="2">
        <f>V8*'Output-Calculation-sheet'!V52/10^9</f>
        <v>0.11549191466440305</v>
      </c>
      <c r="W63" s="2">
        <f>W8*'Output-Calculation-sheet'!W52/10^9</f>
        <v>5.9493859439076612E-2</v>
      </c>
      <c r="X63" s="2">
        <f>X8*'Output-Calculation-sheet'!X52/10^9</f>
        <v>0.10617252842384313</v>
      </c>
      <c r="Y63" s="2">
        <f>Y8*'Output-Calculation-sheet'!Y52/10^9</f>
        <v>5.4184669672923375E-2</v>
      </c>
      <c r="AA63" s="2">
        <f t="shared" si="4"/>
        <v>24.159768259679176</v>
      </c>
    </row>
    <row r="64" spans="1:27" x14ac:dyDescent="0.25">
      <c r="A64" s="2">
        <v>2032</v>
      </c>
      <c r="B64" s="2">
        <f>B9*'Output-Calculation-sheet'!B53/10^9</f>
        <v>7.03653183284941</v>
      </c>
      <c r="C64" s="2">
        <f>C9*'Output-Calculation-sheet'!C53/10^9</f>
        <v>4.3218854965943372</v>
      </c>
      <c r="D64" s="2">
        <f>D9*'Output-Calculation-sheet'!D53/10^9</f>
        <v>1.5241658716371373</v>
      </c>
      <c r="E64" s="2">
        <f>E9*'Output-Calculation-sheet'!E53/10^9</f>
        <v>1.8235663595152931</v>
      </c>
      <c r="F64" s="2">
        <f>F9*'Output-Calculation-sheet'!F53/10^9</f>
        <v>0.70801103119919584</v>
      </c>
      <c r="G64" s="2">
        <f>G9*'Output-Calculation-sheet'!G53/10^9</f>
        <v>0.49969927419699395</v>
      </c>
      <c r="H64" s="2">
        <f>H9*'Output-Calculation-sheet'!H53/10^9</f>
        <v>1.3180179257902198</v>
      </c>
      <c r="I64" s="2">
        <f>I9*'Output-Calculation-sheet'!I53/10^9</f>
        <v>0.48973303123760953</v>
      </c>
      <c r="J64" s="2">
        <f>J9*'Output-Calculation-sheet'!J53/10^9</f>
        <v>0.50916424391509918</v>
      </c>
      <c r="K64" s="2">
        <f>K9*'Output-Calculation-sheet'!K53/10^9</f>
        <v>0.61336562389458227</v>
      </c>
      <c r="L64" s="2">
        <f>L9*'Output-Calculation-sheet'!L53/10^9</f>
        <v>0.6374446322705003</v>
      </c>
      <c r="M64" s="2">
        <f>M9*'Output-Calculation-sheet'!M53/10^9</f>
        <v>0.98120207116696367</v>
      </c>
      <c r="N64" s="2">
        <f>N9*'Output-Calculation-sheet'!N53/10^9</f>
        <v>0.85051677490243682</v>
      </c>
      <c r="O64" s="2">
        <f>O9*'Output-Calculation-sheet'!O53/10^9</f>
        <v>0.90455741181419613</v>
      </c>
      <c r="P64" s="2">
        <f>P9*'Output-Calculation-sheet'!P53/10^9</f>
        <v>0.5507223669696798</v>
      </c>
      <c r="Q64" s="2">
        <f>Q9*'Output-Calculation-sheet'!Q53/10^9</f>
        <v>0.60055797322798155</v>
      </c>
      <c r="R64" s="2">
        <f>R9*'Output-Calculation-sheet'!R53/10^9</f>
        <v>0.4610377806989423</v>
      </c>
      <c r="S64" s="2">
        <f>S9*'Output-Calculation-sheet'!S53/10^9</f>
        <v>0.43977382455751046</v>
      </c>
      <c r="T64" s="2">
        <f>T9*'Output-Calculation-sheet'!T53/10^9</f>
        <v>0.14289362133976752</v>
      </c>
      <c r="U64" s="2">
        <f>U9*'Output-Calculation-sheet'!U53/10^9</f>
        <v>0.13990098421587785</v>
      </c>
      <c r="V64" s="2">
        <f>V9*'Output-Calculation-sheet'!V53/10^9</f>
        <v>0.11865509780309105</v>
      </c>
      <c r="W64" s="2">
        <f>W9*'Output-Calculation-sheet'!W53/10^9</f>
        <v>6.1499662476155618E-2</v>
      </c>
      <c r="X64" s="2">
        <f>X9*'Output-Calculation-sheet'!X53/10^9</f>
        <v>0.11030383640052609</v>
      </c>
      <c r="Y64" s="2">
        <f>Y9*'Output-Calculation-sheet'!Y53/10^9</f>
        <v>5.6074070475167187E-2</v>
      </c>
      <c r="AA64" s="2">
        <f t="shared" si="4"/>
        <v>24.899280799148674</v>
      </c>
    </row>
    <row r="65" spans="1:27" x14ac:dyDescent="0.25">
      <c r="A65" s="2">
        <v>2033</v>
      </c>
      <c r="B65" s="2">
        <f>B10*'Output-Calculation-sheet'!B54/10^9</f>
        <v>6.8274390537811591</v>
      </c>
      <c r="C65" s="2">
        <f>C10*'Output-Calculation-sheet'!C54/10^9</f>
        <v>4.4325087251812114</v>
      </c>
      <c r="D65" s="2">
        <f>D10*'Output-Calculation-sheet'!D54/10^9</f>
        <v>1.6129871760950054</v>
      </c>
      <c r="E65" s="2">
        <f>E10*'Output-Calculation-sheet'!E54/10^9</f>
        <v>1.8161960682926641</v>
      </c>
      <c r="F65" s="2">
        <f>F10*'Output-Calculation-sheet'!F54/10^9</f>
        <v>0.73734375764425208</v>
      </c>
      <c r="G65" s="2">
        <f>G10*'Output-Calculation-sheet'!G54/10^9</f>
        <v>0.50625360889497117</v>
      </c>
      <c r="H65" s="2">
        <f>H10*'Output-Calculation-sheet'!H54/10^9</f>
        <v>1.2511016099585122</v>
      </c>
      <c r="I65" s="2">
        <f>I10*'Output-Calculation-sheet'!I54/10^9</f>
        <v>0.49295297687134793</v>
      </c>
      <c r="J65" s="2">
        <f>J10*'Output-Calculation-sheet'!J54/10^9</f>
        <v>0.58918805642246863</v>
      </c>
      <c r="K65" s="2">
        <f>K10*'Output-Calculation-sheet'!K54/10^9</f>
        <v>0.62858761409741826</v>
      </c>
      <c r="L65" s="2">
        <f>L10*'Output-Calculation-sheet'!L54/10^9</f>
        <v>0.74249392940048364</v>
      </c>
      <c r="M65" s="2">
        <f>M10*'Output-Calculation-sheet'!M54/10^9</f>
        <v>0.94467781392085948</v>
      </c>
      <c r="N65" s="2">
        <f>N10*'Output-Calculation-sheet'!N54/10^9</f>
        <v>0.81571153836602117</v>
      </c>
      <c r="O65" s="2">
        <f>O10*'Output-Calculation-sheet'!O54/10^9</f>
        <v>0.88602512921300547</v>
      </c>
      <c r="P65" s="2">
        <f>P10*'Output-Calculation-sheet'!P54/10^9</f>
        <v>0.53185673485572038</v>
      </c>
      <c r="Q65" s="2">
        <f>Q10*'Output-Calculation-sheet'!Q54/10^9</f>
        <v>0.5803762111547629</v>
      </c>
      <c r="R65" s="2">
        <f>R10*'Output-Calculation-sheet'!R54/10^9</f>
        <v>0.4682383921030851</v>
      </c>
      <c r="S65" s="2">
        <f>S10*'Output-Calculation-sheet'!S54/10^9</f>
        <v>0.42531735050323871</v>
      </c>
      <c r="T65" s="2">
        <f>T10*'Output-Calculation-sheet'!T54/10^9</f>
        <v>0.1565534671914813</v>
      </c>
      <c r="U65" s="2">
        <f>U10*'Output-Calculation-sheet'!U54/10^9</f>
        <v>0.13517960878297527</v>
      </c>
      <c r="V65" s="2">
        <f>V10*'Output-Calculation-sheet'!V54/10^9</f>
        <v>0.17325652876477496</v>
      </c>
      <c r="W65" s="2">
        <f>W10*'Output-Calculation-sheet'!W54/10^9</f>
        <v>6.596274502843108E-2</v>
      </c>
      <c r="X65" s="2">
        <f>X10*'Output-Calculation-sheet'!X54/10^9</f>
        <v>0.10785860470716455</v>
      </c>
      <c r="Y65" s="2">
        <f>Y10*'Output-Calculation-sheet'!Y54/10^9</f>
        <v>5.4291897331437015E-2</v>
      </c>
      <c r="AA65" s="2">
        <f t="shared" si="4"/>
        <v>24.982358598562456</v>
      </c>
    </row>
    <row r="66" spans="1:27" x14ac:dyDescent="0.25">
      <c r="A66" s="2">
        <v>2034</v>
      </c>
      <c r="B66" s="2">
        <f>B11*'Output-Calculation-sheet'!B55/10^9</f>
        <v>6.3960290044327106</v>
      </c>
      <c r="C66" s="2">
        <f>C11*'Output-Calculation-sheet'!C55/10^9</f>
        <v>4.1080543615243377</v>
      </c>
      <c r="D66" s="2">
        <f>D11*'Output-Calculation-sheet'!D55/10^9</f>
        <v>1.3378520485377585</v>
      </c>
      <c r="E66" s="2">
        <f>E11*'Output-Calculation-sheet'!E55/10^9</f>
        <v>1.6200527313864506</v>
      </c>
      <c r="F66" s="2">
        <f>F11*'Output-Calculation-sheet'!F55/10^9</f>
        <v>0.62260809367652203</v>
      </c>
      <c r="G66" s="2">
        <f>G11*'Output-Calculation-sheet'!G55/10^9</f>
        <v>0.44502877449402445</v>
      </c>
      <c r="H66" s="2">
        <f>H11*'Output-Calculation-sheet'!H55/10^9</f>
        <v>1.1418326928130222</v>
      </c>
      <c r="I66" s="2">
        <f>I11*'Output-Calculation-sheet'!I55/10^9</f>
        <v>0.4351843235181585</v>
      </c>
      <c r="J66" s="2">
        <f>J11*'Output-Calculation-sheet'!J55/10^9</f>
        <v>0.44755405825574957</v>
      </c>
      <c r="K66" s="2">
        <f>K11*'Output-Calculation-sheet'!K55/10^9</f>
        <v>0.53525991068488721</v>
      </c>
      <c r="L66" s="2">
        <f>L11*'Output-Calculation-sheet'!L55/10^9</f>
        <v>0.56684830646451356</v>
      </c>
      <c r="M66" s="2">
        <f>M11*'Output-Calculation-sheet'!M55/10^9</f>
        <v>0.82426434835635165</v>
      </c>
      <c r="N66" s="2">
        <f>N11*'Output-Calculation-sheet'!N55/10^9</f>
        <v>0.72019069251071521</v>
      </c>
      <c r="O66" s="2">
        <f>O11*'Output-Calculation-sheet'!O55/10^9</f>
        <v>0.81052982491574443</v>
      </c>
      <c r="P66" s="2">
        <f>P11*'Output-Calculation-sheet'!P55/10^9</f>
        <v>0.49505689801786529</v>
      </c>
      <c r="Q66" s="2">
        <f>Q11*'Output-Calculation-sheet'!Q55/10^9</f>
        <v>0.5404619523590426</v>
      </c>
      <c r="R66" s="2">
        <f>R11*'Output-Calculation-sheet'!R55/10^9</f>
        <v>0.40095791251649121</v>
      </c>
      <c r="S66" s="2">
        <f>S11*'Output-Calculation-sheet'!S55/10^9</f>
        <v>0.39453589487048418</v>
      </c>
      <c r="T66" s="2">
        <f>T11*'Output-Calculation-sheet'!T55/10^9</f>
        <v>0.1256817500289775</v>
      </c>
      <c r="U66" s="2">
        <f>U11*'Output-Calculation-sheet'!U55/10^9</f>
        <v>0.12831946987462334</v>
      </c>
      <c r="V66" s="2">
        <f>V11*'Output-Calculation-sheet'!V55/10^9</f>
        <v>0.11922592031193383</v>
      </c>
      <c r="W66" s="2">
        <f>W11*'Output-Calculation-sheet'!W55/10^9</f>
        <v>5.3985736713403593E-2</v>
      </c>
      <c r="X66" s="2">
        <f>X11*'Output-Calculation-sheet'!X55/10^9</f>
        <v>9.6336525577520607E-2</v>
      </c>
      <c r="Y66" s="2">
        <f>Y11*'Output-Calculation-sheet'!Y55/10^9</f>
        <v>5.2974804451368256E-2</v>
      </c>
      <c r="AA66" s="2">
        <f t="shared" si="4"/>
        <v>22.418826036292653</v>
      </c>
    </row>
    <row r="67" spans="1:27" x14ac:dyDescent="0.25">
      <c r="A67" s="2">
        <v>2035</v>
      </c>
      <c r="B67" s="2">
        <f>B12*'Output-Calculation-sheet'!B56/10^9</f>
        <v>5.9821772533906001</v>
      </c>
      <c r="C67" s="2">
        <f>C12*'Output-Calculation-sheet'!C56/10^9</f>
        <v>3.6002324391446341</v>
      </c>
      <c r="D67" s="2">
        <f>D12*'Output-Calculation-sheet'!D56/10^9</f>
        <v>1.313048450669891</v>
      </c>
      <c r="E67" s="2">
        <f>E12*'Output-Calculation-sheet'!E56/10^9</f>
        <v>1.6700348300776349</v>
      </c>
      <c r="F67" s="2">
        <f>F12*'Output-Calculation-sheet'!F56/10^9</f>
        <v>0.64990205625904418</v>
      </c>
      <c r="G67" s="2">
        <f>G12*'Output-Calculation-sheet'!G56/10^9</f>
        <v>0.47703238006570003</v>
      </c>
      <c r="H67" s="2">
        <f>H12*'Output-Calculation-sheet'!H56/10^9</f>
        <v>1.0557744111115626</v>
      </c>
      <c r="I67" s="2">
        <f>I12*'Output-Calculation-sheet'!I56/10^9</f>
        <v>0.45060396412736886</v>
      </c>
      <c r="J67" s="2">
        <f>J12*'Output-Calculation-sheet'!J56/10^9</f>
        <v>0.41856455012889843</v>
      </c>
      <c r="K67" s="2">
        <f>K12*'Output-Calculation-sheet'!K56/10^9</f>
        <v>0.51433746956034565</v>
      </c>
      <c r="L67" s="2">
        <f>L12*'Output-Calculation-sheet'!L56/10^9</f>
        <v>0.49272416292109938</v>
      </c>
      <c r="M67" s="2">
        <f>M12*'Output-Calculation-sheet'!M56/10^9</f>
        <v>0.75293138429648232</v>
      </c>
      <c r="N67" s="2">
        <f>N12*'Output-Calculation-sheet'!N56/10^9</f>
        <v>0.64804573621669259</v>
      </c>
      <c r="O67" s="2">
        <f>O12*'Output-Calculation-sheet'!O56/10^9</f>
        <v>0.69969472535503363</v>
      </c>
      <c r="P67" s="2">
        <f>P12*'Output-Calculation-sheet'!P56/10^9</f>
        <v>0.4965185518701169</v>
      </c>
      <c r="Q67" s="2">
        <f>Q12*'Output-Calculation-sheet'!Q56/10^9</f>
        <v>0.49884914467716979</v>
      </c>
      <c r="R67" s="2">
        <f>R12*'Output-Calculation-sheet'!R56/10^9</f>
        <v>0.37924177676511178</v>
      </c>
      <c r="S67" s="2">
        <f>S12*'Output-Calculation-sheet'!S56/10^9</f>
        <v>0.36133142026898635</v>
      </c>
      <c r="T67" s="2">
        <f>T12*'Output-Calculation-sheet'!T56/10^9</f>
        <v>0.11622180022102076</v>
      </c>
      <c r="U67" s="2">
        <f>U12*'Output-Calculation-sheet'!U56/10^9</f>
        <v>0.12481105909006969</v>
      </c>
      <c r="V67" s="2">
        <f>V12*'Output-Calculation-sheet'!V56/10^9</f>
        <v>8.9221695239656243E-2</v>
      </c>
      <c r="W67" s="2">
        <f>W12*'Output-Calculation-sheet'!W56/10^9</f>
        <v>5.922742401808713E-2</v>
      </c>
      <c r="X67" s="2">
        <f>X12*'Output-Calculation-sheet'!X56/10^9</f>
        <v>8.4119226349272574E-2</v>
      </c>
      <c r="Y67" s="2">
        <f>Y12*'Output-Calculation-sheet'!Y56/10^9</f>
        <v>5.6026602670678036E-2</v>
      </c>
      <c r="AA67" s="2">
        <f t="shared" si="4"/>
        <v>20.990672514495152</v>
      </c>
    </row>
    <row r="68" spans="1:27" x14ac:dyDescent="0.25">
      <c r="B68" s="2">
        <f>SUM(B60:B67)</f>
        <v>47.916721929607327</v>
      </c>
      <c r="C68" s="2">
        <f t="shared" ref="C68:Y68" si="5">SUM(C60:C67)</f>
        <v>29.759344845344209</v>
      </c>
      <c r="D68" s="2">
        <f t="shared" si="5"/>
        <v>10.483482173462127</v>
      </c>
      <c r="E68" s="2">
        <f t="shared" si="5"/>
        <v>12.542930665740364</v>
      </c>
      <c r="F68" s="2">
        <f t="shared" si="5"/>
        <v>4.8976896335518383</v>
      </c>
      <c r="G68" s="2">
        <f t="shared" si="5"/>
        <v>3.4654569120943952</v>
      </c>
      <c r="H68" s="2">
        <f t="shared" si="5"/>
        <v>8.876672824564956</v>
      </c>
      <c r="I68" s="2">
        <f t="shared" si="5"/>
        <v>3.3742789549037853</v>
      </c>
      <c r="J68" s="2">
        <f t="shared" si="5"/>
        <v>3.5361655643994463</v>
      </c>
      <c r="K68" s="2">
        <f t="shared" si="5"/>
        <v>4.194431400079246</v>
      </c>
      <c r="L68" s="2">
        <f t="shared" si="5"/>
        <v>4.4346240132794552</v>
      </c>
      <c r="M68" s="2">
        <f t="shared" si="5"/>
        <v>6.714893665711311</v>
      </c>
      <c r="N68" s="2">
        <f t="shared" si="5"/>
        <v>5.7345205672595343</v>
      </c>
      <c r="O68" s="2">
        <f t="shared" si="5"/>
        <v>6.0839499019235674</v>
      </c>
      <c r="P68" s="2">
        <f t="shared" si="5"/>
        <v>3.7754014158970648</v>
      </c>
      <c r="Q68" s="2">
        <f t="shared" si="5"/>
        <v>4.0673731628619798</v>
      </c>
      <c r="R68" s="2">
        <f t="shared" si="5"/>
        <v>3.1522794751579468</v>
      </c>
      <c r="S68" s="2">
        <f t="shared" si="5"/>
        <v>2.9784428451783906</v>
      </c>
      <c r="T68" s="2">
        <f t="shared" si="5"/>
        <v>0.98825875538689689</v>
      </c>
      <c r="U68" s="2">
        <f t="shared" si="5"/>
        <v>0.95926437571190504</v>
      </c>
      <c r="V68" s="2">
        <f t="shared" si="5"/>
        <v>0.87369064556414011</v>
      </c>
      <c r="W68" s="2">
        <f t="shared" si="5"/>
        <v>0.42989593834530715</v>
      </c>
      <c r="X68" s="2">
        <f t="shared" si="5"/>
        <v>0.7519543792570218</v>
      </c>
      <c r="Y68" s="2">
        <f t="shared" si="5"/>
        <v>0.39140570613373149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437.81618066072582</v>
      </c>
      <c r="C74" s="2">
        <f>C8/'Output-Calculation-sheet'!C7*'Output-Calculation-sheet'!C61</f>
        <v>0</v>
      </c>
      <c r="D74" s="2">
        <f>D8/'Output-Calculation-sheet'!D7*'Output-Calculation-sheet'!D61</f>
        <v>669.12397141309714</v>
      </c>
      <c r="E74" s="2">
        <f>E8/'Output-Calculation-sheet'!E7*'Output-Calculation-sheet'!E61</f>
        <v>492.93856559280994</v>
      </c>
      <c r="F74" s="2">
        <f>F8/'Output-Calculation-sheet'!F7*'Output-Calculation-sheet'!F61</f>
        <v>0</v>
      </c>
      <c r="G74" s="2">
        <f>G8/'Output-Calculation-sheet'!G7*'Output-Calculation-sheet'!G61</f>
        <v>227.55416484079234</v>
      </c>
      <c r="H74" s="2">
        <f>H8/'Output-Calculation-sheet'!H7*'Output-Calculation-sheet'!H61</f>
        <v>1061.5423598817181</v>
      </c>
      <c r="I74" s="2">
        <f>I8/'Output-Calculation-sheet'!I7*'Output-Calculation-sheet'!I61</f>
        <v>85.628452677363072</v>
      </c>
      <c r="J74" s="2">
        <f>J8/'Output-Calculation-sheet'!J7*'Output-Calculation-sheet'!J61</f>
        <v>329.10925551570415</v>
      </c>
      <c r="K74" s="2">
        <f>K8/'Output-Calculation-sheet'!K7*'Output-Calculation-sheet'!K61</f>
        <v>551.72557372981476</v>
      </c>
      <c r="L74" s="2">
        <f>L8/'Output-Calculation-sheet'!L7*'Output-Calculation-sheet'!L61</f>
        <v>473.03887650973587</v>
      </c>
      <c r="M74" s="2">
        <f>M8/'Output-Calculation-sheet'!M7*'Output-Calculation-sheet'!M61</f>
        <v>1001.6577150043277</v>
      </c>
      <c r="N74" s="2">
        <f>N8/'Output-Calculation-sheet'!N7*'Output-Calculation-sheet'!N61</f>
        <v>1350.6508122868199</v>
      </c>
      <c r="O74" s="2">
        <f>O8/'Output-Calculation-sheet'!O7*'Output-Calculation-sheet'!O61</f>
        <v>0</v>
      </c>
      <c r="P74" s="2">
        <f>P8/'Output-Calculation-sheet'!P7*'Output-Calculation-sheet'!P61</f>
        <v>381.54380422622251</v>
      </c>
      <c r="Q74" s="2">
        <f>Q8/'Output-Calculation-sheet'!Q7*'Output-Calculation-sheet'!Q61</f>
        <v>102.33579775720582</v>
      </c>
      <c r="R74" s="2">
        <f>R8/'Output-Calculation-sheet'!R7*'Output-Calculation-sheet'!R61</f>
        <v>661.84795165659148</v>
      </c>
      <c r="S74" s="2">
        <f>S8/'Output-Calculation-sheet'!S7*'Output-Calculation-sheet'!S61</f>
        <v>117.90455299890951</v>
      </c>
      <c r="T74" s="2">
        <f>T8/'Output-Calculation-sheet'!T7*'Output-Calculation-sheet'!T61</f>
        <v>222.88348125260654</v>
      </c>
      <c r="U74" s="2">
        <f>U8/'Output-Calculation-sheet'!U7*'Output-Calculation-sheet'!U61</f>
        <v>87.453024804250418</v>
      </c>
      <c r="V74" s="2">
        <f>V8/'Output-Calculation-sheet'!V7*'Output-Calculation-sheet'!V61</f>
        <v>156.24216709202975</v>
      </c>
      <c r="W74" s="2">
        <f>W8/'Output-Calculation-sheet'!W7*'Output-Calculation-sheet'!W61</f>
        <v>4.2858348507813675</v>
      </c>
      <c r="X74" s="2">
        <f>X8/'Output-Calculation-sheet'!X7*'Output-Calculation-sheet'!X61</f>
        <v>1.3600769377011894</v>
      </c>
      <c r="Y74" s="2">
        <f>Y8/'Output-Calculation-sheet'!Y7*'Output-Calculation-sheet'!Y61</f>
        <v>0</v>
      </c>
      <c r="AA74" s="2">
        <f t="shared" si="6"/>
        <v>8.4166426196892079</v>
      </c>
    </row>
    <row r="75" spans="1:27" x14ac:dyDescent="0.25">
      <c r="A75" s="2">
        <v>2032</v>
      </c>
      <c r="B75" s="2">
        <f>B9/'Output-Calculation-sheet'!B8*'Output-Calculation-sheet'!B62</f>
        <v>1053.2728771357406</v>
      </c>
      <c r="C75" s="2">
        <f>C9/'Output-Calculation-sheet'!C8*'Output-Calculation-sheet'!C62</f>
        <v>0</v>
      </c>
      <c r="D75" s="2">
        <f>D9/'Output-Calculation-sheet'!D8*'Output-Calculation-sheet'!D62</f>
        <v>845.61900929949445</v>
      </c>
      <c r="E75" s="2">
        <f>E9/'Output-Calculation-sheet'!E8*'Output-Calculation-sheet'!E62</f>
        <v>585.50610326272317</v>
      </c>
      <c r="F75" s="2">
        <f>F9/'Output-Calculation-sheet'!F8*'Output-Calculation-sheet'!F62</f>
        <v>0</v>
      </c>
      <c r="G75" s="2">
        <f>G9/'Output-Calculation-sheet'!G8*'Output-Calculation-sheet'!G62</f>
        <v>278.4166639971873</v>
      </c>
      <c r="H75" s="2">
        <f>H9/'Output-Calculation-sheet'!H8*'Output-Calculation-sheet'!H62</f>
        <v>1935.3644196463533</v>
      </c>
      <c r="I75" s="2">
        <f>I9/'Output-Calculation-sheet'!I8*'Output-Calculation-sheet'!I62</f>
        <v>113.57548917268602</v>
      </c>
      <c r="J75" s="2">
        <f>J9/'Output-Calculation-sheet'!J8*'Output-Calculation-sheet'!J62</f>
        <v>385.75475527753252</v>
      </c>
      <c r="K75" s="2">
        <f>K9/'Output-Calculation-sheet'!K8*'Output-Calculation-sheet'!K62</f>
        <v>599.64544351475854</v>
      </c>
      <c r="L75" s="2">
        <f>L9/'Output-Calculation-sheet'!L8*'Output-Calculation-sheet'!L62</f>
        <v>519.00025459377594</v>
      </c>
      <c r="M75" s="2">
        <f>M9/'Output-Calculation-sheet'!M8*'Output-Calculation-sheet'!M62</f>
        <v>2514.951481897041</v>
      </c>
      <c r="N75" s="2">
        <f>N9/'Output-Calculation-sheet'!N8*'Output-Calculation-sheet'!N62</f>
        <v>1625.0967523763916</v>
      </c>
      <c r="O75" s="2">
        <f>O9/'Output-Calculation-sheet'!O8*'Output-Calculation-sheet'!O62</f>
        <v>0</v>
      </c>
      <c r="P75" s="2">
        <f>P9/'Output-Calculation-sheet'!P8*'Output-Calculation-sheet'!P62</f>
        <v>448.09920163628914</v>
      </c>
      <c r="Q75" s="2">
        <f>Q9/'Output-Calculation-sheet'!Q8*'Output-Calculation-sheet'!Q62</f>
        <v>160.08344190257429</v>
      </c>
      <c r="R75" s="2">
        <f>R9/'Output-Calculation-sheet'!R8*'Output-Calculation-sheet'!R62</f>
        <v>714.22677784430368</v>
      </c>
      <c r="S75" s="2">
        <f>S9/'Output-Calculation-sheet'!S8*'Output-Calculation-sheet'!S62</f>
        <v>207.48156617096987</v>
      </c>
      <c r="T75" s="2">
        <f>T9/'Output-Calculation-sheet'!T8*'Output-Calculation-sheet'!T62</f>
        <v>240.5799201008397</v>
      </c>
      <c r="U75" s="2">
        <f>U9/'Output-Calculation-sheet'!U8*'Output-Calculation-sheet'!U62</f>
        <v>110.19419499157972</v>
      </c>
      <c r="V75" s="2">
        <f>V9/'Output-Calculation-sheet'!V8*'Output-Calculation-sheet'!V62</f>
        <v>165.98616518104973</v>
      </c>
      <c r="W75" s="2">
        <f>W9/'Output-Calculation-sheet'!W8*'Output-Calculation-sheet'!W62</f>
        <v>8.7565272744131892</v>
      </c>
      <c r="X75" s="2">
        <f>X9/'Output-Calculation-sheet'!X8*'Output-Calculation-sheet'!X62</f>
        <v>17.51362045922534</v>
      </c>
      <c r="Y75" s="2">
        <f>Y9/'Output-Calculation-sheet'!Y8*'Output-Calculation-sheet'!Y62</f>
        <v>0</v>
      </c>
      <c r="AA75" s="2">
        <f t="shared" si="6"/>
        <v>12.529124665734928</v>
      </c>
    </row>
    <row r="76" spans="1:27" x14ac:dyDescent="0.25">
      <c r="A76" s="2">
        <v>2033</v>
      </c>
      <c r="B76" s="2">
        <f>B10/'Output-Calculation-sheet'!B9*'Output-Calculation-sheet'!B63</f>
        <v>4768.7129180446327</v>
      </c>
      <c r="C76" s="2">
        <f>C10/'Output-Calculation-sheet'!C9*'Output-Calculation-sheet'!C63</f>
        <v>977.35081781020483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3119.5917220354136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79.053666720613279</v>
      </c>
      <c r="L76" s="2">
        <f>L10/'Output-Calculation-sheet'!L9*'Output-Calculation-sheet'!L63</f>
        <v>0</v>
      </c>
      <c r="M76" s="2">
        <f>M10/'Output-Calculation-sheet'!M9*'Output-Calculation-sheet'!M63</f>
        <v>2115.1510747427587</v>
      </c>
      <c r="N76" s="2">
        <f>N10/'Output-Calculation-sheet'!N9*'Output-Calculation-sheet'!N63</f>
        <v>1212.1345366508535</v>
      </c>
      <c r="O76" s="2">
        <f>O10/'Output-Calculation-sheet'!O9*'Output-Calculation-sheet'!O63</f>
        <v>199.5703887971801</v>
      </c>
      <c r="P76" s="2">
        <f>P10/'Output-Calculation-sheet'!P9*'Output-Calculation-sheet'!P63</f>
        <v>418.57338403090176</v>
      </c>
      <c r="Q76" s="2">
        <f>Q10/'Output-Calculation-sheet'!Q9*'Output-Calculation-sheet'!Q63</f>
        <v>187.45703212786444</v>
      </c>
      <c r="R76" s="2">
        <f>R10/'Output-Calculation-sheet'!R9*'Output-Calculation-sheet'!R63</f>
        <v>317.98192072458897</v>
      </c>
      <c r="S76" s="2">
        <f>S10/'Output-Calculation-sheet'!S9*'Output-Calculation-sheet'!S63</f>
        <v>538.93726697292936</v>
      </c>
      <c r="T76" s="2">
        <f>T10/'Output-Calculation-sheet'!T9*'Output-Calculation-sheet'!T63</f>
        <v>20.955027550632522</v>
      </c>
      <c r="U76" s="2">
        <f>U10/'Output-Calculation-sheet'!U9*'Output-Calculation-sheet'!U63</f>
        <v>113.01770760524579</v>
      </c>
      <c r="V76" s="2">
        <f>V10/'Output-Calculation-sheet'!V9*'Output-Calculation-sheet'!V63</f>
        <v>8.8182804898382869</v>
      </c>
      <c r="W76" s="2">
        <f>W10/'Output-Calculation-sheet'!W9*'Output-Calculation-sheet'!W63</f>
        <v>0</v>
      </c>
      <c r="X76" s="2">
        <f>X10/'Output-Calculation-sheet'!X9*'Output-Calculation-sheet'!X63</f>
        <v>121.68694632443844</v>
      </c>
      <c r="Y76" s="2">
        <f>Y10/'Output-Calculation-sheet'!Y9*'Output-Calculation-sheet'!Y63</f>
        <v>5.3676393949754244</v>
      </c>
      <c r="AA76" s="2">
        <f t="shared" si="6"/>
        <v>14.20436033002307</v>
      </c>
    </row>
    <row r="77" spans="1:27" x14ac:dyDescent="0.25">
      <c r="A77" s="2">
        <v>2034</v>
      </c>
      <c r="B77" s="2">
        <f>B11/'Output-Calculation-sheet'!B10*'Output-Calculation-sheet'!B64</f>
        <v>10589.044411837585</v>
      </c>
      <c r="C77" s="2">
        <f>C11/'Output-Calculation-sheet'!C10*'Output-Calculation-sheet'!C64</f>
        <v>1525.1203943630278</v>
      </c>
      <c r="D77" s="2">
        <f>D11/'Output-Calculation-sheet'!D10*'Output-Calculation-sheet'!D64</f>
        <v>1287.1440469873219</v>
      </c>
      <c r="E77" s="2">
        <f>E11/'Output-Calculation-sheet'!E10*'Output-Calculation-sheet'!E64</f>
        <v>1619.2600648482999</v>
      </c>
      <c r="F77" s="2">
        <f>F11/'Output-Calculation-sheet'!F10*'Output-Calculation-sheet'!F64</f>
        <v>105.54912405804797</v>
      </c>
      <c r="G77" s="2">
        <f>G11/'Output-Calculation-sheet'!G10*'Output-Calculation-sheet'!G64</f>
        <v>681.71794533666969</v>
      </c>
      <c r="H77" s="2">
        <f>H11/'Output-Calculation-sheet'!H10*'Output-Calculation-sheet'!H64</f>
        <v>3350.7474170754467</v>
      </c>
      <c r="I77" s="2">
        <f>I11/'Output-Calculation-sheet'!I10*'Output-Calculation-sheet'!I64</f>
        <v>402.17317030369691</v>
      </c>
      <c r="J77" s="2">
        <f>J11/'Output-Calculation-sheet'!J10*'Output-Calculation-sheet'!J64</f>
        <v>280.24767465179787</v>
      </c>
      <c r="K77" s="2">
        <f>K11/'Output-Calculation-sheet'!K10*'Output-Calculation-sheet'!K64</f>
        <v>616.6286343381945</v>
      </c>
      <c r="L77" s="2">
        <f>L11/'Output-Calculation-sheet'!L10*'Output-Calculation-sheet'!L64</f>
        <v>254.96584342924385</v>
      </c>
      <c r="M77" s="2">
        <f>M11/'Output-Calculation-sheet'!M10*'Output-Calculation-sheet'!M64</f>
        <v>2455.2246302034214</v>
      </c>
      <c r="N77" s="2">
        <f>N11/'Output-Calculation-sheet'!N10*'Output-Calculation-sheet'!N64</f>
        <v>1722.6811076873519</v>
      </c>
      <c r="O77" s="2">
        <f>O11/'Output-Calculation-sheet'!O10*'Output-Calculation-sheet'!O64</f>
        <v>85.229199217406048</v>
      </c>
      <c r="P77" s="2">
        <f>P11/'Output-Calculation-sheet'!P10*'Output-Calculation-sheet'!P64</f>
        <v>758.91372030600712</v>
      </c>
      <c r="Q77" s="2">
        <f>Q11/'Output-Calculation-sheet'!Q10*'Output-Calculation-sheet'!Q64</f>
        <v>687.56288438975287</v>
      </c>
      <c r="R77" s="2">
        <f>R11/'Output-Calculation-sheet'!R10*'Output-Calculation-sheet'!R64</f>
        <v>648.286009253629</v>
      </c>
      <c r="S77" s="2">
        <f>S11/'Output-Calculation-sheet'!S10*'Output-Calculation-sheet'!S64</f>
        <v>869.4043889180607</v>
      </c>
      <c r="T77" s="2">
        <f>T11/'Output-Calculation-sheet'!T10*'Output-Calculation-sheet'!T64</f>
        <v>179.87086472179826</v>
      </c>
      <c r="U77" s="2">
        <f>U11/'Output-Calculation-sheet'!U10*'Output-Calculation-sheet'!U64</f>
        <v>238.44294444837061</v>
      </c>
      <c r="V77" s="2">
        <f>V11/'Output-Calculation-sheet'!V10*'Output-Calculation-sheet'!V64</f>
        <v>93.134218168024262</v>
      </c>
      <c r="W77" s="2">
        <f>W11/'Output-Calculation-sheet'!W10*'Output-Calculation-sheet'!W64</f>
        <v>20.439426780333275</v>
      </c>
      <c r="X77" s="2">
        <f>X11/'Output-Calculation-sheet'!X10*'Output-Calculation-sheet'!X64</f>
        <v>101.391248113835</v>
      </c>
      <c r="Y77" s="2">
        <f>Y11/'Output-Calculation-sheet'!Y10*'Output-Calculation-sheet'!Y64</f>
        <v>59.67793643670057</v>
      </c>
      <c r="AA77" s="2">
        <f t="shared" si="6"/>
        <v>28.632857305874023</v>
      </c>
    </row>
    <row r="78" spans="1:27" x14ac:dyDescent="0.25">
      <c r="A78" s="2">
        <v>2035</v>
      </c>
      <c r="B78" s="2">
        <f>B12/'Output-Calculation-sheet'!B11*'Output-Calculation-sheet'!B65</f>
        <v>11628.186755137976</v>
      </c>
      <c r="C78" s="2">
        <f>C12/'Output-Calculation-sheet'!C11*'Output-Calculation-sheet'!C65</f>
        <v>46.753519450608863</v>
      </c>
      <c r="D78" s="2">
        <f>D12/'Output-Calculation-sheet'!D11*'Output-Calculation-sheet'!D65</f>
        <v>2166.7379292309365</v>
      </c>
      <c r="E78" s="2">
        <f>E12/'Output-Calculation-sheet'!E11*'Output-Calculation-sheet'!E65</f>
        <v>2755.5710013161124</v>
      </c>
      <c r="F78" s="2">
        <f>F12/'Output-Calculation-sheet'!F11*'Output-Calculation-sheet'!F65</f>
        <v>555.14460804042744</v>
      </c>
      <c r="G78" s="2">
        <f>G12/'Output-Calculation-sheet'!G11*'Output-Calculation-sheet'!G65</f>
        <v>1030.318404926807</v>
      </c>
      <c r="H78" s="2">
        <f>H12/'Output-Calculation-sheet'!H11*'Output-Calculation-sheet'!H65</f>
        <v>3199.7919846390937</v>
      </c>
      <c r="I78" s="2">
        <f>I12/'Output-Calculation-sheet'!I11*'Output-Calculation-sheet'!I65</f>
        <v>682.99670042312675</v>
      </c>
      <c r="J78" s="2">
        <f>J12/'Output-Calculation-sheet'!J11*'Output-Calculation-sheet'!J65</f>
        <v>714.5962537266455</v>
      </c>
      <c r="K78" s="2">
        <f>K12/'Output-Calculation-sheet'!K11*'Output-Calculation-sheet'!K65</f>
        <v>886.51796503588571</v>
      </c>
      <c r="L78" s="2">
        <f>L12/'Output-Calculation-sheet'!L11*'Output-Calculation-sheet'!L65</f>
        <v>658.08019942044598</v>
      </c>
      <c r="M78" s="2">
        <f>M12/'Output-Calculation-sheet'!M11*'Output-Calculation-sheet'!M65</f>
        <v>1279.6582208762513</v>
      </c>
      <c r="N78" s="2">
        <f>N12/'Output-Calculation-sheet'!N11*'Output-Calculation-sheet'!N65</f>
        <v>1674.7834442991864</v>
      </c>
      <c r="O78" s="2">
        <f>O12/'Output-Calculation-sheet'!O11*'Output-Calculation-sheet'!O65</f>
        <v>8.0812959028173719</v>
      </c>
      <c r="P78" s="2">
        <f>P12/'Output-Calculation-sheet'!P11*'Output-Calculation-sheet'!P65</f>
        <v>917.31342797422758</v>
      </c>
      <c r="Q78" s="2">
        <f>Q12/'Output-Calculation-sheet'!Q11*'Output-Calculation-sheet'!Q65</f>
        <v>768.80557047346986</v>
      </c>
      <c r="R78" s="2">
        <f>R12/'Output-Calculation-sheet'!R11*'Output-Calculation-sheet'!R65</f>
        <v>767.18654603238951</v>
      </c>
      <c r="S78" s="2">
        <f>S12/'Output-Calculation-sheet'!S11*'Output-Calculation-sheet'!S65</f>
        <v>875.08939660436329</v>
      </c>
      <c r="T78" s="2">
        <f>T12/'Output-Calculation-sheet'!T11*'Output-Calculation-sheet'!T65</f>
        <v>278.40768973673534</v>
      </c>
      <c r="U78" s="2">
        <f>U12/'Output-Calculation-sheet'!U11*'Output-Calculation-sheet'!U65</f>
        <v>229.02027350823073</v>
      </c>
      <c r="V78" s="2">
        <f>V12/'Output-Calculation-sheet'!V11*'Output-Calculation-sheet'!V65</f>
        <v>139.26996313832566</v>
      </c>
      <c r="W78" s="2">
        <f>W12/'Output-Calculation-sheet'!W11*'Output-Calculation-sheet'!W65</f>
        <v>99.321036412964631</v>
      </c>
      <c r="X78" s="2">
        <f>X12/'Output-Calculation-sheet'!X11*'Output-Calculation-sheet'!X65</f>
        <v>1.38053835321885</v>
      </c>
      <c r="Y78" s="2">
        <f>Y12/'Output-Calculation-sheet'!Y11*'Output-Calculation-sheet'!Y65</f>
        <v>108.04169262305628</v>
      </c>
      <c r="AA78" s="2">
        <f t="shared" si="6"/>
        <v>31.471054417283302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218.12802256913423</v>
      </c>
      <c r="C89" s="2">
        <f>C12/'Output-Calculation-sheet'!C11*'Output-Calculation-sheet'!C74</f>
        <v>3.4509536057431993</v>
      </c>
      <c r="D89" s="2">
        <f>D12/'Output-Calculation-sheet'!D11*'Output-Calculation-sheet'!D74</f>
        <v>51.968132773872576</v>
      </c>
      <c r="E89" s="2">
        <f>E12/'Output-Calculation-sheet'!E11*'Output-Calculation-sheet'!E74</f>
        <v>58.307085621523917</v>
      </c>
      <c r="F89" s="2">
        <f>F12/'Output-Calculation-sheet'!F11*'Output-Calculation-sheet'!F74</f>
        <v>29.03132351314979</v>
      </c>
      <c r="G89" s="2">
        <f>G12/'Output-Calculation-sheet'!G11*'Output-Calculation-sheet'!G74</f>
        <v>25.221724331938955</v>
      </c>
      <c r="H89" s="2">
        <f>H12/'Output-Calculation-sheet'!H11*'Output-Calculation-sheet'!H74</f>
        <v>62.67632251112893</v>
      </c>
      <c r="I89" s="2">
        <f>I12/'Output-Calculation-sheet'!I11*'Output-Calculation-sheet'!I74</f>
        <v>21.699061487674957</v>
      </c>
      <c r="J89" s="2">
        <f>J12/'Output-Calculation-sheet'!J11*'Output-Calculation-sheet'!J74</f>
        <v>11.713572533664465</v>
      </c>
      <c r="K89" s="2">
        <f>K12/'Output-Calculation-sheet'!K11*'Output-Calculation-sheet'!K74</f>
        <v>16.479740849541617</v>
      </c>
      <c r="L89" s="2">
        <f>L12/'Output-Calculation-sheet'!L11*'Output-Calculation-sheet'!L74</f>
        <v>7.7081948673010423</v>
      </c>
      <c r="M89" s="2">
        <f>M12/'Output-Calculation-sheet'!M11*'Output-Calculation-sheet'!M74</f>
        <v>34.355733005440811</v>
      </c>
      <c r="N89" s="2">
        <f>N12/'Output-Calculation-sheet'!N11*'Output-Calculation-sheet'!N74</f>
        <v>18.679126841356108</v>
      </c>
      <c r="O89" s="2">
        <f>O12/'Output-Calculation-sheet'!O11*'Output-Calculation-sheet'!O74</f>
        <v>0.67042441536563557</v>
      </c>
      <c r="P89" s="2">
        <f>P12/'Output-Calculation-sheet'!P11*'Output-Calculation-sheet'!P74</f>
        <v>21.23843962322702</v>
      </c>
      <c r="Q89" s="2">
        <f>Q12/'Output-Calculation-sheet'!Q11*'Output-Calculation-sheet'!Q74</f>
        <v>16.99522788664337</v>
      </c>
      <c r="R89" s="2">
        <f>R12/'Output-Calculation-sheet'!R11*'Output-Calculation-sheet'!R74</f>
        <v>10.611759910295616</v>
      </c>
      <c r="S89" s="2">
        <f>S12/'Output-Calculation-sheet'!S11*'Output-Calculation-sheet'!S74</f>
        <v>13.178486573124482</v>
      </c>
      <c r="T89" s="2">
        <f>T12/'Output-Calculation-sheet'!T11*'Output-Calculation-sheet'!T74</f>
        <v>2.7712598206966317</v>
      </c>
      <c r="U89" s="2">
        <f>U12/'Output-Calculation-sheet'!U11*'Output-Calculation-sheet'!U74</f>
        <v>5.6233328874735484</v>
      </c>
      <c r="V89" s="2">
        <f>V12/'Output-Calculation-sheet'!V11*'Output-Calculation-sheet'!V74</f>
        <v>0.77430016155577097</v>
      </c>
      <c r="W89" s="2">
        <f>W12/'Output-Calculation-sheet'!W11*'Output-Calculation-sheet'!W74</f>
        <v>2.4137675440835302</v>
      </c>
      <c r="X89" s="2">
        <f>X12/'Output-Calculation-sheet'!X11*'Output-Calculation-sheet'!X74</f>
        <v>8.018926308194993E-2</v>
      </c>
      <c r="Y89" s="2">
        <f>Y12/'Output-Calculation-sheet'!Y11*'Output-Calculation-sheet'!Y74</f>
        <v>2.2441410097950842</v>
      </c>
      <c r="AA89" s="2">
        <f t="shared" si="7"/>
        <v>0.63602032360681338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15033739164.575914</v>
      </c>
      <c r="C96" s="2">
        <f>C8/'Output-Calculation-sheet'!C7*'Output-Calculation-sheet'!C79</f>
        <v>2048823983.6138592</v>
      </c>
      <c r="D96" s="2">
        <f>D8/'Output-Calculation-sheet'!D7*'Output-Calculation-sheet'!D79</f>
        <v>6936917606.2576656</v>
      </c>
      <c r="E96" s="2">
        <f>E8/'Output-Calculation-sheet'!E7*'Output-Calculation-sheet'!E79</f>
        <v>11849391169.780825</v>
      </c>
      <c r="F96" s="2">
        <f>F8/'Output-Calculation-sheet'!F7*'Output-Calculation-sheet'!F79</f>
        <v>5124662070.7364864</v>
      </c>
      <c r="G96" s="2">
        <f>G8/'Output-Calculation-sheet'!G7*'Output-Calculation-sheet'!G79</f>
        <v>3849599740.6469178</v>
      </c>
      <c r="H96" s="2">
        <f>H8/'Output-Calculation-sheet'!H7*'Output-Calculation-sheet'!H79</f>
        <v>1792064848.9008832</v>
      </c>
      <c r="I96" s="2">
        <f>I8/'Output-Calculation-sheet'!I7*'Output-Calculation-sheet'!I79</f>
        <v>2679569663.0029907</v>
      </c>
      <c r="J96" s="2">
        <f>J8/'Output-Calculation-sheet'!J7*'Output-Calculation-sheet'!J79</f>
        <v>1943012382.5438368</v>
      </c>
      <c r="K96" s="2">
        <f>K8/'Output-Calculation-sheet'!K7*'Output-Calculation-sheet'!K79</f>
        <v>2711077513.8751435</v>
      </c>
      <c r="L96" s="2">
        <f>L8/'Output-Calculation-sheet'!L7*'Output-Calculation-sheet'!L79</f>
        <v>2026589997.8624892</v>
      </c>
      <c r="M96" s="2">
        <f>M8/'Output-Calculation-sheet'!M7*'Output-Calculation-sheet'!M79</f>
        <v>2777198334.8428788</v>
      </c>
      <c r="N96" s="2">
        <f>N8/'Output-Calculation-sheet'!N7*'Output-Calculation-sheet'!N79</f>
        <v>1752910285.1348338</v>
      </c>
      <c r="O96" s="2">
        <f>O8/'Output-Calculation-sheet'!O7*'Output-Calculation-sheet'!O79</f>
        <v>294474170.23584962</v>
      </c>
      <c r="P96" s="2">
        <f>P8/'Output-Calculation-sheet'!P7*'Output-Calculation-sheet'!P79</f>
        <v>2802599044.5935321</v>
      </c>
      <c r="Q96" s="2">
        <f>Q8/'Output-Calculation-sheet'!Q7*'Output-Calculation-sheet'!Q79</f>
        <v>1287279923.3602207</v>
      </c>
      <c r="R96" s="2">
        <f>R8/'Output-Calculation-sheet'!R7*'Output-Calculation-sheet'!R79</f>
        <v>1899796329.3167734</v>
      </c>
      <c r="S96" s="2">
        <f>S8/'Output-Calculation-sheet'!S7*'Output-Calculation-sheet'!S79</f>
        <v>761249335.96136606</v>
      </c>
      <c r="T96" s="2">
        <f>T8/'Output-Calculation-sheet'!T7*'Output-Calculation-sheet'!T79</f>
        <v>876685422.28552449</v>
      </c>
      <c r="U96" s="2">
        <f>U8/'Output-Calculation-sheet'!U7*'Output-Calculation-sheet'!U79</f>
        <v>451785519.87921822</v>
      </c>
      <c r="V96" s="2">
        <f>V8/'Output-Calculation-sheet'!V7*'Output-Calculation-sheet'!V79</f>
        <v>304119617.17209888</v>
      </c>
      <c r="W96" s="2">
        <f>W8/'Output-Calculation-sheet'!W7*'Output-Calculation-sheet'!W79</f>
        <v>805199929.63344812</v>
      </c>
      <c r="X96" s="2">
        <f>X8/'Output-Calculation-sheet'!X7*'Output-Calculation-sheet'!X79</f>
        <v>327016318.89341229</v>
      </c>
      <c r="Y96" s="2">
        <f>Y8/'Output-Calculation-sheet'!Y7*'Output-Calculation-sheet'!Y79</f>
        <v>380482210.45127773</v>
      </c>
      <c r="AA96" s="2">
        <f t="shared" si="8"/>
        <v>70.716244583557469</v>
      </c>
    </row>
    <row r="97" spans="1:27" x14ac:dyDescent="0.25">
      <c r="A97" s="2">
        <v>2032</v>
      </c>
      <c r="B97" s="2">
        <f>B9/'Output-Calculation-sheet'!B8*'Output-Calculation-sheet'!B80</f>
        <v>15884931397.213705</v>
      </c>
      <c r="C97" s="2">
        <f>C9/'Output-Calculation-sheet'!C8*'Output-Calculation-sheet'!C80</f>
        <v>2180057467.0404768</v>
      </c>
      <c r="D97" s="2">
        <f>D9/'Output-Calculation-sheet'!D8*'Output-Calculation-sheet'!D80</f>
        <v>6955194845.8187008</v>
      </c>
      <c r="E97" s="2">
        <f>E9/'Output-Calculation-sheet'!E8*'Output-Calculation-sheet'!E80</f>
        <v>12209034423.304781</v>
      </c>
      <c r="F97" s="2">
        <f>F9/'Output-Calculation-sheet'!F8*'Output-Calculation-sheet'!F80</f>
        <v>5263303139.9647236</v>
      </c>
      <c r="G97" s="2">
        <f>G9/'Output-Calculation-sheet'!G8*'Output-Calculation-sheet'!G80</f>
        <v>3850611476.4423919</v>
      </c>
      <c r="H97" s="2">
        <f>H9/'Output-Calculation-sheet'!H8*'Output-Calculation-sheet'!H80</f>
        <v>2320171546.5176611</v>
      </c>
      <c r="I97" s="2">
        <f>I9/'Output-Calculation-sheet'!I8*'Output-Calculation-sheet'!I80</f>
        <v>2780858953.6531587</v>
      </c>
      <c r="J97" s="2">
        <f>J9/'Output-Calculation-sheet'!J8*'Output-Calculation-sheet'!J80</f>
        <v>1960929739.7235115</v>
      </c>
      <c r="K97" s="2">
        <f>K9/'Output-Calculation-sheet'!K8*'Output-Calculation-sheet'!K80</f>
        <v>2754229281.8638382</v>
      </c>
      <c r="L97" s="2">
        <f>L9/'Output-Calculation-sheet'!L8*'Output-Calculation-sheet'!L80</f>
        <v>2129606921.1653175</v>
      </c>
      <c r="M97" s="2">
        <f>M9/'Output-Calculation-sheet'!M8*'Output-Calculation-sheet'!M80</f>
        <v>2526320518.7316108</v>
      </c>
      <c r="N97" s="2">
        <f>N9/'Output-Calculation-sheet'!N8*'Output-Calculation-sheet'!N80</f>
        <v>1847037168.4090073</v>
      </c>
      <c r="O97" s="2">
        <f>O9/'Output-Calculation-sheet'!O8*'Output-Calculation-sheet'!O80</f>
        <v>308955410.74325955</v>
      </c>
      <c r="P97" s="2">
        <f>P9/'Output-Calculation-sheet'!P8*'Output-Calculation-sheet'!P80</f>
        <v>2874648875.5780277</v>
      </c>
      <c r="Q97" s="2">
        <f>Q9/'Output-Calculation-sheet'!Q8*'Output-Calculation-sheet'!Q80</f>
        <v>1320850832.2961197</v>
      </c>
      <c r="R97" s="2">
        <f>R9/'Output-Calculation-sheet'!R8*'Output-Calculation-sheet'!R80</f>
        <v>1963594003.0631652</v>
      </c>
      <c r="S97" s="2">
        <f>S9/'Output-Calculation-sheet'!S8*'Output-Calculation-sheet'!S80</f>
        <v>813192832.18293202</v>
      </c>
      <c r="T97" s="2">
        <f>T9/'Output-Calculation-sheet'!T8*'Output-Calculation-sheet'!T80</f>
        <v>887275867.66249561</v>
      </c>
      <c r="U97" s="2">
        <f>U9/'Output-Calculation-sheet'!U8*'Output-Calculation-sheet'!U80</f>
        <v>468828876.29500824</v>
      </c>
      <c r="V97" s="2">
        <f>V9/'Output-Calculation-sheet'!V8*'Output-Calculation-sheet'!V80</f>
        <v>315806232.50976706</v>
      </c>
      <c r="W97" s="2">
        <f>W9/'Output-Calculation-sheet'!W8*'Output-Calculation-sheet'!W80</f>
        <v>820545976.97990739</v>
      </c>
      <c r="X97" s="2">
        <f>X9/'Output-Calculation-sheet'!X8*'Output-Calculation-sheet'!X80</f>
        <v>334559161.745781</v>
      </c>
      <c r="Y97" s="2">
        <f>Y9/'Output-Calculation-sheet'!Y8*'Output-Calculation-sheet'!Y80</f>
        <v>387396010.46316934</v>
      </c>
      <c r="AA97" s="2">
        <f t="shared" si="8"/>
        <v>73.157940959368531</v>
      </c>
    </row>
    <row r="98" spans="1:27" x14ac:dyDescent="0.25">
      <c r="A98" s="2">
        <v>2033</v>
      </c>
      <c r="B98" s="2">
        <f>B10/'Output-Calculation-sheet'!B9*'Output-Calculation-sheet'!B81</f>
        <v>17459086374.909512</v>
      </c>
      <c r="C98" s="2">
        <f>C10/'Output-Calculation-sheet'!C9*'Output-Calculation-sheet'!C81</f>
        <v>5985852083.7025862</v>
      </c>
      <c r="D98" s="2">
        <f>D10/'Output-Calculation-sheet'!D9*'Output-Calculation-sheet'!D81</f>
        <v>5696681181.0140343</v>
      </c>
      <c r="E98" s="2">
        <f>E10/'Output-Calculation-sheet'!E9*'Output-Calculation-sheet'!E81</f>
        <v>10715826807.328377</v>
      </c>
      <c r="F98" s="2">
        <f>F10/'Output-Calculation-sheet'!F9*'Output-Calculation-sheet'!F81</f>
        <v>4419466372.3997021</v>
      </c>
      <c r="G98" s="2">
        <f>G10/'Output-Calculation-sheet'!G9*'Output-Calculation-sheet'!G81</f>
        <v>3244912090.9692941</v>
      </c>
      <c r="H98" s="2">
        <f>H10/'Output-Calculation-sheet'!H9*'Output-Calculation-sheet'!H81</f>
        <v>2939922902.8404021</v>
      </c>
      <c r="I98" s="2">
        <f>I10/'Output-Calculation-sheet'!I9*'Output-Calculation-sheet'!I81</f>
        <v>2443933979.820796</v>
      </c>
      <c r="J98" s="2">
        <f>J10/'Output-Calculation-sheet'!J9*'Output-Calculation-sheet'!J81</f>
        <v>1562708259.813848</v>
      </c>
      <c r="K98" s="2">
        <f>K10/'Output-Calculation-sheet'!K9*'Output-Calculation-sheet'!K81</f>
        <v>2269899228.553091</v>
      </c>
      <c r="L98" s="2">
        <f>L10/'Output-Calculation-sheet'!L9*'Output-Calculation-sheet'!L81</f>
        <v>1702462453.2830412</v>
      </c>
      <c r="M98" s="2">
        <f>M10/'Output-Calculation-sheet'!M9*'Output-Calculation-sheet'!M81</f>
        <v>2207755922.9942064</v>
      </c>
      <c r="N98" s="2">
        <f>N10/'Output-Calculation-sheet'!N9*'Output-Calculation-sheet'!N81</f>
        <v>1583889670.8404281</v>
      </c>
      <c r="O98" s="2">
        <f>O10/'Output-Calculation-sheet'!O9*'Output-Calculation-sheet'!O81</f>
        <v>838757834.46980524</v>
      </c>
      <c r="P98" s="2">
        <f>P10/'Output-Calculation-sheet'!P9*'Output-Calculation-sheet'!P81</f>
        <v>2680443219.6009774</v>
      </c>
      <c r="Q98" s="2">
        <f>Q10/'Output-Calculation-sheet'!Q9*'Output-Calculation-sheet'!Q81</f>
        <v>1260274181.9000828</v>
      </c>
      <c r="R98" s="2">
        <f>R10/'Output-Calculation-sheet'!R9*'Output-Calculation-sheet'!R81</f>
        <v>1612085826.1687748</v>
      </c>
      <c r="S98" s="2">
        <f>S10/'Output-Calculation-sheet'!S9*'Output-Calculation-sheet'!S81</f>
        <v>932069854.07257235</v>
      </c>
      <c r="T98" s="2">
        <f>T10/'Output-Calculation-sheet'!T9*'Output-Calculation-sheet'!T81</f>
        <v>691631147.34375942</v>
      </c>
      <c r="U98" s="2">
        <f>U10/'Output-Calculation-sheet'!U9*'Output-Calculation-sheet'!U81</f>
        <v>450020775.2364198</v>
      </c>
      <c r="V98" s="2">
        <f>V10/'Output-Calculation-sheet'!V9*'Output-Calculation-sheet'!V81</f>
        <v>238337683.36075294</v>
      </c>
      <c r="W98" s="2">
        <f>W10/'Output-Calculation-sheet'!W9*'Output-Calculation-sheet'!W81</f>
        <v>675774649.25023961</v>
      </c>
      <c r="X98" s="2">
        <f>X10/'Output-Calculation-sheet'!X9*'Output-Calculation-sheet'!X81</f>
        <v>248325318.71477044</v>
      </c>
      <c r="Y98" s="2">
        <f>Y10/'Output-Calculation-sheet'!Y9*'Output-Calculation-sheet'!Y81</f>
        <v>371581104.57776731</v>
      </c>
      <c r="AA98" s="2">
        <f t="shared" si="8"/>
        <v>72.231698923165268</v>
      </c>
    </row>
    <row r="99" spans="1:27" x14ac:dyDescent="0.25">
      <c r="A99" s="2">
        <v>2034</v>
      </c>
      <c r="B99" s="2">
        <f>B11/'Output-Calculation-sheet'!B10*'Output-Calculation-sheet'!B82</f>
        <v>18595456401.294521</v>
      </c>
      <c r="C99" s="2">
        <f>C11/'Output-Calculation-sheet'!C10*'Output-Calculation-sheet'!C82</f>
        <v>6416208382.921526</v>
      </c>
      <c r="D99" s="2">
        <f>D11/'Output-Calculation-sheet'!D10*'Output-Calculation-sheet'!D82</f>
        <v>5836915923.2430401</v>
      </c>
      <c r="E99" s="2">
        <f>E11/'Output-Calculation-sheet'!E10*'Output-Calculation-sheet'!E82</f>
        <v>11291015237.556332</v>
      </c>
      <c r="F99" s="2">
        <f>F11/'Output-Calculation-sheet'!F10*'Output-Calculation-sheet'!F82</f>
        <v>4650190745.6061764</v>
      </c>
      <c r="G99" s="2">
        <f>G11/'Output-Calculation-sheet'!G10*'Output-Calculation-sheet'!G82</f>
        <v>3305959801.995379</v>
      </c>
      <c r="H99" s="2">
        <f>H11/'Output-Calculation-sheet'!H10*'Output-Calculation-sheet'!H82</f>
        <v>3090024440.4163566</v>
      </c>
      <c r="I99" s="2">
        <f>I11/'Output-Calculation-sheet'!I10*'Output-Calculation-sheet'!I82</f>
        <v>2595396372.5372052</v>
      </c>
      <c r="J99" s="2">
        <f>J11/'Output-Calculation-sheet'!J10*'Output-Calculation-sheet'!J82</f>
        <v>1615109377.5010202</v>
      </c>
      <c r="K99" s="2">
        <f>K11/'Output-Calculation-sheet'!K10*'Output-Calculation-sheet'!K82</f>
        <v>2363119723.9282999</v>
      </c>
      <c r="L99" s="2">
        <f>L11/'Output-Calculation-sheet'!L10*'Output-Calculation-sheet'!L82</f>
        <v>1824504660.3665664</v>
      </c>
      <c r="M99" s="2">
        <f>M11/'Output-Calculation-sheet'!M10*'Output-Calculation-sheet'!M82</f>
        <v>2327656322.852562</v>
      </c>
      <c r="N99" s="2">
        <f>N11/'Output-Calculation-sheet'!N10*'Output-Calculation-sheet'!N82</f>
        <v>1639833029.493197</v>
      </c>
      <c r="O99" s="2">
        <f>O11/'Output-Calculation-sheet'!O10*'Output-Calculation-sheet'!O82</f>
        <v>889034780.40254104</v>
      </c>
      <c r="P99" s="2">
        <f>P11/'Output-Calculation-sheet'!P10*'Output-Calculation-sheet'!P82</f>
        <v>2771339817.8445597</v>
      </c>
      <c r="Q99" s="2">
        <f>Q11/'Output-Calculation-sheet'!Q10*'Output-Calculation-sheet'!Q82</f>
        <v>1311569418.3353157</v>
      </c>
      <c r="R99" s="2">
        <f>R11/'Output-Calculation-sheet'!R10*'Output-Calculation-sheet'!R82</f>
        <v>1697823644.1445994</v>
      </c>
      <c r="S99" s="2">
        <f>S11/'Output-Calculation-sheet'!S10*'Output-Calculation-sheet'!S82</f>
        <v>977991514.66958654</v>
      </c>
      <c r="T99" s="2">
        <f>T11/'Output-Calculation-sheet'!T10*'Output-Calculation-sheet'!T82</f>
        <v>714794866.49793029</v>
      </c>
      <c r="U99" s="2">
        <f>U11/'Output-Calculation-sheet'!U10*'Output-Calculation-sheet'!U82</f>
        <v>473352463.88944936</v>
      </c>
      <c r="V99" s="2">
        <f>V11/'Output-Calculation-sheet'!V10*'Output-Calculation-sheet'!V82</f>
        <v>253094368.11737064</v>
      </c>
      <c r="W99" s="2">
        <f>W11/'Output-Calculation-sheet'!W10*'Output-Calculation-sheet'!W82</f>
        <v>701845264.91253841</v>
      </c>
      <c r="X99" s="2">
        <f>X11/'Output-Calculation-sheet'!X10*'Output-Calculation-sheet'!X82</f>
        <v>264332941.63021138</v>
      </c>
      <c r="Y99" s="2">
        <f>Y11/'Output-Calculation-sheet'!Y10*'Output-Calculation-sheet'!Y82</f>
        <v>386235679.84937835</v>
      </c>
      <c r="AA99" s="2">
        <f t="shared" si="8"/>
        <v>75.992805180005675</v>
      </c>
    </row>
    <row r="100" spans="1:27" x14ac:dyDescent="0.25">
      <c r="A100" s="2">
        <v>2035</v>
      </c>
      <c r="B100" s="2">
        <f>B12/'Output-Calculation-sheet'!B11*'Output-Calculation-sheet'!B83</f>
        <v>18183101064.824429</v>
      </c>
      <c r="C100" s="2">
        <f>C12/'Output-Calculation-sheet'!C11*'Output-Calculation-sheet'!C83</f>
        <v>6312884646.2437267</v>
      </c>
      <c r="D100" s="2">
        <f>D12/'Output-Calculation-sheet'!D11*'Output-Calculation-sheet'!D83</f>
        <v>5494532596.1507998</v>
      </c>
      <c r="E100" s="2">
        <f>E12/'Output-Calculation-sheet'!E11*'Output-Calculation-sheet'!E83</f>
        <v>10927216731.620455</v>
      </c>
      <c r="F100" s="2">
        <f>F12/'Output-Calculation-sheet'!F11*'Output-Calculation-sheet'!F83</f>
        <v>4495019137.2266846</v>
      </c>
      <c r="G100" s="2">
        <f>G12/'Output-Calculation-sheet'!G11*'Output-Calculation-sheet'!G83</f>
        <v>3088962698.5581985</v>
      </c>
      <c r="H100" s="2">
        <f>H12/'Output-Calculation-sheet'!H11*'Output-Calculation-sheet'!H83</f>
        <v>2983709520.0739455</v>
      </c>
      <c r="I100" s="2">
        <f>I12/'Output-Calculation-sheet'!I11*'Output-Calculation-sheet'!I83</f>
        <v>2531610763.6684794</v>
      </c>
      <c r="J100" s="2">
        <f>J12/'Output-Calculation-sheet'!J11*'Output-Calculation-sheet'!J83</f>
        <v>1534260324.6871278</v>
      </c>
      <c r="K100" s="2">
        <f>K12/'Output-Calculation-sheet'!K11*'Output-Calculation-sheet'!K83</f>
        <v>2260622022.5871592</v>
      </c>
      <c r="L100" s="2">
        <f>L12/'Output-Calculation-sheet'!L11*'Output-Calculation-sheet'!L83</f>
        <v>1794807696.5013306</v>
      </c>
      <c r="M100" s="2">
        <f>M12/'Output-Calculation-sheet'!M11*'Output-Calculation-sheet'!M83</f>
        <v>2254681233.3010883</v>
      </c>
      <c r="N100" s="2">
        <f>N12/'Output-Calculation-sheet'!N11*'Output-Calculation-sheet'!N83</f>
        <v>1560059839.3793545</v>
      </c>
      <c r="O100" s="2">
        <f>O12/'Output-Calculation-sheet'!O11*'Output-Calculation-sheet'!O83</f>
        <v>865930231.25248539</v>
      </c>
      <c r="P100" s="2">
        <f>P12/'Output-Calculation-sheet'!P11*'Output-Calculation-sheet'!P83</f>
        <v>2629909519.4575262</v>
      </c>
      <c r="Q100" s="2">
        <f>Q12/'Output-Calculation-sheet'!Q11*'Output-Calculation-sheet'!Q83</f>
        <v>1254476309.4314234</v>
      </c>
      <c r="R100" s="2">
        <f>R12/'Output-Calculation-sheet'!R11*'Output-Calculation-sheet'!R83</f>
        <v>1642670471.4975441</v>
      </c>
      <c r="S100" s="2">
        <f>S12/'Output-Calculation-sheet'!S11*'Output-Calculation-sheet'!S83</f>
        <v>942806638.0326581</v>
      </c>
      <c r="T100" s="2">
        <f>T12/'Output-Calculation-sheet'!T11*'Output-Calculation-sheet'!T83</f>
        <v>678490775.03761387</v>
      </c>
      <c r="U100" s="2">
        <f>U12/'Output-Calculation-sheet'!U11*'Output-Calculation-sheet'!U83</f>
        <v>457226770.41431713</v>
      </c>
      <c r="V100" s="2">
        <f>V12/'Output-Calculation-sheet'!V11*'Output-Calculation-sheet'!V83</f>
        <v>246699309.89318725</v>
      </c>
      <c r="W100" s="2">
        <f>W12/'Output-Calculation-sheet'!W11*'Output-Calculation-sheet'!W83</f>
        <v>668374512.6260767</v>
      </c>
      <c r="X100" s="2">
        <f>X12/'Output-Calculation-sheet'!X11*'Output-Calculation-sheet'!X83</f>
        <v>258398513.40622601</v>
      </c>
      <c r="Y100" s="2">
        <f>Y12/'Output-Calculation-sheet'!Y11*'Output-Calculation-sheet'!Y83</f>
        <v>368312446.5045523</v>
      </c>
      <c r="AA100" s="2">
        <f t="shared" si="8"/>
        <v>73.434763772376385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640.55426195452583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117.11689130283112</v>
      </c>
      <c r="Y107" s="2">
        <f>Y8/'Output-Calculation-sheet'!Y7*'Output-Calculation-sheet'!Y88</f>
        <v>0</v>
      </c>
      <c r="AA107" s="2">
        <f t="shared" si="9"/>
        <v>0.75767115325735701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113.67003139853162</v>
      </c>
      <c r="Y108" s="2">
        <f>Y9/'Output-Calculation-sheet'!Y8*'Output-Calculation-sheet'!Y89</f>
        <v>0</v>
      </c>
      <c r="AA108" s="2">
        <f t="shared" si="9"/>
        <v>0.11367003139853162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3059.9061963174368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594.45476732162706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39.501420157256028</v>
      </c>
      <c r="Y109" s="2">
        <f>Y10/'Output-Calculation-sheet'!Y9*'Output-Calculation-sheet'!Y90</f>
        <v>0</v>
      </c>
      <c r="AA109" s="2">
        <f t="shared" si="9"/>
        <v>3.6938623837963203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3415.4206267413447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95.579308913217048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723.8414669235658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57.718973723137459</v>
      </c>
      <c r="Y110" s="2">
        <f>Y11/'Output-Calculation-sheet'!Y10*'Output-Calculation-sheet'!Y91</f>
        <v>0</v>
      </c>
      <c r="AA110" s="2">
        <f t="shared" si="9"/>
        <v>4.2925603763012647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3985.8514146333951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393.99446999856593</v>
      </c>
      <c r="N111" s="2">
        <f>N12/'Output-Calculation-sheet'!N11*'Output-Calculation-sheet'!N92</f>
        <v>0</v>
      </c>
      <c r="O111" s="2">
        <f>O12/'Output-Calculation-sheet'!O11*'Output-Calculation-sheet'!O92</f>
        <v>774.34019974730904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92.618598859652167</v>
      </c>
      <c r="Y111" s="2">
        <f>Y12/'Output-Calculation-sheet'!Y11*'Output-Calculation-sheet'!Y92</f>
        <v>0</v>
      </c>
      <c r="AA111" s="2">
        <f t="shared" si="9"/>
        <v>5.2468046832389224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5064694428.0324202</v>
      </c>
      <c r="C118" s="2">
        <f>C8/'Output-Calculation-sheet'!C7*'Output-Calculation-sheet'!C97</f>
        <v>11672536505.157598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6218487606.5491705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605576003.99387693</v>
      </c>
      <c r="M118" s="2">
        <f>M8/'Output-Calculation-sheet'!M7*'Output-Calculation-sheet'!M97</f>
        <v>3792353905.3844671</v>
      </c>
      <c r="N118" s="2">
        <f>N8/'Output-Calculation-sheet'!N7*'Output-Calculation-sheet'!N97</f>
        <v>4428605221.810338</v>
      </c>
      <c r="O118" s="2">
        <f>O8/'Output-Calculation-sheet'!O7*'Output-Calculation-sheet'!O97</f>
        <v>2266668716.3005705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593779450.0919292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6503532.4080170374</v>
      </c>
      <c r="Y118" s="2">
        <f>Y8/'Output-Calculation-sheet'!Y7*'Output-Calculation-sheet'!Y97</f>
        <v>0</v>
      </c>
      <c r="AA118" s="2">
        <f t="shared" si="10"/>
        <v>34649.205369728392</v>
      </c>
    </row>
    <row r="119" spans="1:27" x14ac:dyDescent="0.25">
      <c r="A119" s="2">
        <v>2032</v>
      </c>
      <c r="B119" s="2">
        <f>B9/'Output-Calculation-sheet'!B8*'Output-Calculation-sheet'!B98</f>
        <v>6632720244.8656301</v>
      </c>
      <c r="C119" s="2">
        <f>C9/'Output-Calculation-sheet'!C8*'Output-Calculation-sheet'!C98</f>
        <v>12343219202.634741</v>
      </c>
      <c r="D119" s="2">
        <f>D9/'Output-Calculation-sheet'!D8*'Output-Calculation-sheet'!D98</f>
        <v>1.3945228876456233E-7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8173773065.3465586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687114718.94597149</v>
      </c>
      <c r="M119" s="2">
        <f>M9/'Output-Calculation-sheet'!M8*'Output-Calculation-sheet'!M98</f>
        <v>8201803685.2348652</v>
      </c>
      <c r="N119" s="2">
        <f>N9/'Output-Calculation-sheet'!N8*'Output-Calculation-sheet'!N98</f>
        <v>5164251516.9592209</v>
      </c>
      <c r="O119" s="2">
        <f>O9/'Output-Calculation-sheet'!O8*'Output-Calculation-sheet'!O98</f>
        <v>2395748575.4686689</v>
      </c>
      <c r="P119" s="2">
        <f>P9/'Output-Calculation-sheet'!P8*'Output-Calculation-sheet'!P98</f>
        <v>2.0929606108574824E-8</v>
      </c>
      <c r="Q119" s="2">
        <f>Q9/'Output-Calculation-sheet'!Q8*'Output-Calculation-sheet'!Q98</f>
        <v>73815710.24159804</v>
      </c>
      <c r="R119" s="2">
        <f>R9/'Output-Calculation-sheet'!R8*'Output-Calculation-sheet'!R98</f>
        <v>0</v>
      </c>
      <c r="S119" s="2">
        <f>S9/'Output-Calculation-sheet'!S8*'Output-Calculation-sheet'!S98</f>
        <v>812001455.11166716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76658573.582268447</v>
      </c>
      <c r="Y119" s="2">
        <f>Y9/'Output-Calculation-sheet'!Y8*'Output-Calculation-sheet'!Y98</f>
        <v>0</v>
      </c>
      <c r="AA119" s="2">
        <f t="shared" si="10"/>
        <v>44561.106748391183</v>
      </c>
    </row>
    <row r="120" spans="1:27" x14ac:dyDescent="0.25">
      <c r="A120" s="2">
        <v>2033</v>
      </c>
      <c r="B120" s="2">
        <f>B10/'Output-Calculation-sheet'!B9*'Output-Calculation-sheet'!B99</f>
        <v>14171216430.412289</v>
      </c>
      <c r="C120" s="2">
        <f>C10/'Output-Calculation-sheet'!C9*'Output-Calculation-sheet'!C99</f>
        <v>8207820850.7271729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10507632937.72164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7249347960.3984804</v>
      </c>
      <c r="N120" s="2">
        <f>N10/'Output-Calculation-sheet'!N9*'Output-Calculation-sheet'!N99</f>
        <v>4260407138.5385408</v>
      </c>
      <c r="O120" s="2">
        <f>O10/'Output-Calculation-sheet'!O9*'Output-Calculation-sheet'!O99</f>
        <v>1575148156.1693826</v>
      </c>
      <c r="P120" s="2">
        <f>P10/'Output-Calculation-sheet'!P9*'Output-Calculation-sheet'!P99</f>
        <v>0</v>
      </c>
      <c r="Q120" s="2">
        <f>Q10/'Output-Calculation-sheet'!Q9*'Output-Calculation-sheet'!Q99</f>
        <v>139830122.76178816</v>
      </c>
      <c r="R120" s="2">
        <f>R10/'Output-Calculation-sheet'!R9*'Output-Calculation-sheet'!R99</f>
        <v>0</v>
      </c>
      <c r="S120" s="2">
        <f>S10/'Output-Calculation-sheet'!S9*'Output-Calculation-sheet'!S99</f>
        <v>1693709572.7929649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466220384.95785189</v>
      </c>
      <c r="Y120" s="2">
        <f>Y10/'Output-Calculation-sheet'!Y9*'Output-Calculation-sheet'!Y99</f>
        <v>0</v>
      </c>
      <c r="AA120" s="2">
        <f t="shared" si="10"/>
        <v>48271.333554480116</v>
      </c>
    </row>
    <row r="121" spans="1:27" x14ac:dyDescent="0.25">
      <c r="A121" s="2">
        <v>2034</v>
      </c>
      <c r="B121" s="2">
        <f>B11/'Output-Calculation-sheet'!B10*'Output-Calculation-sheet'!B100</f>
        <v>29683790717.200958</v>
      </c>
      <c r="C121" s="2">
        <f>C11/'Output-Calculation-sheet'!C10*'Output-Calculation-sheet'!C100</f>
        <v>7420172687.4829817</v>
      </c>
      <c r="D121" s="2">
        <f>D11/'Output-Calculation-sheet'!D10*'Output-Calculation-sheet'!D100</f>
        <v>0</v>
      </c>
      <c r="E121" s="2">
        <f>E11/'Output-Calculation-sheet'!E10*'Output-Calculation-sheet'!E100</f>
        <v>627126276.44102764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10530100315.810915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514790357.92131716</v>
      </c>
      <c r="M121" s="2">
        <f>M11/'Output-Calculation-sheet'!M10*'Output-Calculation-sheet'!M100</f>
        <v>7723976371.8941097</v>
      </c>
      <c r="N121" s="2">
        <f>N11/'Output-Calculation-sheet'!N10*'Output-Calculation-sheet'!N100</f>
        <v>5337375221.5814495</v>
      </c>
      <c r="O121" s="2">
        <f>O11/'Output-Calculation-sheet'!O10*'Output-Calculation-sheet'!O100</f>
        <v>790932327.04449105</v>
      </c>
      <c r="P121" s="2">
        <f>P11/'Output-Calculation-sheet'!P10*'Output-Calculation-sheet'!P100</f>
        <v>0</v>
      </c>
      <c r="Q121" s="2">
        <f>Q11/'Output-Calculation-sheet'!Q10*'Output-Calculation-sheet'!Q100</f>
        <v>1359016765.5458269</v>
      </c>
      <c r="R121" s="2">
        <f>R11/'Output-Calculation-sheet'!R10*'Output-Calculation-sheet'!R100</f>
        <v>0</v>
      </c>
      <c r="S121" s="2">
        <f>S11/'Output-Calculation-sheet'!S10*'Output-Calculation-sheet'!S100</f>
        <v>2622829526.1980047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370032124.05556422</v>
      </c>
      <c r="Y121" s="2">
        <f>Y11/'Output-Calculation-sheet'!Y10*'Output-Calculation-sheet'!Y100</f>
        <v>33569162.504071817</v>
      </c>
      <c r="AA121" s="2">
        <f t="shared" si="10"/>
        <v>67013.711853680725</v>
      </c>
    </row>
    <row r="122" spans="1:27" x14ac:dyDescent="0.25">
      <c r="A122" s="2">
        <v>2035</v>
      </c>
      <c r="B122" s="2">
        <f>B12/'Output-Calculation-sheet'!B11*'Output-Calculation-sheet'!B101</f>
        <v>32848473322.478687</v>
      </c>
      <c r="C122" s="2">
        <f>C12/'Output-Calculation-sheet'!C11*'Output-Calculation-sheet'!C101</f>
        <v>216801121.8885521</v>
      </c>
      <c r="D122" s="2">
        <f>D12/'Output-Calculation-sheet'!D11*'Output-Calculation-sheet'!D101</f>
        <v>0</v>
      </c>
      <c r="E122" s="2">
        <f>E12/'Output-Calculation-sheet'!E11*'Output-Calculation-sheet'!E101</f>
        <v>3830119570.6208792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10097097129.462563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1243300228.4967022</v>
      </c>
      <c r="M122" s="2">
        <f>M12/'Output-Calculation-sheet'!M11*'Output-Calculation-sheet'!M101</f>
        <v>4483286465.2510471</v>
      </c>
      <c r="N122" s="2">
        <f>N12/'Output-Calculation-sheet'!N11*'Output-Calculation-sheet'!N101</f>
        <v>5151344687.2962513</v>
      </c>
      <c r="O122" s="2">
        <f>O12/'Output-Calculation-sheet'!O11*'Output-Calculation-sheet'!O101</f>
        <v>36180325.126946501</v>
      </c>
      <c r="P122" s="2">
        <f>P12/'Output-Calculation-sheet'!P11*'Output-Calculation-sheet'!P101</f>
        <v>258077173.45842373</v>
      </c>
      <c r="Q122" s="2">
        <f>Q12/'Output-Calculation-sheet'!Q11*'Output-Calculation-sheet'!Q101</f>
        <v>1810401543.7554524</v>
      </c>
      <c r="R122" s="2">
        <f>R12/'Output-Calculation-sheet'!R11*'Output-Calculation-sheet'!R101</f>
        <v>0</v>
      </c>
      <c r="S122" s="2">
        <f>S12/'Output-Calculation-sheet'!S11*'Output-Calculation-sheet'!S101</f>
        <v>2605585708.2884231</v>
      </c>
      <c r="T122" s="2">
        <f>T12/'Output-Calculation-sheet'!T11*'Output-Calculation-sheet'!T101</f>
        <v>0</v>
      </c>
      <c r="U122" s="2">
        <f>U12/'Output-Calculation-sheet'!U11*'Output-Calculation-sheet'!U101</f>
        <v>51539211.58025346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10737045.626399692</v>
      </c>
      <c r="Y122" s="2">
        <f>Y12/'Output-Calculation-sheet'!Y11*'Output-Calculation-sheet'!Y101</f>
        <v>186453604.57292429</v>
      </c>
      <c r="AA122" s="2">
        <f t="shared" si="10"/>
        <v>62829.397137903507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56421991530.979958</v>
      </c>
      <c r="C129" s="2">
        <f>C8/'Output-Calculation-sheet'!C7*'Output-Calculation-sheet'!C106</f>
        <v>0</v>
      </c>
      <c r="D129" s="2">
        <f>D8/'Output-Calculation-sheet'!D7*'Output-Calculation-sheet'!D106</f>
        <v>33741424743.264088</v>
      </c>
      <c r="E129" s="2">
        <f>E8/'Output-Calculation-sheet'!E7*'Output-Calculation-sheet'!E106</f>
        <v>25719695901.728577</v>
      </c>
      <c r="F129" s="2">
        <f>F8/'Output-Calculation-sheet'!F7*'Output-Calculation-sheet'!F106</f>
        <v>17300764044.029037</v>
      </c>
      <c r="G129" s="2">
        <f>G8/'Output-Calculation-sheet'!G7*'Output-Calculation-sheet'!G106</f>
        <v>11723072573.939352</v>
      </c>
      <c r="H129" s="2">
        <f>H8/'Output-Calculation-sheet'!H7*'Output-Calculation-sheet'!H106</f>
        <v>0</v>
      </c>
      <c r="I129" s="2">
        <f>I8/'Output-Calculation-sheet'!I7*'Output-Calculation-sheet'!I106</f>
        <v>10672577134.424911</v>
      </c>
      <c r="J129" s="2">
        <f>J8/'Output-Calculation-sheet'!J7*'Output-Calculation-sheet'!J106</f>
        <v>11138707449.534868</v>
      </c>
      <c r="K129" s="2">
        <f>K8/'Output-Calculation-sheet'!K7*'Output-Calculation-sheet'!K106</f>
        <v>10761384080.391491</v>
      </c>
      <c r="L129" s="2">
        <f>L8/'Output-Calculation-sheet'!L7*'Output-Calculation-sheet'!L106</f>
        <v>8538197035.0248442</v>
      </c>
      <c r="M129" s="2">
        <f>M8/'Output-Calculation-sheet'!M7*'Output-Calculation-sheet'!M106</f>
        <v>0</v>
      </c>
      <c r="N129" s="2">
        <f>N8/'Output-Calculation-sheet'!N7*'Output-Calculation-sheet'!N106</f>
        <v>2986915171.0683494</v>
      </c>
      <c r="O129" s="2">
        <f>O8/'Output-Calculation-sheet'!O7*'Output-Calculation-sheet'!O106</f>
        <v>0</v>
      </c>
      <c r="P129" s="2">
        <f>P8/'Output-Calculation-sheet'!P7*'Output-Calculation-sheet'!P106</f>
        <v>6383634833.0431929</v>
      </c>
      <c r="Q129" s="2">
        <f>Q8/'Output-Calculation-sheet'!Q7*'Output-Calculation-sheet'!Q106</f>
        <v>6190119056.8735991</v>
      </c>
      <c r="R129" s="2">
        <f>R8/'Output-Calculation-sheet'!R7*'Output-Calculation-sheet'!R106</f>
        <v>7043888530.9136133</v>
      </c>
      <c r="S129" s="2">
        <f>S8/'Output-Calculation-sheet'!S7*'Output-Calculation-sheet'!S106</f>
        <v>2625924248.4403458</v>
      </c>
      <c r="T129" s="2">
        <f>T8/'Output-Calculation-sheet'!T7*'Output-Calculation-sheet'!T106</f>
        <v>2684871938.3119454</v>
      </c>
      <c r="U129" s="2">
        <f>U8/'Output-Calculation-sheet'!U7*'Output-Calculation-sheet'!U106</f>
        <v>1918837920.645822</v>
      </c>
      <c r="V129" s="2">
        <f>V8/'Output-Calculation-sheet'!V7*'Output-Calculation-sheet'!V106</f>
        <v>1917469600.1273637</v>
      </c>
      <c r="W129" s="2">
        <f>W8/'Output-Calculation-sheet'!W7*'Output-Calculation-sheet'!W106</f>
        <v>1486821817.3920279</v>
      </c>
      <c r="X129" s="2">
        <f>X8/'Output-Calculation-sheet'!X7*'Output-Calculation-sheet'!X106</f>
        <v>0</v>
      </c>
      <c r="Y129" s="2">
        <f>Y8/'Output-Calculation-sheet'!Y7*'Output-Calculation-sheet'!Y106</f>
        <v>745762882.99127352</v>
      </c>
      <c r="AA129" s="2">
        <f t="shared" si="11"/>
        <v>220002.06049312459</v>
      </c>
    </row>
    <row r="130" spans="1:27" x14ac:dyDescent="0.25">
      <c r="A130" s="2">
        <v>2032</v>
      </c>
      <c r="B130" s="2">
        <f>B9/'Output-Calculation-sheet'!B8*'Output-Calculation-sheet'!B107</f>
        <v>58371169757.087547</v>
      </c>
      <c r="C130" s="2">
        <f>C9/'Output-Calculation-sheet'!C8*'Output-Calculation-sheet'!C107</f>
        <v>0</v>
      </c>
      <c r="D130" s="2">
        <f>D9/'Output-Calculation-sheet'!D8*'Output-Calculation-sheet'!D107</f>
        <v>35224465925.021378</v>
      </c>
      <c r="E130" s="2">
        <f>E9/'Output-Calculation-sheet'!E8*'Output-Calculation-sheet'!E107</f>
        <v>26824870850.292492</v>
      </c>
      <c r="F130" s="2">
        <f>F9/'Output-Calculation-sheet'!F8*'Output-Calculation-sheet'!F107</f>
        <v>18020181120.117153</v>
      </c>
      <c r="G130" s="2">
        <f>G9/'Output-Calculation-sheet'!G8*'Output-Calculation-sheet'!G107</f>
        <v>12237202585.348179</v>
      </c>
      <c r="H130" s="2">
        <f>H9/'Output-Calculation-sheet'!H8*'Output-Calculation-sheet'!H107</f>
        <v>0</v>
      </c>
      <c r="I130" s="2">
        <f>I9/'Output-Calculation-sheet'!I8*'Output-Calculation-sheet'!I107</f>
        <v>11125800187.306044</v>
      </c>
      <c r="J130" s="2">
        <f>J9/'Output-Calculation-sheet'!J8*'Output-Calculation-sheet'!J107</f>
        <v>11615136484.05632</v>
      </c>
      <c r="K130" s="2">
        <f>K9/'Output-Calculation-sheet'!K8*'Output-Calculation-sheet'!K107</f>
        <v>11207626956.211695</v>
      </c>
      <c r="L130" s="2">
        <f>L9/'Output-Calculation-sheet'!L8*'Output-Calculation-sheet'!L107</f>
        <v>8864125803.6212387</v>
      </c>
      <c r="M130" s="2">
        <f>M9/'Output-Calculation-sheet'!M8*'Output-Calculation-sheet'!M107</f>
        <v>0</v>
      </c>
      <c r="N130" s="2">
        <f>N9/'Output-Calculation-sheet'!N8*'Output-Calculation-sheet'!N107</f>
        <v>2891127898.1630435</v>
      </c>
      <c r="O130" s="2">
        <f>O9/'Output-Calculation-sheet'!O8*'Output-Calculation-sheet'!O107</f>
        <v>0</v>
      </c>
      <c r="P130" s="2">
        <f>P9/'Output-Calculation-sheet'!P8*'Output-Calculation-sheet'!P107</f>
        <v>6743333516.2681341</v>
      </c>
      <c r="Q130" s="2">
        <f>Q9/'Output-Calculation-sheet'!Q8*'Output-Calculation-sheet'!Q107</f>
        <v>6443453929.2824945</v>
      </c>
      <c r="R130" s="2">
        <f>R9/'Output-Calculation-sheet'!R8*'Output-Calculation-sheet'!R107</f>
        <v>7376494532.2439289</v>
      </c>
      <c r="S130" s="2">
        <f>S9/'Output-Calculation-sheet'!S8*'Output-Calculation-sheet'!S107</f>
        <v>2686445905.6257176</v>
      </c>
      <c r="T130" s="2">
        <f>T9/'Output-Calculation-sheet'!T8*'Output-Calculation-sheet'!T107</f>
        <v>2803406902.3710685</v>
      </c>
      <c r="U130" s="2">
        <f>U9/'Output-Calculation-sheet'!U8*'Output-Calculation-sheet'!U107</f>
        <v>2018673989.5350571</v>
      </c>
      <c r="V130" s="2">
        <f>V9/'Output-Calculation-sheet'!V8*'Output-Calculation-sheet'!V107</f>
        <v>1997415387.1208835</v>
      </c>
      <c r="W130" s="2">
        <f>W9/'Output-Calculation-sheet'!W8*'Output-Calculation-sheet'!W107</f>
        <v>1550828960.5452857</v>
      </c>
      <c r="X130" s="2">
        <f>X9/'Output-Calculation-sheet'!X8*'Output-Calculation-sheet'!X107</f>
        <v>0</v>
      </c>
      <c r="Y130" s="2">
        <f>Y9/'Output-Calculation-sheet'!Y8*'Output-Calculation-sheet'!Y107</f>
        <v>777231740.27735448</v>
      </c>
      <c r="AA130" s="2">
        <f t="shared" si="11"/>
        <v>228778.99243049498</v>
      </c>
    </row>
    <row r="131" spans="1:27" x14ac:dyDescent="0.25">
      <c r="A131" s="2">
        <v>2033</v>
      </c>
      <c r="B131" s="2">
        <f>B10/'Output-Calculation-sheet'!B9*'Output-Calculation-sheet'!B108</f>
        <v>57302710049.396736</v>
      </c>
      <c r="C131" s="2">
        <f>C10/'Output-Calculation-sheet'!C9*'Output-Calculation-sheet'!C108</f>
        <v>0</v>
      </c>
      <c r="D131" s="2">
        <f>D10/'Output-Calculation-sheet'!D9*'Output-Calculation-sheet'!D108</f>
        <v>30021601114.27898</v>
      </c>
      <c r="E131" s="2">
        <f>E10/'Output-Calculation-sheet'!E9*'Output-Calculation-sheet'!E108</f>
        <v>23819121870.354332</v>
      </c>
      <c r="F131" s="2">
        <f>F10/'Output-Calculation-sheet'!F9*'Output-Calculation-sheet'!F108</f>
        <v>15333218038.009195</v>
      </c>
      <c r="G131" s="2">
        <f>G10/'Output-Calculation-sheet'!G9*'Output-Calculation-sheet'!G108</f>
        <v>10773566107.606617</v>
      </c>
      <c r="H131" s="2">
        <f>H10/'Output-Calculation-sheet'!H9*'Output-Calculation-sheet'!H108</f>
        <v>0</v>
      </c>
      <c r="I131" s="2">
        <f>I10/'Output-Calculation-sheet'!I9*'Output-Calculation-sheet'!I108</f>
        <v>9815543958.9507771</v>
      </c>
      <c r="J131" s="2">
        <f>J10/'Output-Calculation-sheet'!J9*'Output-Calculation-sheet'!J108</f>
        <v>9553743610.1685486</v>
      </c>
      <c r="K131" s="2">
        <f>K10/'Output-Calculation-sheet'!K9*'Output-Calculation-sheet'!K108</f>
        <v>9462165509.9349174</v>
      </c>
      <c r="L131" s="2">
        <f>L10/'Output-Calculation-sheet'!L9*'Output-Calculation-sheet'!L108</f>
        <v>7590690173.5109997</v>
      </c>
      <c r="M131" s="2">
        <f>M10/'Output-Calculation-sheet'!M9*'Output-Calculation-sheet'!M108</f>
        <v>0</v>
      </c>
      <c r="N131" s="2">
        <f>N10/'Output-Calculation-sheet'!N9*'Output-Calculation-sheet'!N108</f>
        <v>2854793553.4745326</v>
      </c>
      <c r="O131" s="2">
        <f>O10/'Output-Calculation-sheet'!O9*'Output-Calculation-sheet'!O108</f>
        <v>0</v>
      </c>
      <c r="P131" s="2">
        <f>P10/'Output-Calculation-sheet'!P9*'Output-Calculation-sheet'!P108</f>
        <v>6477915758.2133827</v>
      </c>
      <c r="Q131" s="2">
        <f>Q10/'Output-Calculation-sheet'!Q9*'Output-Calculation-sheet'!Q108</f>
        <v>6233691090.225956</v>
      </c>
      <c r="R131" s="2">
        <f>R10/'Output-Calculation-sheet'!R9*'Output-Calculation-sheet'!R108</f>
        <v>6131404463.4954519</v>
      </c>
      <c r="S131" s="2">
        <f>S10/'Output-Calculation-sheet'!S9*'Output-Calculation-sheet'!S108</f>
        <v>2381228430.4615746</v>
      </c>
      <c r="T131" s="2">
        <f>T10/'Output-Calculation-sheet'!T9*'Output-Calculation-sheet'!T108</f>
        <v>2253923330.6724234</v>
      </c>
      <c r="U131" s="2">
        <f>U10/'Output-Calculation-sheet'!U9*'Output-Calculation-sheet'!U108</f>
        <v>1963535301.0464668</v>
      </c>
      <c r="V131" s="2">
        <f>V10/'Output-Calculation-sheet'!V9*'Output-Calculation-sheet'!V108</f>
        <v>1511627838.4818537</v>
      </c>
      <c r="W131" s="2">
        <f>W10/'Output-Calculation-sheet'!W9*'Output-Calculation-sheet'!W108</f>
        <v>1308744820.1281486</v>
      </c>
      <c r="X131" s="2">
        <f>X10/'Output-Calculation-sheet'!X9*'Output-Calculation-sheet'!X108</f>
        <v>0</v>
      </c>
      <c r="Y131" s="2">
        <f>Y10/'Output-Calculation-sheet'!Y9*'Output-Calculation-sheet'!Y108</f>
        <v>763636408.82147563</v>
      </c>
      <c r="AA131" s="2">
        <f t="shared" si="11"/>
        <v>205552.86142723233</v>
      </c>
    </row>
    <row r="132" spans="1:27" x14ac:dyDescent="0.25">
      <c r="A132" s="2">
        <v>2034</v>
      </c>
      <c r="B132" s="2">
        <f>B11/'Output-Calculation-sheet'!B10*'Output-Calculation-sheet'!B109</f>
        <v>46463025718.374336</v>
      </c>
      <c r="C132" s="2">
        <f>C11/'Output-Calculation-sheet'!C10*'Output-Calculation-sheet'!C109</f>
        <v>0</v>
      </c>
      <c r="D132" s="2">
        <f>D11/'Output-Calculation-sheet'!D10*'Output-Calculation-sheet'!D109</f>
        <v>31986489003.315914</v>
      </c>
      <c r="E132" s="2">
        <f>E11/'Output-Calculation-sheet'!E10*'Output-Calculation-sheet'!E109</f>
        <v>24755119513.117874</v>
      </c>
      <c r="F132" s="2">
        <f>F11/'Output-Calculation-sheet'!F10*'Output-Calculation-sheet'!F109</f>
        <v>16336879067.109489</v>
      </c>
      <c r="G132" s="2">
        <f>G11/'Output-Calculation-sheet'!G10*'Output-Calculation-sheet'!G109</f>
        <v>11478065684.397949</v>
      </c>
      <c r="H132" s="2">
        <f>H11/'Output-Calculation-sheet'!H10*'Output-Calculation-sheet'!H109</f>
        <v>0</v>
      </c>
      <c r="I132" s="2">
        <f>I11/'Output-Calculation-sheet'!I10*'Output-Calculation-sheet'!I109</f>
        <v>10457596147.881384</v>
      </c>
      <c r="J132" s="2">
        <f>J11/'Output-Calculation-sheet'!J10*'Output-Calculation-sheet'!J109</f>
        <v>10178772015.532106</v>
      </c>
      <c r="K132" s="2">
        <f>K11/'Output-Calculation-sheet'!K10*'Output-Calculation-sheet'!K109</f>
        <v>10081455326.514368</v>
      </c>
      <c r="L132" s="2">
        <f>L11/'Output-Calculation-sheet'!L10*'Output-Calculation-sheet'!L109</f>
        <v>7572471769.3229485</v>
      </c>
      <c r="M132" s="2">
        <f>M11/'Output-Calculation-sheet'!M10*'Output-Calculation-sheet'!M109</f>
        <v>-2.2869707833503636E-8</v>
      </c>
      <c r="N132" s="2">
        <f>N11/'Output-Calculation-sheet'!N10*'Output-Calculation-sheet'!N109</f>
        <v>2243670950.6588483</v>
      </c>
      <c r="O132" s="2">
        <f>O11/'Output-Calculation-sheet'!O10*'Output-Calculation-sheet'!O109</f>
        <v>0</v>
      </c>
      <c r="P132" s="2">
        <f>P11/'Output-Calculation-sheet'!P10*'Output-Calculation-sheet'!P109</f>
        <v>6901604106.8439789</v>
      </c>
      <c r="Q132" s="2">
        <f>Q11/'Output-Calculation-sheet'!Q10*'Output-Calculation-sheet'!Q109</f>
        <v>5431086966.2607784</v>
      </c>
      <c r="R132" s="2">
        <f>R11/'Output-Calculation-sheet'!R10*'Output-Calculation-sheet'!R109</f>
        <v>6532417077.8443375</v>
      </c>
      <c r="S132" s="2">
        <f>S11/'Output-Calculation-sheet'!S10*'Output-Calculation-sheet'!S109</f>
        <v>1718772999.150305</v>
      </c>
      <c r="T132" s="2">
        <f>T11/'Output-Calculation-sheet'!T10*'Output-Calculation-sheet'!T109</f>
        <v>2401297065.1207333</v>
      </c>
      <c r="U132" s="2">
        <f>U11/'Output-Calculation-sheet'!U10*'Output-Calculation-sheet'!U109</f>
        <v>2092719947.9147174</v>
      </c>
      <c r="V132" s="2">
        <f>V11/'Output-Calculation-sheet'!V10*'Output-Calculation-sheet'!V109</f>
        <v>1610562425.9706259</v>
      </c>
      <c r="W132" s="2">
        <f>W11/'Output-Calculation-sheet'!W10*'Output-Calculation-sheet'!W109</f>
        <v>1394443085.3255603</v>
      </c>
      <c r="X132" s="2">
        <f>X11/'Output-Calculation-sheet'!X10*'Output-Calculation-sheet'!X109</f>
        <v>0</v>
      </c>
      <c r="Y132" s="2">
        <f>Y11/'Output-Calculation-sheet'!Y10*'Output-Calculation-sheet'!Y109</f>
        <v>780037957.87837589</v>
      </c>
      <c r="AA132" s="2">
        <f t="shared" si="11"/>
        <v>200416.48682853454</v>
      </c>
    </row>
    <row r="133" spans="1:27" x14ac:dyDescent="0.25">
      <c r="A133" s="2">
        <v>2035</v>
      </c>
      <c r="B133" s="2">
        <f>B12/'Output-Calculation-sheet'!B11*'Output-Calculation-sheet'!B110</f>
        <v>37282354366.307396</v>
      </c>
      <c r="C133" s="2">
        <f>C12/'Output-Calculation-sheet'!C11*'Output-Calculation-sheet'!C110</f>
        <v>0</v>
      </c>
      <c r="D133" s="2">
        <f>D12/'Output-Calculation-sheet'!D11*'Output-Calculation-sheet'!D110</f>
        <v>29118891149.070816</v>
      </c>
      <c r="E133" s="2">
        <f>E12/'Output-Calculation-sheet'!E11*'Output-Calculation-sheet'!E110</f>
        <v>20405434360.612816</v>
      </c>
      <c r="F133" s="2">
        <f>F12/'Output-Calculation-sheet'!F11*'Output-Calculation-sheet'!F110</f>
        <v>15335261858.282976</v>
      </c>
      <c r="G133" s="2">
        <f>G12/'Output-Calculation-sheet'!G11*'Output-Calculation-sheet'!G110</f>
        <v>10630461144.19931</v>
      </c>
      <c r="H133" s="2">
        <f>H12/'Output-Calculation-sheet'!H11*'Output-Calculation-sheet'!H110</f>
        <v>0</v>
      </c>
      <c r="I133" s="2">
        <f>I12/'Output-Calculation-sheet'!I11*'Output-Calculation-sheet'!I110</f>
        <v>9653707301.1034317</v>
      </c>
      <c r="J133" s="2">
        <f>J12/'Output-Calculation-sheet'!J11*'Output-Calculation-sheet'!J110</f>
        <v>9346277094.969677</v>
      </c>
      <c r="K133" s="2">
        <f>K12/'Output-Calculation-sheet'!K11*'Output-Calculation-sheet'!K110</f>
        <v>9394073667.4084015</v>
      </c>
      <c r="L133" s="2">
        <f>L12/'Output-Calculation-sheet'!L11*'Output-Calculation-sheet'!L110</f>
        <v>6421314817.4830809</v>
      </c>
      <c r="M133" s="2">
        <f>M12/'Output-Calculation-sheet'!M11*'Output-Calculation-sheet'!M110</f>
        <v>0</v>
      </c>
      <c r="N133" s="2">
        <f>N12/'Output-Calculation-sheet'!N11*'Output-Calculation-sheet'!N110</f>
        <v>1817469702.1005287</v>
      </c>
      <c r="O133" s="2">
        <f>O12/'Output-Calculation-sheet'!O11*'Output-Calculation-sheet'!O110</f>
        <v>0</v>
      </c>
      <c r="P133" s="2">
        <f>P12/'Output-Calculation-sheet'!P11*'Output-Calculation-sheet'!P110</f>
        <v>6258846699.6384077</v>
      </c>
      <c r="Q133" s="2">
        <f>Q12/'Output-Calculation-sheet'!Q11*'Output-Calculation-sheet'!Q110</f>
        <v>4348560147.0150537</v>
      </c>
      <c r="R133" s="2">
        <f>R12/'Output-Calculation-sheet'!R11*'Output-Calculation-sheet'!R110</f>
        <v>6132521070.8517284</v>
      </c>
      <c r="S133" s="2">
        <f>S12/'Output-Calculation-sheet'!S11*'Output-Calculation-sheet'!S110</f>
        <v>1369537976.2738857</v>
      </c>
      <c r="T133" s="2">
        <f>T12/'Output-Calculation-sheet'!T11*'Output-Calculation-sheet'!T110</f>
        <v>2286660008.0757394</v>
      </c>
      <c r="U133" s="2">
        <f>U12/'Output-Calculation-sheet'!U11*'Output-Calculation-sheet'!U110</f>
        <v>1852556811.4488082</v>
      </c>
      <c r="V133" s="2">
        <f>V12/'Output-Calculation-sheet'!V11*'Output-Calculation-sheet'!V110</f>
        <v>1540381436.6166921</v>
      </c>
      <c r="W133" s="2">
        <f>W12/'Output-Calculation-sheet'!W11*'Output-Calculation-sheet'!W110</f>
        <v>1343556654.3156502</v>
      </c>
      <c r="X133" s="2">
        <f>X12/'Output-Calculation-sheet'!X11*'Output-Calculation-sheet'!X110</f>
        <v>0</v>
      </c>
      <c r="Y133" s="2">
        <f>Y12/'Output-Calculation-sheet'!Y11*'Output-Calculation-sheet'!Y110</f>
        <v>590173488.85664141</v>
      </c>
      <c r="AA133" s="2">
        <f t="shared" si="11"/>
        <v>175128.03975463106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5114912667.8549747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1024321569.3185623</v>
      </c>
      <c r="Y140" s="2">
        <f>Y8/'Output-Calculation-sheet'!Y7*'Output-Calculation-sheet'!Y115</f>
        <v>0</v>
      </c>
      <c r="AA140" s="2">
        <f t="shared" si="12"/>
        <v>6139.2342371735376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979825758.79731715</v>
      </c>
      <c r="Y141" s="2">
        <f>Y9/'Output-Calculation-sheet'!Y8*'Output-Calculation-sheet'!Y116</f>
        <v>0</v>
      </c>
      <c r="AA141" s="2">
        <f t="shared" si="12"/>
        <v>979.82575879731712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25475502925.761581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4969512327.1466579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318923077.62854892</v>
      </c>
      <c r="Y142" s="2">
        <f>Y10/'Output-Calculation-sheet'!Y9*'Output-Calculation-sheet'!Y117</f>
        <v>0</v>
      </c>
      <c r="AA142" s="2">
        <f t="shared" si="12"/>
        <v>30763.938330536788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28467256722.46925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665536230.14786899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6182185827.4033594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466524099.47611725</v>
      </c>
      <c r="Y143" s="2">
        <f>Y11/'Output-Calculation-sheet'!Y10*'Output-Calculation-sheet'!Y118</f>
        <v>0</v>
      </c>
      <c r="AA143" s="2">
        <f t="shared" si="12"/>
        <v>35781.502879496598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34854631418.00631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2859118456.4457898</v>
      </c>
      <c r="N144" s="2">
        <f>N12/'Output-Calculation-sheet'!N11*'Output-Calculation-sheet'!N119</f>
        <v>0</v>
      </c>
      <c r="O144" s="2">
        <f>O12/'Output-Calculation-sheet'!O11*'Output-Calculation-sheet'!O119</f>
        <v>6775242099.243577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806447380.9625541</v>
      </c>
      <c r="Y144" s="2">
        <f>Y12/'Output-Calculation-sheet'!Y11*'Output-Calculation-sheet'!Y119</f>
        <v>0</v>
      </c>
      <c r="AA144" s="2">
        <f t="shared" si="12"/>
        <v>45295.439354658236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32701510072.730892</v>
      </c>
      <c r="C151" s="2">
        <f>C8/'Output-Calculation-sheet'!C7*'Output-Calculation-sheet'!C124</f>
        <v>32713943495.724926</v>
      </c>
      <c r="D151" s="2">
        <f>D8/'Output-Calculation-sheet'!D7*'Output-Calculation-sheet'!D124</f>
        <v>5818749988.0324726</v>
      </c>
      <c r="E151" s="2">
        <f>E8/'Output-Calculation-sheet'!E7*'Output-Calculation-sheet'!E124</f>
        <v>5666873459.1746883</v>
      </c>
      <c r="F151" s="2">
        <f>F8/'Output-Calculation-sheet'!F7*'Output-Calculation-sheet'!F124</f>
        <v>2904178497.0643849</v>
      </c>
      <c r="G151" s="2">
        <f>G8/'Output-Calculation-sheet'!G7*'Output-Calculation-sheet'!G124</f>
        <v>2473302154.4748402</v>
      </c>
      <c r="H151" s="2">
        <f>H8/'Output-Calculation-sheet'!H7*'Output-Calculation-sheet'!H124</f>
        <v>7628781389.5243034</v>
      </c>
      <c r="I151" s="2">
        <f>I8/'Output-Calculation-sheet'!I7*'Output-Calculation-sheet'!I124</f>
        <v>2261652027.544529</v>
      </c>
      <c r="J151" s="2">
        <f>J8/'Output-Calculation-sheet'!J7*'Output-Calculation-sheet'!J124</f>
        <v>1450184754.3216882</v>
      </c>
      <c r="K151" s="2">
        <f>K8/'Output-Calculation-sheet'!K7*'Output-Calculation-sheet'!K124</f>
        <v>1709317024.8500924</v>
      </c>
      <c r="L151" s="2">
        <f>L8/'Output-Calculation-sheet'!L7*'Output-Calculation-sheet'!L124</f>
        <v>858442055.76117086</v>
      </c>
      <c r="M151" s="2">
        <f>M8/'Output-Calculation-sheet'!M7*'Output-Calculation-sheet'!M124</f>
        <v>646048331.90781796</v>
      </c>
      <c r="N151" s="2">
        <f>N8/'Output-Calculation-sheet'!N7*'Output-Calculation-sheet'!N124</f>
        <v>1960698105.6261566</v>
      </c>
      <c r="O151" s="2">
        <f>O8/'Output-Calculation-sheet'!O7*'Output-Calculation-sheet'!O124</f>
        <v>6357624741.9990368</v>
      </c>
      <c r="P151" s="2">
        <f>P8/'Output-Calculation-sheet'!P7*'Output-Calculation-sheet'!P124</f>
        <v>2152621194.7334671</v>
      </c>
      <c r="Q151" s="2">
        <f>Q8/'Output-Calculation-sheet'!Q7*'Output-Calculation-sheet'!Q124</f>
        <v>2208466068.4109192</v>
      </c>
      <c r="R151" s="2">
        <f>R8/'Output-Calculation-sheet'!R7*'Output-Calculation-sheet'!R124</f>
        <v>1035386000.0152545</v>
      </c>
      <c r="S151" s="2">
        <f>S8/'Output-Calculation-sheet'!S7*'Output-Calculation-sheet'!S124</f>
        <v>2150476894.5899181</v>
      </c>
      <c r="T151" s="2">
        <f>T8/'Output-Calculation-sheet'!T7*'Output-Calculation-sheet'!T124</f>
        <v>284998126.12543803</v>
      </c>
      <c r="U151" s="2">
        <f>U8/'Output-Calculation-sheet'!U7*'Output-Calculation-sheet'!U124</f>
        <v>668318888.29518306</v>
      </c>
      <c r="V151" s="2">
        <f>V8/'Output-Calculation-sheet'!V7*'Output-Calculation-sheet'!V124</f>
        <v>75285860.404115513</v>
      </c>
      <c r="W151" s="2">
        <f>W8/'Output-Calculation-sheet'!W7*'Output-Calculation-sheet'!W124</f>
        <v>237749799.64122841</v>
      </c>
      <c r="X151" s="2">
        <f>X8/'Output-Calculation-sheet'!X7*'Output-Calculation-sheet'!X124</f>
        <v>3911349.2698439448</v>
      </c>
      <c r="Y151" s="2">
        <f>Y8/'Output-Calculation-sheet'!Y7*'Output-Calculation-sheet'!Y124</f>
        <v>260505223.96988353</v>
      </c>
      <c r="AA151" s="2">
        <f t="shared" si="13"/>
        <v>114229.02550419228</v>
      </c>
    </row>
    <row r="152" spans="1:27" x14ac:dyDescent="0.25">
      <c r="A152" s="2">
        <v>2032</v>
      </c>
      <c r="B152" s="2">
        <f>B9/'Output-Calculation-sheet'!B8*'Output-Calculation-sheet'!B125</f>
        <v>32941433348.742634</v>
      </c>
      <c r="C152" s="2">
        <f>C9/'Output-Calculation-sheet'!C8*'Output-Calculation-sheet'!C125</f>
        <v>33814078244.060787</v>
      </c>
      <c r="D152" s="2">
        <f>D9/'Output-Calculation-sheet'!D8*'Output-Calculation-sheet'!D125</f>
        <v>5913978756.3184891</v>
      </c>
      <c r="E152" s="2">
        <f>E9/'Output-Calculation-sheet'!E8*'Output-Calculation-sheet'!E125</f>
        <v>5814837397.7873659</v>
      </c>
      <c r="F152" s="2">
        <f>F9/'Output-Calculation-sheet'!F8*'Output-Calculation-sheet'!F125</f>
        <v>2990846173.4212995</v>
      </c>
      <c r="G152" s="2">
        <f>G9/'Output-Calculation-sheet'!G8*'Output-Calculation-sheet'!G125</f>
        <v>2525503600.7939186</v>
      </c>
      <c r="H152" s="2">
        <f>H9/'Output-Calculation-sheet'!H8*'Output-Calculation-sheet'!H125</f>
        <v>6225321174.7531929</v>
      </c>
      <c r="I152" s="2">
        <f>I9/'Output-Calculation-sheet'!I8*'Output-Calculation-sheet'!I125</f>
        <v>2324458502.7123127</v>
      </c>
      <c r="J152" s="2">
        <f>J9/'Output-Calculation-sheet'!J8*'Output-Calculation-sheet'!J125</f>
        <v>1475956406.6917956</v>
      </c>
      <c r="K152" s="2">
        <f>K9/'Output-Calculation-sheet'!K8*'Output-Calculation-sheet'!K125</f>
        <v>1758329069.6334944</v>
      </c>
      <c r="L152" s="2">
        <f>L9/'Output-Calculation-sheet'!L8*'Output-Calculation-sheet'!L125</f>
        <v>850011205.58031547</v>
      </c>
      <c r="M152" s="2">
        <f>M9/'Output-Calculation-sheet'!M8*'Output-Calculation-sheet'!M125</f>
        <v>1732312292.0121021</v>
      </c>
      <c r="N152" s="2">
        <f>N9/'Output-Calculation-sheet'!N8*'Output-Calculation-sheet'!N125</f>
        <v>1694908241.9307232</v>
      </c>
      <c r="O152" s="2">
        <f>O9/'Output-Calculation-sheet'!O8*'Output-Calculation-sheet'!O125</f>
        <v>6572613846.6981649</v>
      </c>
      <c r="P152" s="2">
        <f>P9/'Output-Calculation-sheet'!P8*'Output-Calculation-sheet'!P125</f>
        <v>2133434683.9741297</v>
      </c>
      <c r="Q152" s="2">
        <f>Q9/'Output-Calculation-sheet'!Q8*'Output-Calculation-sheet'!Q125</f>
        <v>2216371877.5442419</v>
      </c>
      <c r="R152" s="2">
        <f>R9/'Output-Calculation-sheet'!R8*'Output-Calculation-sheet'!R125</f>
        <v>1025083099.8147447</v>
      </c>
      <c r="S152" s="2">
        <f>S9/'Output-Calculation-sheet'!S8*'Output-Calculation-sheet'!S125</f>
        <v>2085901966.8928504</v>
      </c>
      <c r="T152" s="2">
        <f>T9/'Output-Calculation-sheet'!T8*'Output-Calculation-sheet'!T125</f>
        <v>284939522.78869164</v>
      </c>
      <c r="U152" s="2">
        <f>U9/'Output-Calculation-sheet'!U8*'Output-Calculation-sheet'!U125</f>
        <v>671779612.28060257</v>
      </c>
      <c r="V152" s="2">
        <f>V9/'Output-Calculation-sheet'!V8*'Output-Calculation-sheet'!V125</f>
        <v>74862159.305449471</v>
      </c>
      <c r="W152" s="2">
        <f>W9/'Output-Calculation-sheet'!W8*'Output-Calculation-sheet'!W125</f>
        <v>242552754.93796685</v>
      </c>
      <c r="X152" s="2">
        <f>X9/'Output-Calculation-sheet'!X8*'Output-Calculation-sheet'!X125</f>
        <v>19513685.785348777</v>
      </c>
      <c r="Y152" s="2">
        <f>Y9/'Output-Calculation-sheet'!Y8*'Output-Calculation-sheet'!Y125</f>
        <v>269181859.61175328</v>
      </c>
      <c r="AA152" s="2">
        <f t="shared" si="13"/>
        <v>115658.20948407242</v>
      </c>
    </row>
    <row r="153" spans="1:27" x14ac:dyDescent="0.25">
      <c r="A153" s="2">
        <v>2033</v>
      </c>
      <c r="B153" s="2">
        <f>B10/'Output-Calculation-sheet'!B9*'Output-Calculation-sheet'!B126</f>
        <v>23826084134.712379</v>
      </c>
      <c r="C153" s="2">
        <f>C10/'Output-Calculation-sheet'!C9*'Output-Calculation-sheet'!C126</f>
        <v>11228071899.066071</v>
      </c>
      <c r="D153" s="2">
        <f>D10/'Output-Calculation-sheet'!D9*'Output-Calculation-sheet'!D126</f>
        <v>10007200371.426327</v>
      </c>
      <c r="E153" s="2">
        <f>E10/'Output-Calculation-sheet'!E9*'Output-Calculation-sheet'!E126</f>
        <v>7939707290.1181097</v>
      </c>
      <c r="F153" s="2">
        <f>F10/'Output-Calculation-sheet'!F9*'Output-Calculation-sheet'!F126</f>
        <v>5111072679.3363981</v>
      </c>
      <c r="G153" s="2">
        <f>G10/'Output-Calculation-sheet'!G9*'Output-Calculation-sheet'!G126</f>
        <v>3591188234.8419232</v>
      </c>
      <c r="H153" s="2">
        <f>H10/'Output-Calculation-sheet'!H9*'Output-Calculation-sheet'!H126</f>
        <v>3503070327.6815953</v>
      </c>
      <c r="I153" s="2">
        <f>I10/'Output-Calculation-sheet'!I9*'Output-Calculation-sheet'!I126</f>
        <v>3271847565.6554189</v>
      </c>
      <c r="J153" s="2">
        <f>J10/'Output-Calculation-sheet'!J9*'Output-Calculation-sheet'!J126</f>
        <v>3184581619.7050619</v>
      </c>
      <c r="K153" s="2">
        <f>K10/'Output-Calculation-sheet'!K9*'Output-Calculation-sheet'!K126</f>
        <v>3154054756.5350046</v>
      </c>
      <c r="L153" s="2">
        <f>L10/'Output-Calculation-sheet'!L9*'Output-Calculation-sheet'!L126</f>
        <v>2530229729.0859199</v>
      </c>
      <c r="M153" s="2">
        <f>M10/'Output-Calculation-sheet'!M9*'Output-Calculation-sheet'!M126</f>
        <v>2416811269.7184744</v>
      </c>
      <c r="N153" s="2">
        <f>N10/'Output-Calculation-sheet'!N9*'Output-Calculation-sheet'!N126</f>
        <v>2372089608.1542234</v>
      </c>
      <c r="O153" s="2">
        <f>O10/'Output-Calculation-sheet'!O9*'Output-Calculation-sheet'!O126</f>
        <v>2181613826.3078022</v>
      </c>
      <c r="P153" s="2">
        <f>P10/'Output-Calculation-sheet'!P9*'Output-Calculation-sheet'!P126</f>
        <v>2159432066.1372972</v>
      </c>
      <c r="Q153" s="2">
        <f>Q10/'Output-Calculation-sheet'!Q9*'Output-Calculation-sheet'!Q126</f>
        <v>2124527796.0194089</v>
      </c>
      <c r="R153" s="2">
        <f>R10/'Output-Calculation-sheet'!R9*'Output-Calculation-sheet'!R126</f>
        <v>2043897595.9777398</v>
      </c>
      <c r="S153" s="2">
        <f>S10/'Output-Calculation-sheet'!S9*'Output-Calculation-sheet'!S126</f>
        <v>1358475839.8042648</v>
      </c>
      <c r="T153" s="2">
        <f>T10/'Output-Calculation-sheet'!T9*'Output-Calculation-sheet'!T126</f>
        <v>751314179.01152372</v>
      </c>
      <c r="U153" s="2">
        <f>U10/'Output-Calculation-sheet'!U9*'Output-Calculation-sheet'!U126</f>
        <v>654370008.7916044</v>
      </c>
      <c r="V153" s="2">
        <f>V10/'Output-Calculation-sheet'!V9*'Output-Calculation-sheet'!V126</f>
        <v>503876012.20773238</v>
      </c>
      <c r="W153" s="2">
        <f>W10/'Output-Calculation-sheet'!W9*'Output-Calculation-sheet'!W126</f>
        <v>436248216.18376547</v>
      </c>
      <c r="X153" s="2">
        <f>X10/'Output-Calculation-sheet'!X9*'Output-Calculation-sheet'!X126</f>
        <v>261747593.48093209</v>
      </c>
      <c r="Y153" s="2">
        <f>Y10/'Output-Calculation-sheet'!Y9*'Output-Calculation-sheet'!Y126</f>
        <v>254547119.80742016</v>
      </c>
      <c r="AA153" s="2">
        <f t="shared" si="13"/>
        <v>94866.059739766366</v>
      </c>
    </row>
    <row r="154" spans="1:27" x14ac:dyDescent="0.25">
      <c r="A154" s="2">
        <v>2034</v>
      </c>
      <c r="B154" s="2">
        <f>B11/'Output-Calculation-sheet'!B10*'Output-Calculation-sheet'!B127</f>
        <v>10879495404.731709</v>
      </c>
      <c r="C154" s="2">
        <f>C11/'Output-Calculation-sheet'!C10*'Output-Calculation-sheet'!C127</f>
        <v>5126973792.3638287</v>
      </c>
      <c r="D154" s="2">
        <f>D11/'Output-Calculation-sheet'!D10*'Output-Calculation-sheet'!D127</f>
        <v>4569499959.8966589</v>
      </c>
      <c r="E154" s="2">
        <f>E11/'Output-Calculation-sheet'!E10*'Output-Calculation-sheet'!E127</f>
        <v>3625437346.8040833</v>
      </c>
      <c r="F154" s="2">
        <f>F11/'Output-Calculation-sheet'!F10*'Output-Calculation-sheet'!F127</f>
        <v>2333823288.0396957</v>
      </c>
      <c r="G154" s="2">
        <f>G11/'Output-Calculation-sheet'!G10*'Output-Calculation-sheet'!G127</f>
        <v>1639812082.518934</v>
      </c>
      <c r="H154" s="2">
        <f>H11/'Output-Calculation-sheet'!H10*'Output-Calculation-sheet'!H127</f>
        <v>1599575592.7003639</v>
      </c>
      <c r="I154" s="2">
        <f>I11/'Output-Calculation-sheet'!I10*'Output-Calculation-sheet'!I127</f>
        <v>1493994992.4333463</v>
      </c>
      <c r="J154" s="2">
        <f>J11/'Output-Calculation-sheet'!J10*'Output-Calculation-sheet'!J127</f>
        <v>1454146949.774117</v>
      </c>
      <c r="K154" s="2">
        <f>K11/'Output-Calculation-sheet'!K10*'Output-Calculation-sheet'!K127</f>
        <v>1440207741.9704177</v>
      </c>
      <c r="L154" s="2">
        <f>L11/'Output-Calculation-sheet'!L10*'Output-Calculation-sheet'!L127</f>
        <v>1155356563.6907687</v>
      </c>
      <c r="M154" s="2">
        <f>M11/'Output-Calculation-sheet'!M10*'Output-Calculation-sheet'!M127</f>
        <v>1103566859.2366979</v>
      </c>
      <c r="N154" s="2">
        <f>N11/'Output-Calculation-sheet'!N10*'Output-Calculation-sheet'!N127</f>
        <v>1083145588.1882329</v>
      </c>
      <c r="O154" s="2">
        <f>O11/'Output-Calculation-sheet'!O10*'Output-Calculation-sheet'!O127</f>
        <v>996171151.28933835</v>
      </c>
      <c r="P154" s="2">
        <f>P11/'Output-Calculation-sheet'!P10*'Output-Calculation-sheet'!P127</f>
        <v>986042489.11222196</v>
      </c>
      <c r="Q154" s="2">
        <f>Q11/'Output-Calculation-sheet'!Q10*'Output-Calculation-sheet'!Q127</f>
        <v>970104445.21561372</v>
      </c>
      <c r="R154" s="2">
        <f>R11/'Output-Calculation-sheet'!R10*'Output-Calculation-sheet'!R127</f>
        <v>933286632.20663273</v>
      </c>
      <c r="S154" s="2">
        <f>S11/'Output-Calculation-sheet'!S10*'Output-Calculation-sheet'!S127</f>
        <v>620308882.27225697</v>
      </c>
      <c r="T154" s="2">
        <f>T11/'Output-Calculation-sheet'!T10*'Output-Calculation-sheet'!T127</f>
        <v>343065721.81932867</v>
      </c>
      <c r="U154" s="2">
        <f>U11/'Output-Calculation-sheet'!U10*'Output-Calculation-sheet'!U127</f>
        <v>298799109.56595325</v>
      </c>
      <c r="V154" s="2">
        <f>V11/'Output-Calculation-sheet'!V10*'Output-Calculation-sheet'!V127</f>
        <v>230080294.86694369</v>
      </c>
      <c r="W154" s="2">
        <f>W11/'Output-Calculation-sheet'!W10*'Output-Calculation-sheet'!W127</f>
        <v>199200111.24311328</v>
      </c>
      <c r="X154" s="2">
        <f>X11/'Output-Calculation-sheet'!X10*'Output-Calculation-sheet'!X127</f>
        <v>119519409.74563554</v>
      </c>
      <c r="Y154" s="2">
        <f>Y11/'Output-Calculation-sheet'!Y10*'Output-Calculation-sheet'!Y127</f>
        <v>116231523.65553354</v>
      </c>
      <c r="AA154" s="2">
        <f t="shared" si="13"/>
        <v>43317.845933341414</v>
      </c>
    </row>
    <row r="155" spans="1:27" x14ac:dyDescent="0.25">
      <c r="A155" s="2">
        <v>2035</v>
      </c>
      <c r="B155" s="2">
        <f>B12/'Output-Calculation-sheet'!B11*'Output-Calculation-sheet'!B128</f>
        <v>6234317013.0484257</v>
      </c>
      <c r="C155" s="2">
        <f>C12/'Output-Calculation-sheet'!C11*'Output-Calculation-sheet'!C128</f>
        <v>38835755.02619984</v>
      </c>
      <c r="D155" s="2">
        <f>D12/'Output-Calculation-sheet'!D11*'Output-Calculation-sheet'!D128</f>
        <v>2769431318.0932541</v>
      </c>
      <c r="E155" s="2">
        <f>E12/'Output-Calculation-sheet'!E11*'Output-Calculation-sheet'!E128</f>
        <v>1285260415.9471607</v>
      </c>
      <c r="F155" s="2">
        <f>F12/'Output-Calculation-sheet'!F11*'Output-Calculation-sheet'!F128</f>
        <v>987970623.94426358</v>
      </c>
      <c r="G155" s="2">
        <f>G12/'Output-Calculation-sheet'!G11*'Output-Calculation-sheet'!G128</f>
        <v>904096175.8479476</v>
      </c>
      <c r="H155" s="2">
        <f>H12/'Output-Calculation-sheet'!H11*'Output-Calculation-sheet'!H128</f>
        <v>1288422289.5135629</v>
      </c>
      <c r="I155" s="2">
        <f>I12/'Output-Calculation-sheet'!I11*'Output-Calculation-sheet'!I128</f>
        <v>829189392.85564852</v>
      </c>
      <c r="J155" s="2">
        <f>J12/'Output-Calculation-sheet'!J11*'Output-Calculation-sheet'!J128</f>
        <v>752765320.28000891</v>
      </c>
      <c r="K155" s="2">
        <f>K12/'Output-Calculation-sheet'!K11*'Output-Calculation-sheet'!K128</f>
        <v>651586366.25194657</v>
      </c>
      <c r="L155" s="2">
        <f>L12/'Output-Calculation-sheet'!L11*'Output-Calculation-sheet'!L128</f>
        <v>340852600.01656711</v>
      </c>
      <c r="M155" s="2">
        <f>M12/'Output-Calculation-sheet'!M11*'Output-Calculation-sheet'!M128</f>
        <v>337280025.95318425</v>
      </c>
      <c r="N155" s="2">
        <f>N12/'Output-Calculation-sheet'!N11*'Output-Calculation-sheet'!N128</f>
        <v>603551397.20522892</v>
      </c>
      <c r="O155" s="2">
        <f>O12/'Output-Calculation-sheet'!O11*'Output-Calculation-sheet'!O128</f>
        <v>10511530.774564572</v>
      </c>
      <c r="P155" s="2">
        <f>P12/'Output-Calculation-sheet'!P11*'Output-Calculation-sheet'!P128</f>
        <v>451217419.54808795</v>
      </c>
      <c r="Q155" s="2">
        <f>Q12/'Output-Calculation-sheet'!Q11*'Output-Calculation-sheet'!Q128</f>
        <v>629659345.23667371</v>
      </c>
      <c r="R155" s="2">
        <f>R12/'Output-Calculation-sheet'!R11*'Output-Calculation-sheet'!R128</f>
        <v>376608862.33170664</v>
      </c>
      <c r="S155" s="2">
        <f>S12/'Output-Calculation-sheet'!S11*'Output-Calculation-sheet'!S128</f>
        <v>374405292.46445554</v>
      </c>
      <c r="T155" s="2">
        <f>T12/'Output-Calculation-sheet'!T11*'Output-Calculation-sheet'!T128</f>
        <v>96437301.438740477</v>
      </c>
      <c r="U155" s="2">
        <f>U12/'Output-Calculation-sheet'!U11*'Output-Calculation-sheet'!U128</f>
        <v>197668806.91067559</v>
      </c>
      <c r="V155" s="2">
        <f>V12/'Output-Calculation-sheet'!V11*'Output-Calculation-sheet'!V128</f>
        <v>43266963.867542617</v>
      </c>
      <c r="W155" s="2">
        <f>W12/'Output-Calculation-sheet'!W11*'Output-Calculation-sheet'!W128</f>
        <v>52830934.826537587</v>
      </c>
      <c r="X155" s="2">
        <f>X12/'Output-Calculation-sheet'!X11*'Output-Calculation-sheet'!X128</f>
        <v>1811558.8498548542</v>
      </c>
      <c r="Y155" s="2">
        <f>Y12/'Output-Calculation-sheet'!Y11*'Output-Calculation-sheet'!Y128</f>
        <v>44742228.630846657</v>
      </c>
      <c r="AA155" s="2">
        <f t="shared" si="13"/>
        <v>19302.718938863087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4246-DF73-449B-B346-25B90C56EDBD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51158080281.648659</v>
      </c>
      <c r="C5" s="2">
        <v>24108261741.130421</v>
      </c>
      <c r="D5" s="2">
        <v>21486978622.73645</v>
      </c>
      <c r="E5" s="2">
        <v>17047737107.342005</v>
      </c>
      <c r="F5" s="2">
        <v>10974240128.119965</v>
      </c>
      <c r="G5" s="2">
        <v>7710802293.9082022</v>
      </c>
      <c r="H5" s="2">
        <v>7521591644.8108339</v>
      </c>
      <c r="I5" s="2">
        <v>7025147862.5256786</v>
      </c>
      <c r="J5" s="2">
        <v>6837793725.8367987</v>
      </c>
      <c r="K5" s="2">
        <v>6772242539.4747658</v>
      </c>
      <c r="L5" s="2">
        <v>5432781013.6865349</v>
      </c>
      <c r="M5" s="2">
        <v>5189242554.4523115</v>
      </c>
      <c r="N5" s="2">
        <v>5093226580.2128391</v>
      </c>
      <c r="O5" s="2">
        <v>4684256192.3663216</v>
      </c>
      <c r="P5" s="2">
        <v>4636597589.2669516</v>
      </c>
      <c r="Q5" s="2">
        <v>4561662678.733345</v>
      </c>
      <c r="R5" s="2">
        <v>4388529314.6909723</v>
      </c>
      <c r="S5" s="2">
        <v>2916841392.5206552</v>
      </c>
      <c r="T5" s="2">
        <v>1613185640.3581569</v>
      </c>
      <c r="U5" s="2">
        <v>1405029572.5051379</v>
      </c>
      <c r="V5" s="2">
        <v>1081900871.4204071</v>
      </c>
      <c r="W5" s="2">
        <v>936686381.67009127</v>
      </c>
      <c r="X5" s="2">
        <v>562011829.00205517</v>
      </c>
      <c r="Y5" s="2">
        <v>546550883.58620763</v>
      </c>
    </row>
    <row r="6" spans="1:27" x14ac:dyDescent="0.25">
      <c r="A6" s="2">
        <v>2029</v>
      </c>
      <c r="B6" s="2">
        <v>68020613414.638039</v>
      </c>
      <c r="C6" s="2">
        <v>32054735888.52763</v>
      </c>
      <c r="D6" s="2">
        <v>28569435332.584896</v>
      </c>
      <c r="E6" s="2">
        <v>22666947801.574547</v>
      </c>
      <c r="F6" s="2">
        <v>14591527695.421167</v>
      </c>
      <c r="G6" s="2">
        <v>10252407812.471796</v>
      </c>
      <c r="H6" s="2">
        <v>10000830264.109381</v>
      </c>
      <c r="I6" s="2">
        <v>9340750558.0099964</v>
      </c>
      <c r="J6" s="2">
        <v>9091641458.6617355</v>
      </c>
      <c r="K6" s="2">
        <v>9004483537.9216518</v>
      </c>
      <c r="L6" s="2">
        <v>7223513764.8610773</v>
      </c>
      <c r="M6" s="2">
        <v>6899701078.8500652</v>
      </c>
      <c r="N6" s="2">
        <v>6772036681.9568176</v>
      </c>
      <c r="O6" s="2">
        <v>6228263020.0721369</v>
      </c>
      <c r="P6" s="2">
        <v>6164895368.286603</v>
      </c>
      <c r="Q6" s="2">
        <v>6065260695.6678305</v>
      </c>
      <c r="R6" s="2">
        <v>5835059766.3157854</v>
      </c>
      <c r="S6" s="2">
        <v>3878279631.6857419</v>
      </c>
      <c r="T6" s="2">
        <v>2144917796.0692487</v>
      </c>
      <c r="U6" s="2">
        <v>1868150111.6020024</v>
      </c>
      <c r="V6" s="2">
        <v>1438512948.9357748</v>
      </c>
      <c r="W6" s="2">
        <v>1245433407.7346673</v>
      </c>
      <c r="X6" s="2">
        <v>747260044.64080083</v>
      </c>
      <c r="Y6" s="2">
        <v>726702920.81273127</v>
      </c>
    </row>
    <row r="7" spans="1:27" x14ac:dyDescent="0.25">
      <c r="A7" s="2">
        <v>2030</v>
      </c>
      <c r="B7" s="2">
        <v>83034356457.485931</v>
      </c>
      <c r="C7" s="2">
        <v>39129967112.966141</v>
      </c>
      <c r="D7" s="2">
        <v>34875379066.846817</v>
      </c>
      <c r="E7" s="2">
        <v>27670074247.729916</v>
      </c>
      <c r="F7" s="2">
        <v>17812219724.265869</v>
      </c>
      <c r="G7" s="2">
        <v>12515354421.445078</v>
      </c>
      <c r="H7" s="2">
        <v>12208247813.921751</v>
      </c>
      <c r="I7" s="2">
        <v>11402473051.608101</v>
      </c>
      <c r="J7" s="2">
        <v>11098379737.629908</v>
      </c>
      <c r="K7" s="2">
        <v>10991984021.750227</v>
      </c>
      <c r="L7" s="2">
        <v>8817912493.2436123</v>
      </c>
      <c r="M7" s="2">
        <v>8422626760.7878675</v>
      </c>
      <c r="N7" s="2">
        <v>8266783840.4374514</v>
      </c>
      <c r="O7" s="2">
        <v>7602986591.243454</v>
      </c>
      <c r="P7" s="2">
        <v>7525632214.0613527</v>
      </c>
      <c r="Q7" s="2">
        <v>7404005834.8442001</v>
      </c>
      <c r="R7" s="2">
        <v>7122994166.9819279</v>
      </c>
      <c r="S7" s="2">
        <v>4734306811.0276728</v>
      </c>
      <c r="T7" s="2">
        <v>2618351407.1705146</v>
      </c>
      <c r="U7" s="2">
        <v>2280494610.3216233</v>
      </c>
      <c r="V7" s="2">
        <v>1756026459.8398578</v>
      </c>
      <c r="W7" s="2">
        <v>1520329740.2144146</v>
      </c>
      <c r="X7" s="2">
        <v>912197844.12864935</v>
      </c>
      <c r="Y7" s="2">
        <v>887103281.43666875</v>
      </c>
    </row>
    <row r="8" spans="1:27" x14ac:dyDescent="0.25">
      <c r="A8" s="2">
        <v>2031</v>
      </c>
      <c r="B8" s="2">
        <v>94498368606.833923</v>
      </c>
      <c r="C8" s="2">
        <v>44532386515.304863</v>
      </c>
      <c r="D8" s="2">
        <v>39690395240.78627</v>
      </c>
      <c r="E8" s="2">
        <v>31490300969.32497</v>
      </c>
      <c r="F8" s="2">
        <v>20271436752.465412</v>
      </c>
      <c r="G8" s="2">
        <v>14243267796.847744</v>
      </c>
      <c r="H8" s="2">
        <v>13893760982.590773</v>
      </c>
      <c r="I8" s="2">
        <v>12976738153.104694</v>
      </c>
      <c r="J8" s="2">
        <v>12630660658.183683</v>
      </c>
      <c r="K8" s="2">
        <v>12509575579.592945</v>
      </c>
      <c r="L8" s="2">
        <v>10035344171.734314</v>
      </c>
      <c r="M8" s="2">
        <v>9585483915.7600212</v>
      </c>
      <c r="N8" s="2">
        <v>9408124779.6104031</v>
      </c>
      <c r="O8" s="2">
        <v>8652681372.6797581</v>
      </c>
      <c r="P8" s="2">
        <v>8564647181.0491056</v>
      </c>
      <c r="Q8" s="2">
        <v>8426228640.7493219</v>
      </c>
      <c r="R8" s="2">
        <v>8106419524.3136864</v>
      </c>
      <c r="S8" s="2">
        <v>5387941681.1690569</v>
      </c>
      <c r="T8" s="2">
        <v>2979850112.3291917</v>
      </c>
      <c r="U8" s="2">
        <v>2595347630.6209431</v>
      </c>
      <c r="V8" s="2">
        <v>1998469582.5307398</v>
      </c>
      <c r="W8" s="2">
        <v>1730231753.7472937</v>
      </c>
      <c r="X8" s="2">
        <v>1038139052.2483771</v>
      </c>
      <c r="Y8" s="2">
        <v>1009579846.9210224</v>
      </c>
    </row>
    <row r="9" spans="1:27" x14ac:dyDescent="0.25">
      <c r="A9" s="2">
        <v>2032</v>
      </c>
      <c r="B9" s="2">
        <v>100095429294.80331</v>
      </c>
      <c r="C9" s="2">
        <v>47170003159.70739</v>
      </c>
      <c r="D9" s="2">
        <v>42041224722.472229</v>
      </c>
      <c r="E9" s="2">
        <v>33355445608.39323</v>
      </c>
      <c r="F9" s="2">
        <v>21472097286.701096</v>
      </c>
      <c r="G9" s="2">
        <v>15086884839.440704</v>
      </c>
      <c r="H9" s="2">
        <v>14716677023.895615</v>
      </c>
      <c r="I9" s="2">
        <v>13745339686.07933</v>
      </c>
      <c r="J9" s="2">
        <v>13378764305.635315</v>
      </c>
      <c r="K9" s="2">
        <v>13250507457.380495</v>
      </c>
      <c r="L9" s="2">
        <v>10629729357.234699</v>
      </c>
      <c r="M9" s="2">
        <v>10153224248.117285</v>
      </c>
      <c r="N9" s="2">
        <v>9965360276.135788</v>
      </c>
      <c r="O9" s="2">
        <v>9165172577.2427177</v>
      </c>
      <c r="P9" s="2">
        <v>9071924192.8123646</v>
      </c>
      <c r="Q9" s="2">
        <v>8925307236.1608524</v>
      </c>
      <c r="R9" s="2">
        <v>8586556088.6653643</v>
      </c>
      <c r="S9" s="2">
        <v>5707065037.6601238</v>
      </c>
      <c r="T9" s="2">
        <v>3156344184.8263621</v>
      </c>
      <c r="U9" s="2">
        <v>2749067937.2158699</v>
      </c>
      <c r="V9" s="2">
        <v>2116837293.0149655</v>
      </c>
      <c r="W9" s="2">
        <v>1832711958.1439121</v>
      </c>
      <c r="X9" s="2">
        <v>1099627174.886348</v>
      </c>
      <c r="Y9" s="2">
        <v>1069376431.3052227</v>
      </c>
    </row>
    <row r="10" spans="1:27" x14ac:dyDescent="0.25">
      <c r="A10" s="2">
        <v>2033</v>
      </c>
      <c r="B10" s="2">
        <v>101562886816.75562</v>
      </c>
      <c r="C10" s="2">
        <v>47861542987.598618</v>
      </c>
      <c r="D10" s="2">
        <v>42657573659.538849</v>
      </c>
      <c r="E10" s="2">
        <v>33844455944.838722</v>
      </c>
      <c r="F10" s="2">
        <v>21786890788.237106</v>
      </c>
      <c r="G10" s="2">
        <v>15308067392.894371</v>
      </c>
      <c r="H10" s="2">
        <v>14932432114.302919</v>
      </c>
      <c r="I10" s="2">
        <v>13946854403.147173</v>
      </c>
      <c r="J10" s="2">
        <v>13574904813.279362</v>
      </c>
      <c r="K10" s="2">
        <v>13444767644.633898</v>
      </c>
      <c r="L10" s="2">
        <v>10785567405.1005</v>
      </c>
      <c r="M10" s="2">
        <v>10302076452.458065</v>
      </c>
      <c r="N10" s="2">
        <v>10111458284.798203</v>
      </c>
      <c r="O10" s="2">
        <v>9299539366.3480816</v>
      </c>
      <c r="P10" s="2">
        <v>9204923906.0771408</v>
      </c>
      <c r="Q10" s="2">
        <v>9056157459.110239</v>
      </c>
      <c r="R10" s="2">
        <v>8712440021.7155571</v>
      </c>
      <c r="S10" s="2">
        <v>5790733948.1866922</v>
      </c>
      <c r="T10" s="2">
        <v>3202618036.1752796</v>
      </c>
      <c r="U10" s="2">
        <v>2789370880.6294384</v>
      </c>
      <c r="V10" s="2">
        <v>2147871365.5022817</v>
      </c>
      <c r="W10" s="2">
        <v>1859580587.0862911</v>
      </c>
      <c r="X10" s="2">
        <v>1115748352.2517753</v>
      </c>
      <c r="Y10" s="2">
        <v>1085054115.0813274</v>
      </c>
    </row>
    <row r="11" spans="1:27" x14ac:dyDescent="0.25">
      <c r="A11" s="2">
        <v>2034</v>
      </c>
      <c r="B11" s="2">
        <v>99492697554.035187</v>
      </c>
      <c r="C11" s="2">
        <v>46885965633.550705</v>
      </c>
      <c r="D11" s="2">
        <v>41788070500.15136</v>
      </c>
      <c r="E11" s="2">
        <v>33154593422.261627</v>
      </c>
      <c r="F11" s="2">
        <v>21342801526.977257</v>
      </c>
      <c r="G11" s="2">
        <v>14996038090.232386</v>
      </c>
      <c r="H11" s="2">
        <v>14628059507.357374</v>
      </c>
      <c r="I11" s="2">
        <v>13662571146.348719</v>
      </c>
      <c r="J11" s="2">
        <v>13298203125.608681</v>
      </c>
      <c r="K11" s="2">
        <v>13170718585.080187</v>
      </c>
      <c r="L11" s="2">
        <v>10565721686.509693</v>
      </c>
      <c r="M11" s="2">
        <v>10092085886.769606</v>
      </c>
      <c r="N11" s="2">
        <v>9905353151.045927</v>
      </c>
      <c r="O11" s="2">
        <v>9109983839.2469807</v>
      </c>
      <c r="P11" s="2">
        <v>9017296956.5901604</v>
      </c>
      <c r="Q11" s="2">
        <v>8871562864.362442</v>
      </c>
      <c r="R11" s="2">
        <v>8534851530.9749069</v>
      </c>
      <c r="S11" s="2">
        <v>5672699539.963975</v>
      </c>
      <c r="T11" s="2">
        <v>3137338034.0122166</v>
      </c>
      <c r="U11" s="2">
        <v>2732514229.2697477</v>
      </c>
      <c r="V11" s="2">
        <v>2104090606.8222926</v>
      </c>
      <c r="W11" s="2">
        <v>1821676152.8464971</v>
      </c>
      <c r="X11" s="2">
        <v>1093005691.7078989</v>
      </c>
      <c r="Y11" s="2">
        <v>1062937105.1290128</v>
      </c>
    </row>
    <row r="12" spans="1:27" x14ac:dyDescent="0.25">
      <c r="A12" s="2">
        <v>2035</v>
      </c>
      <c r="B12" s="2">
        <v>94422210588.068222</v>
      </c>
      <c r="C12" s="2">
        <v>44496497024.53466</v>
      </c>
      <c r="D12" s="2">
        <v>39658408002.169037</v>
      </c>
      <c r="E12" s="2">
        <v>31464922341.444763</v>
      </c>
      <c r="F12" s="2">
        <v>20255099618.995678</v>
      </c>
      <c r="G12" s="2">
        <v>14231788878.511383</v>
      </c>
      <c r="H12" s="2">
        <v>13882563738.392403</v>
      </c>
      <c r="I12" s="2">
        <v>12966279954.911945</v>
      </c>
      <c r="J12" s="2">
        <v>12620481370.375748</v>
      </c>
      <c r="K12" s="2">
        <v>12499493876.535135</v>
      </c>
      <c r="L12" s="2">
        <v>10027256498.465254</v>
      </c>
      <c r="M12" s="2">
        <v>9577758793.3616428</v>
      </c>
      <c r="N12" s="2">
        <v>9400542594.2872181</v>
      </c>
      <c r="O12" s="2">
        <v>8645708013.4560032</v>
      </c>
      <c r="P12" s="2">
        <v>8557744770.241889</v>
      </c>
      <c r="Q12" s="2">
        <v>8419437784.0561647</v>
      </c>
      <c r="R12" s="2">
        <v>8099886407.82335</v>
      </c>
      <c r="S12" s="2">
        <v>5383599437.2794275</v>
      </c>
      <c r="T12" s="2">
        <v>2977448594.8837643</v>
      </c>
      <c r="U12" s="2">
        <v>2593255990.9823928</v>
      </c>
      <c r="V12" s="2">
        <v>1996858978.1762636</v>
      </c>
      <c r="W12" s="2">
        <v>1728837327.321594</v>
      </c>
      <c r="X12" s="2">
        <v>1037302396.3929571</v>
      </c>
      <c r="Y12" s="2">
        <v>1008766207.4681852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1750.1122871844975</v>
      </c>
      <c r="C16" s="2">
        <f>C5/'Output-Calculation-sheet'!C4*'Output-Calculation-sheet'!C22</f>
        <v>3964.9744132797537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1592.9624904888476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348.11761494210361</v>
      </c>
      <c r="M16" s="2">
        <f>M5/'Output-Calculation-sheet'!M4*'Output-Calculation-sheet'!M22</f>
        <v>2073.3049013685904</v>
      </c>
      <c r="N16" s="2">
        <f>N5/'Output-Calculation-sheet'!N4*'Output-Calculation-sheet'!N22</f>
        <v>662.71885801447479</v>
      </c>
      <c r="O16" s="2">
        <f>O5/'Output-Calculation-sheet'!O4*'Output-Calculation-sheet'!O22</f>
        <v>768.54733746056286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176.4175586824301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119.45113258985346</v>
      </c>
      <c r="Y16" s="2">
        <f>Y5/'Output-Calculation-sheet'!Y4*'Output-Calculation-sheet'!Y22</f>
        <v>0</v>
      </c>
      <c r="AA16" s="2">
        <f>SUM(B16:Y16)/1000</f>
        <v>11.456606594011115</v>
      </c>
    </row>
    <row r="17" spans="1:27" x14ac:dyDescent="0.25">
      <c r="A17" s="2">
        <v>2029</v>
      </c>
      <c r="B17" s="2">
        <f>B6/'Output-Calculation-sheet'!B5*'Output-Calculation-sheet'!B23</f>
        <v>2782.0682839720857</v>
      </c>
      <c r="C17" s="2">
        <f>C6/'Output-Calculation-sheet'!C5*'Output-Calculation-sheet'!C23</f>
        <v>5374.6925818221234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2209.4505618641515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523.34274481839429</v>
      </c>
      <c r="M17" s="2">
        <f>M6/'Output-Calculation-sheet'!M5*'Output-Calculation-sheet'!M23</f>
        <v>3846.173533868232</v>
      </c>
      <c r="N17" s="2">
        <f>N6/'Output-Calculation-sheet'!N5*'Output-Calculation-sheet'!N23</f>
        <v>1245.2781672212552</v>
      </c>
      <c r="O17" s="2">
        <f>O6/'Output-Calculation-sheet'!O5*'Output-Calculation-sheet'!O23</f>
        <v>1045.2112126858315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255.98907605757898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170.7106387497638</v>
      </c>
      <c r="Y17" s="2">
        <f>Y6/'Output-Calculation-sheet'!Y5*'Output-Calculation-sheet'!Y23</f>
        <v>0</v>
      </c>
      <c r="AA17" s="2">
        <f t="shared" ref="AA17:AA23" si="0">SUM(B17:Y17)/1000</f>
        <v>17.452916801059416</v>
      </c>
    </row>
    <row r="18" spans="1:27" x14ac:dyDescent="0.25">
      <c r="A18" s="2">
        <v>2030</v>
      </c>
      <c r="B18" s="2">
        <f>B7/'Output-Calculation-sheet'!B6*'Output-Calculation-sheet'!B24</f>
        <v>3919.9027713241107</v>
      </c>
      <c r="C18" s="2">
        <f>C7/'Output-Calculation-sheet'!C6*'Output-Calculation-sheet'!C24</f>
        <v>6724.2017711326898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3171.2179915357524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706.18985240166182</v>
      </c>
      <c r="M18" s="2">
        <f>M7/'Output-Calculation-sheet'!M6*'Output-Calculation-sheet'!M24</f>
        <v>4813.0403982841872</v>
      </c>
      <c r="N18" s="2">
        <f>N7/'Output-Calculation-sheet'!N6*'Output-Calculation-sheet'!N24</f>
        <v>2080.8966695386484</v>
      </c>
      <c r="O18" s="2">
        <f>O7/'Output-Calculation-sheet'!O6*'Output-Calculation-sheet'!O24</f>
        <v>1311.6676827630474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365.1584116215775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265.53158831052394</v>
      </c>
      <c r="Y18" s="2">
        <f>Y7/'Output-Calculation-sheet'!Y6*'Output-Calculation-sheet'!Y24</f>
        <v>0</v>
      </c>
      <c r="AA18" s="2">
        <f t="shared" si="0"/>
        <v>23.3578071369122</v>
      </c>
    </row>
    <row r="19" spans="1:27" x14ac:dyDescent="0.25">
      <c r="A19" s="2">
        <v>2031</v>
      </c>
      <c r="B19" s="2">
        <f>B8/'Output-Calculation-sheet'!B7*'Output-Calculation-sheet'!B25</f>
        <v>5218.9307815520142</v>
      </c>
      <c r="C19" s="2">
        <f>C8/'Output-Calculation-sheet'!C7*'Output-Calculation-sheet'!C25</f>
        <v>7906.4424874305514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4242.3053529802573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858.01214755234264</v>
      </c>
      <c r="M19" s="2">
        <f>M8/'Output-Calculation-sheet'!M7*'Output-Calculation-sheet'!M25</f>
        <v>2427.329078991263</v>
      </c>
      <c r="N19" s="2">
        <f>N8/'Output-Calculation-sheet'!N7*'Output-Calculation-sheet'!N25</f>
        <v>2856.1864451732931</v>
      </c>
      <c r="O19" s="2">
        <f>O8/'Output-Calculation-sheet'!O7*'Output-Calculation-sheet'!O25</f>
        <v>1544.4072157249329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544.92799102301149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4.0070773668439488</v>
      </c>
      <c r="Y19" s="2">
        <f>Y8/'Output-Calculation-sheet'!Y7*'Output-Calculation-sheet'!Y25</f>
        <v>0</v>
      </c>
      <c r="AA19" s="2">
        <f t="shared" si="0"/>
        <v>25.602548577794511</v>
      </c>
    </row>
    <row r="20" spans="1:27" x14ac:dyDescent="0.25">
      <c r="A20" s="2">
        <v>2032</v>
      </c>
      <c r="B20" s="2">
        <f>B9/'Output-Calculation-sheet'!B8*'Output-Calculation-sheet'!B26</f>
        <v>6922.5539284398856</v>
      </c>
      <c r="C20" s="2">
        <f>C9/'Output-Calculation-sheet'!C8*'Output-Calculation-sheet'!C26</f>
        <v>8606.9488531149727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5678.0897391141298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981.33470832519504</v>
      </c>
      <c r="M20" s="2">
        <f>M9/'Output-Calculation-sheet'!M8*'Output-Calculation-sheet'!M26</f>
        <v>5992.9906354715376</v>
      </c>
      <c r="N20" s="2">
        <f>N9/'Output-Calculation-sheet'!N8*'Output-Calculation-sheet'!N26</f>
        <v>3374.6736509926677</v>
      </c>
      <c r="O20" s="2">
        <f>O9/'Output-Calculation-sheet'!O8*'Output-Calculation-sheet'!O26</f>
        <v>1679.7434882449113</v>
      </c>
      <c r="P20" s="2">
        <f>P9/'Output-Calculation-sheet'!P8*'Output-Calculation-sheet'!P26</f>
        <v>0</v>
      </c>
      <c r="Q20" s="2">
        <f>Q9/'Output-Calculation-sheet'!Q8*'Output-Calculation-sheet'!Q26</f>
        <v>101.97656444784407</v>
      </c>
      <c r="R20" s="2">
        <f>R9/'Output-Calculation-sheet'!R8*'Output-Calculation-sheet'!R26</f>
        <v>0</v>
      </c>
      <c r="S20" s="2">
        <f>S9/'Output-Calculation-sheet'!S8*'Output-Calculation-sheet'!S26</f>
        <v>713.03004919337457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48.109887720653553</v>
      </c>
      <c r="Y20" s="2">
        <f>Y9/'Output-Calculation-sheet'!Y8*'Output-Calculation-sheet'!Y26</f>
        <v>0</v>
      </c>
      <c r="AA20" s="2">
        <f t="shared" si="0"/>
        <v>34.099451505065169</v>
      </c>
    </row>
    <row r="21" spans="1:27" x14ac:dyDescent="0.25">
      <c r="A21" s="2">
        <v>2033</v>
      </c>
      <c r="B21" s="2">
        <f>B10/'Output-Calculation-sheet'!B9*'Output-Calculation-sheet'!B27</f>
        <v>13169.775051348895</v>
      </c>
      <c r="C21" s="2">
        <f>C10/'Output-Calculation-sheet'!C9*'Output-Calculation-sheet'!C27</f>
        <v>5461.7522853712526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7635.5263807887077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5306.6532722972761</v>
      </c>
      <c r="N21" s="2">
        <f>N10/'Output-Calculation-sheet'!N9*'Output-Calculation-sheet'!N27</f>
        <v>2897.7014778797288</v>
      </c>
      <c r="O21" s="2">
        <f>O10/'Output-Calculation-sheet'!O9*'Output-Calculation-sheet'!O27</f>
        <v>1050.154763360176</v>
      </c>
      <c r="P21" s="2">
        <f>P10/'Output-Calculation-sheet'!P9*'Output-Calculation-sheet'!P27</f>
        <v>0</v>
      </c>
      <c r="Q21" s="2">
        <f>Q10/'Output-Calculation-sheet'!Q9*'Output-Calculation-sheet'!Q27</f>
        <v>197.68681027978798</v>
      </c>
      <c r="R21" s="2">
        <f>R10/'Output-Calculation-sheet'!R9*'Output-Calculation-sheet'!R27</f>
        <v>0</v>
      </c>
      <c r="S21" s="2">
        <f>S10/'Output-Calculation-sheet'!S9*'Output-Calculation-sheet'!S27</f>
        <v>1261.3764322131547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336.20681254127584</v>
      </c>
      <c r="Y21" s="2">
        <f>Y10/'Output-Calculation-sheet'!Y9*'Output-Calculation-sheet'!Y27</f>
        <v>0</v>
      </c>
      <c r="AA21" s="2">
        <f t="shared" si="0"/>
        <v>37.316833286080254</v>
      </c>
    </row>
    <row r="22" spans="1:27" x14ac:dyDescent="0.25">
      <c r="A22" s="2">
        <v>2034</v>
      </c>
      <c r="B22" s="2">
        <f>B11/'Output-Calculation-sheet'!B10*'Output-Calculation-sheet'!B28</f>
        <v>24587.294586353419</v>
      </c>
      <c r="C22" s="2">
        <f>C11/'Output-Calculation-sheet'!C10*'Output-Calculation-sheet'!C28</f>
        <v>5233.4345683808333</v>
      </c>
      <c r="D22" s="2">
        <f>D11/'Output-Calculation-sheet'!D10*'Output-Calculation-sheet'!D28</f>
        <v>0</v>
      </c>
      <c r="E22" s="2">
        <f>E11/'Output-Calculation-sheet'!E10*'Output-Calculation-sheet'!E28</f>
        <v>1264.6149536978558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8969.9103112284647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749.11605107328944</v>
      </c>
      <c r="M22" s="2">
        <f>M11/'Output-Calculation-sheet'!M10*'Output-Calculation-sheet'!M28</f>
        <v>6812.55682200507</v>
      </c>
      <c r="N22" s="2">
        <f>N11/'Output-Calculation-sheet'!N10*'Output-Calculation-sheet'!N28</f>
        <v>3922.8891082327532</v>
      </c>
      <c r="O22" s="2">
        <f>O11/'Output-Calculation-sheet'!O10*'Output-Calculation-sheet'!O28</f>
        <v>555.2378930512649</v>
      </c>
      <c r="P22" s="2">
        <f>P11/'Output-Calculation-sheet'!P10*'Output-Calculation-sheet'!P28</f>
        <v>0</v>
      </c>
      <c r="Q22" s="2">
        <f>Q11/'Output-Calculation-sheet'!Q10*'Output-Calculation-sheet'!Q28</f>
        <v>1462.8430879512798</v>
      </c>
      <c r="R22" s="2">
        <f>R11/'Output-Calculation-sheet'!R10*'Output-Calculation-sheet'!R28</f>
        <v>0</v>
      </c>
      <c r="S22" s="2">
        <f>S11/'Output-Calculation-sheet'!S10*'Output-Calculation-sheet'!S28</f>
        <v>1988.7090450955859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278.95857391636878</v>
      </c>
      <c r="Y22" s="2">
        <f>Y11/'Output-Calculation-sheet'!Y10*'Output-Calculation-sheet'!Y28</f>
        <v>68.188498025214599</v>
      </c>
      <c r="AA22" s="2">
        <f t="shared" si="0"/>
        <v>55.893753499011403</v>
      </c>
    </row>
    <row r="23" spans="1:27" x14ac:dyDescent="0.25">
      <c r="A23" s="2">
        <v>2035</v>
      </c>
      <c r="B23" s="2">
        <f>B12/'Output-Calculation-sheet'!B11*'Output-Calculation-sheet'!B29</f>
        <v>28964.550446575769</v>
      </c>
      <c r="C23" s="2">
        <f>C12/'Output-Calculation-sheet'!C11*'Output-Calculation-sheet'!C29</f>
        <v>168.77574341338354</v>
      </c>
      <c r="D23" s="2">
        <f>D12/'Output-Calculation-sheet'!D11*'Output-Calculation-sheet'!D29</f>
        <v>0</v>
      </c>
      <c r="E23" s="2">
        <f>E12/'Output-Calculation-sheet'!E11*'Output-Calculation-sheet'!E29</f>
        <v>5520.9329803915343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9616.8376173822635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1619.9774511127014</v>
      </c>
      <c r="M23" s="2">
        <f>M12/'Output-Calculation-sheet'!M11*'Output-Calculation-sheet'!M29</f>
        <v>4033.0497409861186</v>
      </c>
      <c r="N23" s="2">
        <f>N12/'Output-Calculation-sheet'!N11*'Output-Calculation-sheet'!N29</f>
        <v>4268.410250148183</v>
      </c>
      <c r="O23" s="2">
        <f>O12/'Output-Calculation-sheet'!O11*'Output-Calculation-sheet'!O29</f>
        <v>28.165201293012494</v>
      </c>
      <c r="P23" s="2">
        <f>P12/'Output-Calculation-sheet'!P11*'Output-Calculation-sheet'!P29</f>
        <v>597.78854159048808</v>
      </c>
      <c r="Q23" s="2">
        <f>Q12/'Output-Calculation-sheet'!Q11*'Output-Calculation-sheet'!Q29</f>
        <v>1855.294055007714</v>
      </c>
      <c r="R23" s="2">
        <f>R12/'Output-Calculation-sheet'!R11*'Output-Calculation-sheet'!R29</f>
        <v>0</v>
      </c>
      <c r="S23" s="2">
        <f>S12/'Output-Calculation-sheet'!S11*'Output-Calculation-sheet'!S29</f>
        <v>2199.2502782107808</v>
      </c>
      <c r="T23" s="2">
        <f>T12/'Output-Calculation-sheet'!T11*'Output-Calculation-sheet'!T29</f>
        <v>0</v>
      </c>
      <c r="U23" s="2">
        <f>U12/'Output-Calculation-sheet'!U11*'Output-Calculation-sheet'!U29</f>
        <v>127.65743175337948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8.3584951882212444</v>
      </c>
      <c r="Y23" s="2">
        <f>Y12/'Output-Calculation-sheet'!Y11*'Output-Calculation-sheet'!Y29</f>
        <v>226.17924462408808</v>
      </c>
      <c r="AA23" s="2">
        <f t="shared" si="0"/>
        <v>59.23522747767764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13602.496316446533</v>
      </c>
      <c r="C27" s="2">
        <f>C5/'Output-Calculation-sheet'!C4*'Output-Calculation-sheet'!C13</f>
        <v>0</v>
      </c>
      <c r="D27" s="2">
        <f>D5/'Output-Calculation-sheet'!D4*'Output-Calculation-sheet'!D13</f>
        <v>3655.7825950756242</v>
      </c>
      <c r="E27" s="2">
        <f>E5/'Output-Calculation-sheet'!E4*'Output-Calculation-sheet'!E13</f>
        <v>4356.039084226938</v>
      </c>
      <c r="F27" s="2">
        <f>F5/'Output-Calculation-sheet'!F4*'Output-Calculation-sheet'!F13</f>
        <v>1991.409854694349</v>
      </c>
      <c r="G27" s="2">
        <f>G5/'Output-Calculation-sheet'!G4*'Output-Calculation-sheet'!G13</f>
        <v>1149.0125793598083</v>
      </c>
      <c r="H27" s="2">
        <f>H5/'Output-Calculation-sheet'!H4*'Output-Calculation-sheet'!H13</f>
        <v>0</v>
      </c>
      <c r="I27" s="2">
        <f>I5/'Output-Calculation-sheet'!I4*'Output-Calculation-sheet'!I13</f>
        <v>1212.3470923486027</v>
      </c>
      <c r="J27" s="2">
        <f>J5/'Output-Calculation-sheet'!J4*'Output-Calculation-sheet'!J13</f>
        <v>1256.4493420269032</v>
      </c>
      <c r="K27" s="2">
        <f>K5/'Output-Calculation-sheet'!K4*'Output-Calculation-sheet'!K13</f>
        <v>1612.0091036930935</v>
      </c>
      <c r="L27" s="2">
        <f>L5/'Output-Calculation-sheet'!L4*'Output-Calculation-sheet'!L13</f>
        <v>1535.2200699834348</v>
      </c>
      <c r="M27" s="2">
        <f>M5/'Output-Calculation-sheet'!M4*'Output-Calculation-sheet'!M13</f>
        <v>0</v>
      </c>
      <c r="N27" s="2">
        <f>N5/'Output-Calculation-sheet'!N4*'Output-Calculation-sheet'!N13</f>
        <v>1037.6427632141761</v>
      </c>
      <c r="O27" s="2">
        <f>O5/'Output-Calculation-sheet'!O4*'Output-Calculation-sheet'!O13</f>
        <v>0</v>
      </c>
      <c r="P27" s="2">
        <f>P5/'Output-Calculation-sheet'!P4*'Output-Calculation-sheet'!P13</f>
        <v>1202.2664322199621</v>
      </c>
      <c r="Q27" s="2">
        <f>Q5/'Output-Calculation-sheet'!Q4*'Output-Calculation-sheet'!Q13</f>
        <v>1430.770315209922</v>
      </c>
      <c r="R27" s="2">
        <f>R5/'Output-Calculation-sheet'!R4*'Output-Calculation-sheet'!R13</f>
        <v>1156.8245563814417</v>
      </c>
      <c r="S27" s="2">
        <f>S5/'Output-Calculation-sheet'!S4*'Output-Calculation-sheet'!S13</f>
        <v>668.61157292863663</v>
      </c>
      <c r="T27" s="2">
        <f>T5/'Output-Calculation-sheet'!T4*'Output-Calculation-sheet'!T13</f>
        <v>373.39989699980276</v>
      </c>
      <c r="U27" s="2">
        <f>U5/'Output-Calculation-sheet'!U4*'Output-Calculation-sheet'!U13</f>
        <v>286.91796109203665</v>
      </c>
      <c r="V27" s="2">
        <f>V5/'Output-Calculation-sheet'!V4*'Output-Calculation-sheet'!V13</f>
        <v>363.98999594081562</v>
      </c>
      <c r="W27" s="2">
        <f>W5/'Output-Calculation-sheet'!W4*'Output-Calculation-sheet'!W13</f>
        <v>163.73704521492633</v>
      </c>
      <c r="X27" s="2">
        <f>X5/'Output-Calculation-sheet'!X4*'Output-Calculation-sheet'!X13</f>
        <v>0</v>
      </c>
      <c r="Y27" s="2">
        <f>Y5/'Output-Calculation-sheet'!Y4*'Output-Calculation-sheet'!Y13</f>
        <v>125.02742063105343</v>
      </c>
      <c r="AA27" s="2">
        <f>SUM(B27:Y27)/1000</f>
        <v>37.17995399768806</v>
      </c>
    </row>
    <row r="28" spans="1:27" x14ac:dyDescent="0.25">
      <c r="A28" s="2">
        <v>2029</v>
      </c>
      <c r="B28" s="2">
        <f>B6/'Output-Calculation-sheet'!B5*'Output-Calculation-sheet'!B14</f>
        <v>18112.127700202233</v>
      </c>
      <c r="C28" s="2">
        <f>C6/'Output-Calculation-sheet'!C5*'Output-Calculation-sheet'!C14</f>
        <v>0</v>
      </c>
      <c r="D28" s="2">
        <f>D6/'Output-Calculation-sheet'!D5*'Output-Calculation-sheet'!D14</f>
        <v>4863.9144322727298</v>
      </c>
      <c r="E28" s="2">
        <f>E6/'Output-Calculation-sheet'!E5*'Output-Calculation-sheet'!E14</f>
        <v>5921.6469551333685</v>
      </c>
      <c r="F28" s="2">
        <f>F6/'Output-Calculation-sheet'!F5*'Output-Calculation-sheet'!F14</f>
        <v>2669.1873407038479</v>
      </c>
      <c r="G28" s="2">
        <f>G6/'Output-Calculation-sheet'!G5*'Output-Calculation-sheet'!G14</f>
        <v>1541.0844991300157</v>
      </c>
      <c r="H28" s="2">
        <f>H6/'Output-Calculation-sheet'!H5*'Output-Calculation-sheet'!H14</f>
        <v>0</v>
      </c>
      <c r="I28" s="2">
        <f>I6/'Output-Calculation-sheet'!I5*'Output-Calculation-sheet'!I14</f>
        <v>1627.5385631279837</v>
      </c>
      <c r="J28" s="2">
        <f>J6/'Output-Calculation-sheet'!J5*'Output-Calculation-sheet'!J14</f>
        <v>1679.1885479240573</v>
      </c>
      <c r="K28" s="2">
        <f>K6/'Output-Calculation-sheet'!K5*'Output-Calculation-sheet'!K14</f>
        <v>2159.394212713265</v>
      </c>
      <c r="L28" s="2">
        <f>L6/'Output-Calculation-sheet'!L5*'Output-Calculation-sheet'!L14</f>
        <v>2031.2720701598432</v>
      </c>
      <c r="M28" s="2">
        <f>M6/'Output-Calculation-sheet'!M5*'Output-Calculation-sheet'!M14</f>
        <v>0</v>
      </c>
      <c r="N28" s="2">
        <f>N6/'Output-Calculation-sheet'!N5*'Output-Calculation-sheet'!N14</f>
        <v>1285.4031409883125</v>
      </c>
      <c r="O28" s="2">
        <f>O6/'Output-Calculation-sheet'!O5*'Output-Calculation-sheet'!O14</f>
        <v>0</v>
      </c>
      <c r="P28" s="2">
        <f>P6/'Output-Calculation-sheet'!P5*'Output-Calculation-sheet'!P14</f>
        <v>1660.7131750607264</v>
      </c>
      <c r="Q28" s="2">
        <f>Q6/'Output-Calculation-sheet'!Q5*'Output-Calculation-sheet'!Q14</f>
        <v>1920.4935007866841</v>
      </c>
      <c r="R28" s="2">
        <f>R6/'Output-Calculation-sheet'!R5*'Output-Calculation-sheet'!R14</f>
        <v>1564.5480465603921</v>
      </c>
      <c r="S28" s="2">
        <f>S6/'Output-Calculation-sheet'!S5*'Output-Calculation-sheet'!S14</f>
        <v>887.43230706509542</v>
      </c>
      <c r="T28" s="2">
        <f>T6/'Output-Calculation-sheet'!T5*'Output-Calculation-sheet'!T14</f>
        <v>498.8025939733983</v>
      </c>
      <c r="U28" s="2">
        <f>U6/'Output-Calculation-sheet'!U5*'Output-Calculation-sheet'!U14</f>
        <v>390.47738562723458</v>
      </c>
      <c r="V28" s="2">
        <f>V6/'Output-Calculation-sheet'!V5*'Output-Calculation-sheet'!V14</f>
        <v>477.58055746796634</v>
      </c>
      <c r="W28" s="2">
        <f>W6/'Output-Calculation-sheet'!W5*'Output-Calculation-sheet'!W14</f>
        <v>219.55653999384876</v>
      </c>
      <c r="X28" s="2">
        <f>X6/'Output-Calculation-sheet'!X5*'Output-Calculation-sheet'!X14</f>
        <v>0</v>
      </c>
      <c r="Y28" s="2">
        <f>Y6/'Output-Calculation-sheet'!Y5*'Output-Calculation-sheet'!Y14</f>
        <v>167.9514549428672</v>
      </c>
      <c r="AA28" s="2">
        <f t="shared" ref="AA28:AA34" si="1">SUM(B28:Y28)/1000</f>
        <v>49.67831302383388</v>
      </c>
    </row>
    <row r="29" spans="1:27" x14ac:dyDescent="0.25">
      <c r="A29" s="2">
        <v>2030</v>
      </c>
      <c r="B29" s="2">
        <f>B7/'Output-Calculation-sheet'!B6*'Output-Calculation-sheet'!B15</f>
        <v>22132.917789884403</v>
      </c>
      <c r="C29" s="2">
        <f>C7/'Output-Calculation-sheet'!C6*'Output-Calculation-sheet'!C15</f>
        <v>0</v>
      </c>
      <c r="D29" s="2">
        <f>D7/'Output-Calculation-sheet'!D6*'Output-Calculation-sheet'!D15</f>
        <v>6000.5380530754846</v>
      </c>
      <c r="E29" s="2">
        <f>E7/'Output-Calculation-sheet'!E6*'Output-Calculation-sheet'!E15</f>
        <v>7315.2494330033096</v>
      </c>
      <c r="F29" s="2">
        <f>F7/'Output-Calculation-sheet'!F6*'Output-Calculation-sheet'!F15</f>
        <v>3289.1354598771436</v>
      </c>
      <c r="G29" s="2">
        <f>G7/'Output-Calculation-sheet'!G6*'Output-Calculation-sheet'!G15</f>
        <v>1897.4475138013781</v>
      </c>
      <c r="H29" s="2">
        <f>H7/'Output-Calculation-sheet'!H6*'Output-Calculation-sheet'!H15</f>
        <v>0</v>
      </c>
      <c r="I29" s="2">
        <f>I7/'Output-Calculation-sheet'!I6*'Output-Calculation-sheet'!I15</f>
        <v>2008.9186302773487</v>
      </c>
      <c r="J29" s="2">
        <f>J7/'Output-Calculation-sheet'!J6*'Output-Calculation-sheet'!J15</f>
        <v>2046.0815455973809</v>
      </c>
      <c r="K29" s="2">
        <f>K7/'Output-Calculation-sheet'!K6*'Output-Calculation-sheet'!K15</f>
        <v>2658.5437991444669</v>
      </c>
      <c r="L29" s="2">
        <f>L7/'Output-Calculation-sheet'!L6*'Output-Calculation-sheet'!L15</f>
        <v>2448.2405378976041</v>
      </c>
      <c r="M29" s="2">
        <f>M7/'Output-Calculation-sheet'!M6*'Output-Calculation-sheet'!M15</f>
        <v>0</v>
      </c>
      <c r="N29" s="2">
        <f>N7/'Output-Calculation-sheet'!N6*'Output-Calculation-sheet'!N15</f>
        <v>1522.5268410358137</v>
      </c>
      <c r="O29" s="2">
        <f>O7/'Output-Calculation-sheet'!O6*'Output-Calculation-sheet'!O15</f>
        <v>0</v>
      </c>
      <c r="P29" s="2">
        <f>P7/'Output-Calculation-sheet'!P6*'Output-Calculation-sheet'!P15</f>
        <v>2119.6212940032201</v>
      </c>
      <c r="Q29" s="2">
        <f>Q7/'Output-Calculation-sheet'!Q6*'Output-Calculation-sheet'!Q15</f>
        <v>2396.2460592585749</v>
      </c>
      <c r="R29" s="2">
        <f>R7/'Output-Calculation-sheet'!R6*'Output-Calculation-sheet'!R15</f>
        <v>1952.8285161848517</v>
      </c>
      <c r="S29" s="2">
        <f>S7/'Output-Calculation-sheet'!S6*'Output-Calculation-sheet'!S15</f>
        <v>1078.3971698504972</v>
      </c>
      <c r="T29" s="2">
        <f>T7/'Output-Calculation-sheet'!T6*'Output-Calculation-sheet'!T15</f>
        <v>618.11126041064153</v>
      </c>
      <c r="U29" s="2">
        <f>U7/'Output-Calculation-sheet'!U6*'Output-Calculation-sheet'!U15</f>
        <v>492.71267840604867</v>
      </c>
      <c r="V29" s="2">
        <f>V7/'Output-Calculation-sheet'!V6*'Output-Calculation-sheet'!V15</f>
        <v>587.08861877629272</v>
      </c>
      <c r="W29" s="2">
        <f>W7/'Output-Calculation-sheet'!W6*'Output-Calculation-sheet'!W15</f>
        <v>270.113616842623</v>
      </c>
      <c r="X29" s="2">
        <f>X7/'Output-Calculation-sheet'!X6*'Output-Calculation-sheet'!X15</f>
        <v>0</v>
      </c>
      <c r="Y29" s="2">
        <f>Y7/'Output-Calculation-sheet'!Y6*'Output-Calculation-sheet'!Y15</f>
        <v>207.39801063784026</v>
      </c>
      <c r="AA29" s="2">
        <f t="shared" si="1"/>
        <v>61.042116827964918</v>
      </c>
    </row>
    <row r="30" spans="1:27" x14ac:dyDescent="0.25">
      <c r="A30" s="2">
        <v>2031</v>
      </c>
      <c r="B30" s="2">
        <f>B8/'Output-Calculation-sheet'!B7*'Output-Calculation-sheet'!B16</f>
        <v>25078.762314983607</v>
      </c>
      <c r="C30" s="2">
        <f>C8/'Output-Calculation-sheet'!C7*'Output-Calculation-sheet'!C16</f>
        <v>0</v>
      </c>
      <c r="D30" s="2">
        <f>D8/'Output-Calculation-sheet'!D7*'Output-Calculation-sheet'!D16</f>
        <v>6842.9039940098064</v>
      </c>
      <c r="E30" s="2">
        <f>E8/'Output-Calculation-sheet'!E7*'Output-Calculation-sheet'!E16</f>
        <v>8360.1603377948741</v>
      </c>
      <c r="F30" s="2">
        <f>F8/'Output-Calculation-sheet'!F7*'Output-Calculation-sheet'!F16</f>
        <v>3760.31139109384</v>
      </c>
      <c r="G30" s="2">
        <f>G8/'Output-Calculation-sheet'!G7*'Output-Calculation-sheet'!G16</f>
        <v>2168.020685384532</v>
      </c>
      <c r="H30" s="2">
        <f>H8/'Output-Calculation-sheet'!H7*'Output-Calculation-sheet'!H16</f>
        <v>0</v>
      </c>
      <c r="I30" s="2">
        <f>I8/'Output-Calculation-sheet'!I7*'Output-Calculation-sheet'!I16</f>
        <v>2297.5039298453985</v>
      </c>
      <c r="J30" s="2">
        <f>J8/'Output-Calculation-sheet'!J7*'Output-Calculation-sheet'!J16</f>
        <v>2335.5186660882882</v>
      </c>
      <c r="K30" s="2">
        <f>K8/'Output-Calculation-sheet'!K7*'Output-Calculation-sheet'!K16</f>
        <v>3044.6132847482709</v>
      </c>
      <c r="L30" s="2">
        <f>L8/'Output-Calculation-sheet'!L7*'Output-Calculation-sheet'!L16</f>
        <v>2772.8432409498628</v>
      </c>
      <c r="M30" s="2">
        <f>M8/'Output-Calculation-sheet'!M7*'Output-Calculation-sheet'!M16</f>
        <v>0</v>
      </c>
      <c r="N30" s="2">
        <f>N8/'Output-Calculation-sheet'!N7*'Output-Calculation-sheet'!N16</f>
        <v>1633.5740978786644</v>
      </c>
      <c r="O30" s="2">
        <f>O8/'Output-Calculation-sheet'!O7*'Output-Calculation-sheet'!O16</f>
        <v>0</v>
      </c>
      <c r="P30" s="2">
        <f>P8/'Output-Calculation-sheet'!P7*'Output-Calculation-sheet'!P16</f>
        <v>2458.5352055544831</v>
      </c>
      <c r="Q30" s="2">
        <f>Q8/'Output-Calculation-sheet'!Q7*'Output-Calculation-sheet'!Q16</f>
        <v>2740.0371914907696</v>
      </c>
      <c r="R30" s="2">
        <f>R8/'Output-Calculation-sheet'!R7*'Output-Calculation-sheet'!R16</f>
        <v>2236.8801593874141</v>
      </c>
      <c r="S30" s="2">
        <f>S8/'Output-Calculation-sheet'!S7*'Output-Calculation-sheet'!S16</f>
        <v>1205.9728024691462</v>
      </c>
      <c r="T30" s="2">
        <f>T8/'Output-Calculation-sheet'!T7*'Output-Calculation-sheet'!T16</f>
        <v>709.5577823642958</v>
      </c>
      <c r="U30" s="2">
        <f>U8/'Output-Calculation-sheet'!U7*'Output-Calculation-sheet'!U16</f>
        <v>567.82777696173434</v>
      </c>
      <c r="V30" s="2">
        <f>V8/'Output-Calculation-sheet'!V7*'Output-Calculation-sheet'!V16</f>
        <v>668.50390067528406</v>
      </c>
      <c r="W30" s="2">
        <f>W8/'Output-Calculation-sheet'!W7*'Output-Calculation-sheet'!W16</f>
        <v>308.76886717612797</v>
      </c>
      <c r="X30" s="2">
        <f>X8/'Output-Calculation-sheet'!X7*'Output-Calculation-sheet'!X16</f>
        <v>0</v>
      </c>
      <c r="Y30" s="2">
        <f>Y8/'Output-Calculation-sheet'!Y7*'Output-Calculation-sheet'!Y16</f>
        <v>237.25337478315816</v>
      </c>
      <c r="AA30" s="2">
        <f t="shared" si="1"/>
        <v>69.427549003639555</v>
      </c>
    </row>
    <row r="31" spans="1:27" x14ac:dyDescent="0.25">
      <c r="A31" s="2">
        <v>2032</v>
      </c>
      <c r="B31" s="2">
        <f>B9/'Output-Calculation-sheet'!B8*'Output-Calculation-sheet'!B17</f>
        <v>26101.199308092651</v>
      </c>
      <c r="C31" s="2">
        <f>C9/'Output-Calculation-sheet'!C8*'Output-Calculation-sheet'!C17</f>
        <v>0</v>
      </c>
      <c r="D31" s="2">
        <f>D9/'Output-Calculation-sheet'!D8*'Output-Calculation-sheet'!D17</f>
        <v>7242.8755542579565</v>
      </c>
      <c r="E31" s="2">
        <f>E9/'Output-Calculation-sheet'!E8*'Output-Calculation-sheet'!E17</f>
        <v>8889.0994197786786</v>
      </c>
      <c r="F31" s="2">
        <f>F9/'Output-Calculation-sheet'!F8*'Output-Calculation-sheet'!F17</f>
        <v>4003.6157972984402</v>
      </c>
      <c r="G31" s="2">
        <f>G9/'Output-Calculation-sheet'!G8*'Output-Calculation-sheet'!G17</f>
        <v>2305.4021450315186</v>
      </c>
      <c r="H31" s="2">
        <f>H9/'Output-Calculation-sheet'!H8*'Output-Calculation-sheet'!H17</f>
        <v>0</v>
      </c>
      <c r="I31" s="2">
        <f>I9/'Output-Calculation-sheet'!I8*'Output-Calculation-sheet'!I17</f>
        <v>2442.9274585511757</v>
      </c>
      <c r="J31" s="2">
        <f>J9/'Output-Calculation-sheet'!J8*'Output-Calculation-sheet'!J17</f>
        <v>2477.8122638585869</v>
      </c>
      <c r="K31" s="2">
        <f>K9/'Output-Calculation-sheet'!K8*'Output-Calculation-sheet'!K17</f>
        <v>3226.0140326821452</v>
      </c>
      <c r="L31" s="2">
        <f>L9/'Output-Calculation-sheet'!L8*'Output-Calculation-sheet'!L17</f>
        <v>2920.1695827313861</v>
      </c>
      <c r="M31" s="2">
        <f>M9/'Output-Calculation-sheet'!M8*'Output-Calculation-sheet'!M17</f>
        <v>0</v>
      </c>
      <c r="N31" s="2">
        <f>N9/'Output-Calculation-sheet'!N8*'Output-Calculation-sheet'!N17</f>
        <v>1629.0557546829639</v>
      </c>
      <c r="O31" s="2">
        <f>O9/'Output-Calculation-sheet'!O8*'Output-Calculation-sheet'!O17</f>
        <v>0</v>
      </c>
      <c r="P31" s="2">
        <f>P9/'Output-Calculation-sheet'!P8*'Output-Calculation-sheet'!P17</f>
        <v>2648.8108219713804</v>
      </c>
      <c r="Q31" s="2">
        <f>Q9/'Output-Calculation-sheet'!Q8*'Output-Calculation-sheet'!Q17</f>
        <v>2874.104230744967</v>
      </c>
      <c r="R31" s="2">
        <f>R9/'Output-Calculation-sheet'!R8*'Output-Calculation-sheet'!R17</f>
        <v>2386.0632058662436</v>
      </c>
      <c r="S31" s="2">
        <f>S9/'Output-Calculation-sheet'!S8*'Output-Calculation-sheet'!S17</f>
        <v>1243.8351343550569</v>
      </c>
      <c r="T31" s="2">
        <f>T9/'Output-Calculation-sheet'!T8*'Output-Calculation-sheet'!T17</f>
        <v>752.91844512385103</v>
      </c>
      <c r="U31" s="2">
        <f>U9/'Output-Calculation-sheet'!U8*'Output-Calculation-sheet'!U17</f>
        <v>605.10234132802361</v>
      </c>
      <c r="V31" s="2">
        <f>V9/'Output-Calculation-sheet'!V8*'Output-Calculation-sheet'!V17</f>
        <v>711.74749458432552</v>
      </c>
      <c r="W31" s="2">
        <f>W9/'Output-Calculation-sheet'!W8*'Output-Calculation-sheet'!W17</f>
        <v>328.70151999248867</v>
      </c>
      <c r="X31" s="2">
        <f>X9/'Output-Calculation-sheet'!X8*'Output-Calculation-sheet'!X17</f>
        <v>0</v>
      </c>
      <c r="Y31" s="2">
        <f>Y9/'Output-Calculation-sheet'!Y8*'Output-Calculation-sheet'!Y17</f>
        <v>252.77954087772332</v>
      </c>
      <c r="AA31" s="2">
        <f t="shared" si="1"/>
        <v>73.042234051809558</v>
      </c>
    </row>
    <row r="32" spans="1:27" x14ac:dyDescent="0.25">
      <c r="A32" s="2">
        <v>2033</v>
      </c>
      <c r="B32" s="2">
        <f>B10/'Output-Calculation-sheet'!B9*'Output-Calculation-sheet'!B18</f>
        <v>26815.520798499634</v>
      </c>
      <c r="C32" s="2">
        <f>C10/'Output-Calculation-sheet'!C9*'Output-Calculation-sheet'!C18</f>
        <v>0</v>
      </c>
      <c r="D32" s="2">
        <f>D10/'Output-Calculation-sheet'!D9*'Output-Calculation-sheet'!D18</f>
        <v>5144.0888161311359</v>
      </c>
      <c r="E32" s="2">
        <f>E10/'Output-Calculation-sheet'!E9*'Output-Calculation-sheet'!E18</f>
        <v>7186.0628906985303</v>
      </c>
      <c r="F32" s="2">
        <f>F10/'Output-Calculation-sheet'!F9*'Output-Calculation-sheet'!F18</f>
        <v>2900.9144873256996</v>
      </c>
      <c r="G32" s="2">
        <f>G10/'Output-Calculation-sheet'!G9*'Output-Calculation-sheet'!G18</f>
        <v>1809.7206841290872</v>
      </c>
      <c r="H32" s="2">
        <f>H10/'Output-Calculation-sheet'!H9*'Output-Calculation-sheet'!H18</f>
        <v>0</v>
      </c>
      <c r="I32" s="2">
        <f>I10/'Output-Calculation-sheet'!I9*'Output-Calculation-sheet'!I18</f>
        <v>1910.6417238711338</v>
      </c>
      <c r="J32" s="2">
        <f>J10/'Output-Calculation-sheet'!J9*'Output-Calculation-sheet'!J18</f>
        <v>1533.5477851518231</v>
      </c>
      <c r="K32" s="2">
        <f>K10/'Output-Calculation-sheet'!K9*'Output-Calculation-sheet'!K18</f>
        <v>2553.8105952686592</v>
      </c>
      <c r="L32" s="2">
        <f>L10/'Output-Calculation-sheet'!L9*'Output-Calculation-sheet'!L18</f>
        <v>2204.8592183109699</v>
      </c>
      <c r="M32" s="2">
        <f>M10/'Output-Calculation-sheet'!M9*'Output-Calculation-sheet'!M18</f>
        <v>0</v>
      </c>
      <c r="N32" s="2">
        <f>N10/'Output-Calculation-sheet'!N9*'Output-Calculation-sheet'!N18</f>
        <v>1636.4571697976812</v>
      </c>
      <c r="O32" s="2">
        <f>O10/'Output-Calculation-sheet'!O9*'Output-Calculation-sheet'!O18</f>
        <v>0</v>
      </c>
      <c r="P32" s="2">
        <f>P10/'Output-Calculation-sheet'!P9*'Output-Calculation-sheet'!P18</f>
        <v>2628.7290217918248</v>
      </c>
      <c r="Q32" s="2">
        <f>Q10/'Output-Calculation-sheet'!Q9*'Output-Calculation-sheet'!Q18</f>
        <v>2862.1180725451363</v>
      </c>
      <c r="R32" s="2">
        <f>R10/'Output-Calculation-sheet'!R9*'Output-Calculation-sheet'!R18</f>
        <v>1887.7932181906226</v>
      </c>
      <c r="S32" s="2">
        <f>S10/'Output-Calculation-sheet'!S9*'Output-Calculation-sheet'!S18</f>
        <v>1236.341126916041</v>
      </c>
      <c r="T32" s="2">
        <f>T10/'Output-Calculation-sheet'!T9*'Output-Calculation-sheet'!T18</f>
        <v>551.1379827001731</v>
      </c>
      <c r="U32" s="2">
        <f>U10/'Output-Calculation-sheet'!U9*'Output-Calculation-sheet'!U18</f>
        <v>609.27826534454789</v>
      </c>
      <c r="V32" s="2">
        <f>V10/'Output-Calculation-sheet'!V9*'Output-Calculation-sheet'!V18</f>
        <v>449.7165982150338</v>
      </c>
      <c r="W32" s="2">
        <f>W10/'Output-Calculation-sheet'!W9*'Output-Calculation-sheet'!W18</f>
        <v>224.34309468483298</v>
      </c>
      <c r="X32" s="2">
        <f>X10/'Output-Calculation-sheet'!X9*'Output-Calculation-sheet'!X18</f>
        <v>0</v>
      </c>
      <c r="Y32" s="2">
        <f>Y10/'Output-Calculation-sheet'!Y9*'Output-Calculation-sheet'!Y18</f>
        <v>260.36096917455967</v>
      </c>
      <c r="AA32" s="2">
        <f t="shared" si="1"/>
        <v>64.405442518747122</v>
      </c>
    </row>
    <row r="33" spans="1:27" x14ac:dyDescent="0.25">
      <c r="A33" s="2">
        <v>2034</v>
      </c>
      <c r="B33" s="2">
        <f>B11/'Output-Calculation-sheet'!B10*'Output-Calculation-sheet'!B19</f>
        <v>24851.536251560767</v>
      </c>
      <c r="C33" s="2">
        <f>C11/'Output-Calculation-sheet'!C10*'Output-Calculation-sheet'!C19</f>
        <v>0</v>
      </c>
      <c r="D33" s="2">
        <f>D11/'Output-Calculation-sheet'!D10*'Output-Calculation-sheet'!D19</f>
        <v>7414.329286847631</v>
      </c>
      <c r="E33" s="2">
        <f>E11/'Output-Calculation-sheet'!E10*'Output-Calculation-sheet'!E19</f>
        <v>9169.95195947703</v>
      </c>
      <c r="F33" s="2">
        <f>F11/'Output-Calculation-sheet'!F10*'Output-Calculation-sheet'!F19</f>
        <v>4207.9447407855841</v>
      </c>
      <c r="G33" s="2">
        <f>G11/'Output-Calculation-sheet'!G10*'Output-Calculation-sheet'!G19</f>
        <v>2523.626095936183</v>
      </c>
      <c r="H33" s="2">
        <f>H11/'Output-Calculation-sheet'!H10*'Output-Calculation-sheet'!H19</f>
        <v>0</v>
      </c>
      <c r="I33" s="2">
        <f>I11/'Output-Calculation-sheet'!I10*'Output-Calculation-sheet'!I19</f>
        <v>2753.8384061729594</v>
      </c>
      <c r="J33" s="2">
        <f>J11/'Output-Calculation-sheet'!J10*'Output-Calculation-sheet'!J19</f>
        <v>2329.078063314681</v>
      </c>
      <c r="K33" s="2">
        <f>K11/'Output-Calculation-sheet'!K10*'Output-Calculation-sheet'!K19</f>
        <v>3229.9446741958468</v>
      </c>
      <c r="L33" s="2">
        <f>L11/'Output-Calculation-sheet'!L10*'Output-Calculation-sheet'!L19</f>
        <v>2626.9738538823167</v>
      </c>
      <c r="M33" s="2">
        <f>M11/'Output-Calculation-sheet'!M10*'Output-Calculation-sheet'!M19</f>
        <v>0</v>
      </c>
      <c r="N33" s="2">
        <f>N11/'Output-Calculation-sheet'!N10*'Output-Calculation-sheet'!N19</f>
        <v>1483.5613085774444</v>
      </c>
      <c r="O33" s="2">
        <f>O11/'Output-Calculation-sheet'!O10*'Output-Calculation-sheet'!O19</f>
        <v>0</v>
      </c>
      <c r="P33" s="2">
        <f>P11/'Output-Calculation-sheet'!P10*'Output-Calculation-sheet'!P19</f>
        <v>3267.1026081686928</v>
      </c>
      <c r="Q33" s="2">
        <f>Q11/'Output-Calculation-sheet'!Q10*'Output-Calculation-sheet'!Q19</f>
        <v>2618.1103012645149</v>
      </c>
      <c r="R33" s="2">
        <f>R11/'Output-Calculation-sheet'!R10*'Output-Calculation-sheet'!R19</f>
        <v>2333.1804248691224</v>
      </c>
      <c r="S33" s="2">
        <f>S11/'Output-Calculation-sheet'!S10*'Output-Calculation-sheet'!S19</f>
        <v>1089.1325676815322</v>
      </c>
      <c r="T33" s="2">
        <f>T11/'Output-Calculation-sheet'!T10*'Output-Calculation-sheet'!T19</f>
        <v>684.51911817615337</v>
      </c>
      <c r="U33" s="2">
        <f>U11/'Output-Calculation-sheet'!U10*'Output-Calculation-sheet'!U19</f>
        <v>787.34512954401589</v>
      </c>
      <c r="V33" s="2">
        <f>V11/'Output-Calculation-sheet'!V10*'Output-Calculation-sheet'!V19</f>
        <v>536.91305450918173</v>
      </c>
      <c r="W33" s="2">
        <f>W11/'Output-Calculation-sheet'!W10*'Output-Calculation-sheet'!W19</f>
        <v>334.28240125718042</v>
      </c>
      <c r="X33" s="2">
        <f>X11/'Output-Calculation-sheet'!X10*'Output-Calculation-sheet'!X19</f>
        <v>0</v>
      </c>
      <c r="Y33" s="2">
        <f>Y11/'Output-Calculation-sheet'!Y10*'Output-Calculation-sheet'!Y19</f>
        <v>301.33489121128952</v>
      </c>
      <c r="AA33" s="2">
        <f t="shared" si="1"/>
        <v>72.542705137432108</v>
      </c>
    </row>
    <row r="34" spans="1:27" x14ac:dyDescent="0.25">
      <c r="A34" s="2">
        <v>2035</v>
      </c>
      <c r="B34" s="2">
        <f>B12/'Output-Calculation-sheet'!B11*'Output-Calculation-sheet'!B20</f>
        <v>22378.747807699609</v>
      </c>
      <c r="C34" s="2">
        <f>C12/'Output-Calculation-sheet'!C11*'Output-Calculation-sheet'!C20</f>
        <v>0</v>
      </c>
      <c r="D34" s="2">
        <f>D12/'Output-Calculation-sheet'!D11*'Output-Calculation-sheet'!D20</f>
        <v>7704.1420609460793</v>
      </c>
      <c r="E34" s="2">
        <f>E12/'Output-Calculation-sheet'!E11*'Output-Calculation-sheet'!E20</f>
        <v>7557.1833247475033</v>
      </c>
      <c r="F34" s="2">
        <f>F12/'Output-Calculation-sheet'!F11*'Output-Calculation-sheet'!F20</f>
        <v>4930.8153437350957</v>
      </c>
      <c r="G34" s="2">
        <f>G12/'Output-Calculation-sheet'!G11*'Output-Calculation-sheet'!G20</f>
        <v>2648.056605660639</v>
      </c>
      <c r="H34" s="2">
        <f>H12/'Output-Calculation-sheet'!H11*'Output-Calculation-sheet'!H20</f>
        <v>0</v>
      </c>
      <c r="I34" s="2">
        <f>I12/'Output-Calculation-sheet'!I11*'Output-Calculation-sheet'!I20</f>
        <v>2944.3239128202854</v>
      </c>
      <c r="J34" s="2">
        <f>J12/'Output-Calculation-sheet'!J11*'Output-Calculation-sheet'!J20</f>
        <v>2546.3816141946154</v>
      </c>
      <c r="K34" s="2">
        <f>K12/'Output-Calculation-sheet'!K11*'Output-Calculation-sheet'!K20</f>
        <v>3589.4660298065837</v>
      </c>
      <c r="L34" s="2">
        <f>L12/'Output-Calculation-sheet'!L11*'Output-Calculation-sheet'!L20</f>
        <v>2613.3744888182359</v>
      </c>
      <c r="M34" s="2">
        <f>M12/'Output-Calculation-sheet'!M11*'Output-Calculation-sheet'!M20</f>
        <v>0</v>
      </c>
      <c r="N34" s="2">
        <f>N12/'Output-Calculation-sheet'!N11*'Output-Calculation-sheet'!N20</f>
        <v>1387.8290729945084</v>
      </c>
      <c r="O34" s="2">
        <f>O12/'Output-Calculation-sheet'!O11*'Output-Calculation-sheet'!O20</f>
        <v>0</v>
      </c>
      <c r="P34" s="2">
        <f>P12/'Output-Calculation-sheet'!P11*'Output-Calculation-sheet'!P20</f>
        <v>3123.3942709806797</v>
      </c>
      <c r="Q34" s="2">
        <f>Q12/'Output-Calculation-sheet'!Q11*'Output-Calculation-sheet'!Q20</f>
        <v>2320.48361190779</v>
      </c>
      <c r="R34" s="2">
        <f>R12/'Output-Calculation-sheet'!R11*'Output-Calculation-sheet'!R20</f>
        <v>2649.9707793389207</v>
      </c>
      <c r="S34" s="2">
        <f>S12/'Output-Calculation-sheet'!S11*'Output-Calculation-sheet'!S20</f>
        <v>975.69360881042564</v>
      </c>
      <c r="T34" s="2">
        <f>T12/'Output-Calculation-sheet'!T11*'Output-Calculation-sheet'!T20</f>
        <v>790.36480828701121</v>
      </c>
      <c r="U34" s="2">
        <f>U12/'Output-Calculation-sheet'!U11*'Output-Calculation-sheet'!U20</f>
        <v>719.34683894918351</v>
      </c>
      <c r="V34" s="2">
        <f>V12/'Output-Calculation-sheet'!V11*'Output-Calculation-sheet'!V20</f>
        <v>695.19475038363339</v>
      </c>
      <c r="W34" s="2">
        <f>W12/'Output-Calculation-sheet'!W11*'Output-Calculation-sheet'!W20</f>
        <v>422.28793417161506</v>
      </c>
      <c r="X34" s="2">
        <f>X12/'Output-Calculation-sheet'!X11*'Output-Calculation-sheet'!X20</f>
        <v>0</v>
      </c>
      <c r="Y34" s="2">
        <f>Y12/'Output-Calculation-sheet'!Y11*'Output-Calculation-sheet'!Y20</f>
        <v>227.6573492785472</v>
      </c>
      <c r="AA34" s="2">
        <f t="shared" si="1"/>
        <v>70.224714213530959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0.42029331174260193</v>
      </c>
      <c r="C45" s="2">
        <f>C12/'Output-Calculation-sheet'!C11*'Output-Calculation-sheet'!C38*0.0114</f>
        <v>4.9870233402777846E-2</v>
      </c>
      <c r="D45" s="2">
        <f>D12/'Output-Calculation-sheet'!D11*'Output-Calculation-sheet'!D38*0.0114</f>
        <v>0.13252924572499597</v>
      </c>
      <c r="E45" s="2">
        <f>E12/'Output-Calculation-sheet'!E11*'Output-Calculation-sheet'!E38*0.0114</f>
        <v>0.14043403172879065</v>
      </c>
      <c r="F45" s="2">
        <f>F12/'Output-Calculation-sheet'!F11*'Output-Calculation-sheet'!F38*0.0114</f>
        <v>6.6242508364378547E-2</v>
      </c>
      <c r="G45" s="2">
        <f>G12/'Output-Calculation-sheet'!G11*'Output-Calculation-sheet'!G38*0.0114</f>
        <v>6.3388315379968654E-2</v>
      </c>
      <c r="H45" s="2">
        <f>H12/'Output-Calculation-sheet'!H11*'Output-Calculation-sheet'!H38*0.0114</f>
        <v>0.1228128365173863</v>
      </c>
      <c r="I45" s="2">
        <f>I12/'Output-Calculation-sheet'!I11*'Output-Calculation-sheet'!I38*0.0114</f>
        <v>4.2760404460536E-2</v>
      </c>
      <c r="J45" s="2">
        <f>J12/'Output-Calculation-sheet'!J11*'Output-Calculation-sheet'!J38*0.0114</f>
        <v>2.8212423915814525E-2</v>
      </c>
      <c r="K45" s="2">
        <f>K12/'Output-Calculation-sheet'!K11*'Output-Calculation-sheet'!K38*0.0114</f>
        <v>4.202667111471059E-2</v>
      </c>
      <c r="L45" s="2">
        <f>L12/'Output-Calculation-sheet'!L11*'Output-Calculation-sheet'!L38*0.0114</f>
        <v>2.2278449441142836E-2</v>
      </c>
      <c r="M45" s="2">
        <f>M12/'Output-Calculation-sheet'!M11*'Output-Calculation-sheet'!M38*0.0114</f>
        <v>7.3943785659303526E-2</v>
      </c>
      <c r="N45" s="2">
        <f>N12/'Output-Calculation-sheet'!N11*'Output-Calculation-sheet'!N38*0.0114</f>
        <v>4.1528428271056281E-2</v>
      </c>
      <c r="O45" s="2">
        <f>O12/'Output-Calculation-sheet'!O11*'Output-Calculation-sheet'!O38*0.0114</f>
        <v>9.6884009154926658E-3</v>
      </c>
      <c r="P45" s="2">
        <f>P12/'Output-Calculation-sheet'!P11*'Output-Calculation-sheet'!P38*0.0114</f>
        <v>4.7956216514981685E-2</v>
      </c>
      <c r="Q45" s="2">
        <f>Q12/'Output-Calculation-sheet'!Q11*'Output-Calculation-sheet'!Q38*0.0114</f>
        <v>3.6385261422610685E-2</v>
      </c>
      <c r="R45" s="2">
        <f>R12/'Output-Calculation-sheet'!R11*'Output-Calculation-sheet'!R38*0.0114</f>
        <v>2.7062133304764278E-2</v>
      </c>
      <c r="S45" s="2">
        <f>S12/'Output-Calculation-sheet'!S11*'Output-Calculation-sheet'!S38*0.0114</f>
        <v>2.9756910896098616E-2</v>
      </c>
      <c r="T45" s="2">
        <f>T12/'Output-Calculation-sheet'!T11*'Output-Calculation-sheet'!T38*0.0114</f>
        <v>6.6746465792275689E-3</v>
      </c>
      <c r="U45" s="2">
        <f>U12/'Output-Calculation-sheet'!U11*'Output-Calculation-sheet'!U38*0.0114</f>
        <v>1.1609086135045171E-2</v>
      </c>
      <c r="V45" s="2">
        <f>V12/'Output-Calculation-sheet'!V11*'Output-Calculation-sheet'!V38*0.0114</f>
        <v>2.2379048919308111E-3</v>
      </c>
      <c r="W45" s="2">
        <f>W12/'Output-Calculation-sheet'!W11*'Output-Calculation-sheet'!W38*0.0114</f>
        <v>5.8136177491714611E-3</v>
      </c>
      <c r="X45" s="2">
        <f>X12/'Output-Calculation-sheet'!X11*'Output-Calculation-sheet'!X38*0.0114</f>
        <v>1.1588267253544722E-3</v>
      </c>
      <c r="Y45" s="2">
        <f>Y12/'Output-Calculation-sheet'!Y11*'Output-Calculation-sheet'!Y38*0.0114</f>
        <v>4.4731598250157285E-3</v>
      </c>
      <c r="AA45" s="2">
        <f t="shared" si="2"/>
        <v>1.4291368106831566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386.16099593668963</v>
      </c>
      <c r="L49" s="2">
        <f>L5/'Output-Calculation-sheet'!L4*'Output-Calculation-sheet'!L40</f>
        <v>455.29099831225909</v>
      </c>
      <c r="M49" s="2">
        <f>M5/'Output-Calculation-sheet'!M4*'Output-Calculation-sheet'!M40</f>
        <v>3413.8723144459764</v>
      </c>
      <c r="N49" s="2">
        <f>N5/'Output-Calculation-sheet'!N4*'Output-Calculation-sheet'!N40</f>
        <v>394.73984544083078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1020.354310900053</v>
      </c>
      <c r="S49" s="2">
        <f>S5/'Output-Calculation-sheet'!S4*'Output-Calculation-sheet'!S40</f>
        <v>0</v>
      </c>
      <c r="T49" s="2">
        <f>T5/'Output-Calculation-sheet'!T4*'Output-Calculation-sheet'!T40</f>
        <v>250.60608673070382</v>
      </c>
      <c r="U49" s="2">
        <f>U5/'Output-Calculation-sheet'!U4*'Output-Calculation-sheet'!U40</f>
        <v>0</v>
      </c>
      <c r="V49" s="2">
        <f>V5/'Output-Calculation-sheet'!V4*'Output-Calculation-sheet'!V40</f>
        <v>359.49734275794708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6.280521894524461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334.99186833380827</v>
      </c>
      <c r="E50" s="2">
        <f>E6/'Output-Calculation-sheet'!E5*'Output-Calculation-sheet'!E41</f>
        <v>399.3437732001583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213.4209959825925</v>
      </c>
      <c r="I50" s="2">
        <f>I6/'Output-Calculation-sheet'!I5*'Output-Calculation-sheet'!I41</f>
        <v>0</v>
      </c>
      <c r="J50" s="2">
        <f>J6/'Output-Calculation-sheet'!J5*'Output-Calculation-sheet'!J41</f>
        <v>285.24882964692864</v>
      </c>
      <c r="K50" s="2">
        <f>K6/'Output-Calculation-sheet'!K5*'Output-Calculation-sheet'!K41</f>
        <v>849.84153003104757</v>
      </c>
      <c r="L50" s="2">
        <f>L6/'Output-Calculation-sheet'!L5*'Output-Calculation-sheet'!L41</f>
        <v>957.3171207739498</v>
      </c>
      <c r="M50" s="2">
        <f>M6/'Output-Calculation-sheet'!M5*'Output-Calculation-sheet'!M41</f>
        <v>9198.4337224489645</v>
      </c>
      <c r="N50" s="2">
        <f>N6/'Output-Calculation-sheet'!N5*'Output-Calculation-sheet'!N41</f>
        <v>1863.2263815965252</v>
      </c>
      <c r="O50" s="2">
        <f>O6/'Output-Calculation-sheet'!O5*'Output-Calculation-sheet'!O41</f>
        <v>0</v>
      </c>
      <c r="P50" s="2">
        <f>P6/'Output-Calculation-sheet'!P5*'Output-Calculation-sheet'!P41</f>
        <v>436.38222741243737</v>
      </c>
      <c r="Q50" s="2">
        <f>Q6/'Output-Calculation-sheet'!Q5*'Output-Calculation-sheet'!Q41</f>
        <v>0</v>
      </c>
      <c r="R50" s="2">
        <f>R6/'Output-Calculation-sheet'!R5*'Output-Calculation-sheet'!R41</f>
        <v>1675.898383365354</v>
      </c>
      <c r="S50" s="2">
        <f>S6/'Output-Calculation-sheet'!S5*'Output-Calculation-sheet'!S41</f>
        <v>0</v>
      </c>
      <c r="T50" s="2">
        <f>T6/'Output-Calculation-sheet'!T5*'Output-Calculation-sheet'!T41</f>
        <v>476.61671840854052</v>
      </c>
      <c r="U50" s="2">
        <f>U6/'Output-Calculation-sheet'!U5*'Output-Calculation-sheet'!U41</f>
        <v>69.692079535178777</v>
      </c>
      <c r="V50" s="2">
        <f>V6/'Output-Calculation-sheet'!V5*'Output-Calculation-sheet'!V41</f>
        <v>534.56077653739703</v>
      </c>
      <c r="W50" s="2">
        <f>W6/'Output-Calculation-sheet'!W5*'Output-Calculation-sheet'!W41</f>
        <v>0</v>
      </c>
      <c r="X50" s="2">
        <f>X6/'Output-Calculation-sheet'!X5*'Output-Calculation-sheet'!X41</f>
        <v>39.54347328623561</v>
      </c>
      <c r="Y50" s="2">
        <f>Y6/'Output-Calculation-sheet'!Y5*'Output-Calculation-sheet'!Y41</f>
        <v>0</v>
      </c>
      <c r="AA50" s="2">
        <f t="shared" ref="AA50:AA56" si="3">SUM(B50:Y50)/1000</f>
        <v>17.334517880559115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1703.8850926476807</v>
      </c>
      <c r="E51" s="2">
        <f>E7/'Output-Calculation-sheet'!E6*'Output-Calculation-sheet'!E42</f>
        <v>1354.134167259635</v>
      </c>
      <c r="F51" s="2">
        <f>F7/'Output-Calculation-sheet'!F6*'Output-Calculation-sheet'!F42</f>
        <v>0</v>
      </c>
      <c r="G51" s="2">
        <f>G7/'Output-Calculation-sheet'!G6*'Output-Calculation-sheet'!G42</f>
        <v>391.18092258400509</v>
      </c>
      <c r="H51" s="2">
        <f>H7/'Output-Calculation-sheet'!H6*'Output-Calculation-sheet'!H42</f>
        <v>1989.4866222712064</v>
      </c>
      <c r="I51" s="2">
        <f>I7/'Output-Calculation-sheet'!I6*'Output-Calculation-sheet'!I42</f>
        <v>109.95121396077657</v>
      </c>
      <c r="J51" s="2">
        <f>J7/'Output-Calculation-sheet'!J6*'Output-Calculation-sheet'!J42</f>
        <v>826.99858250404691</v>
      </c>
      <c r="K51" s="2">
        <f>K7/'Output-Calculation-sheet'!K6*'Output-Calculation-sheet'!K42</f>
        <v>1729.0357778952202</v>
      </c>
      <c r="L51" s="2">
        <f>L7/'Output-Calculation-sheet'!L6*'Output-Calculation-sheet'!L42</f>
        <v>1598.2589378310754</v>
      </c>
      <c r="M51" s="2">
        <f>M7/'Output-Calculation-sheet'!M6*'Output-Calculation-sheet'!M42</f>
        <v>11522.09244433996</v>
      </c>
      <c r="N51" s="2">
        <f>N7/'Output-Calculation-sheet'!N6*'Output-Calculation-sheet'!N42</f>
        <v>4885.3355620586526</v>
      </c>
      <c r="O51" s="2">
        <f>O7/'Output-Calculation-sheet'!O6*'Output-Calculation-sheet'!O42</f>
        <v>0</v>
      </c>
      <c r="P51" s="2">
        <f>P7/'Output-Calculation-sheet'!P6*'Output-Calculation-sheet'!P42</f>
        <v>1109.7958521839762</v>
      </c>
      <c r="Q51" s="2">
        <f>Q7/'Output-Calculation-sheet'!Q6*'Output-Calculation-sheet'!Q42</f>
        <v>280.67468146326769</v>
      </c>
      <c r="R51" s="2">
        <f>R7/'Output-Calculation-sheet'!R6*'Output-Calculation-sheet'!R42</f>
        <v>2477.237408197775</v>
      </c>
      <c r="S51" s="2">
        <f>S7/'Output-Calculation-sheet'!S6*'Output-Calculation-sheet'!S42</f>
        <v>119.36281999196648</v>
      </c>
      <c r="T51" s="2">
        <f>T7/'Output-Calculation-sheet'!T6*'Output-Calculation-sheet'!T42</f>
        <v>710.53781319851498</v>
      </c>
      <c r="U51" s="2">
        <f>U7/'Output-Calculation-sheet'!U6*'Output-Calculation-sheet'!U42</f>
        <v>223.88093239944413</v>
      </c>
      <c r="V51" s="2">
        <f>V7/'Output-Calculation-sheet'!V6*'Output-Calculation-sheet'!V42</f>
        <v>742.3197661544516</v>
      </c>
      <c r="W51" s="2">
        <f>W7/'Output-Calculation-sheet'!W6*'Output-Calculation-sheet'!W42</f>
        <v>0</v>
      </c>
      <c r="X51" s="2">
        <f>X7/'Output-Calculation-sheet'!X6*'Output-Calculation-sheet'!X42</f>
        <v>273.539317749747</v>
      </c>
      <c r="Y51" s="2">
        <f>Y7/'Output-Calculation-sheet'!Y6*'Output-Calculation-sheet'!Y42</f>
        <v>0</v>
      </c>
      <c r="AA51" s="2">
        <f t="shared" si="3"/>
        <v>32.047707914691401</v>
      </c>
    </row>
    <row r="52" spans="1:27" x14ac:dyDescent="0.25">
      <c r="A52" s="2">
        <v>2031</v>
      </c>
      <c r="B52" s="2">
        <f>B8/'Output-Calculation-sheet'!B7*'Output-Calculation-sheet'!B43</f>
        <v>1199.1710513928008</v>
      </c>
      <c r="C52" s="2">
        <f>C8/'Output-Calculation-sheet'!C7*'Output-Calculation-sheet'!C43</f>
        <v>0</v>
      </c>
      <c r="D52" s="2">
        <f>D8/'Output-Calculation-sheet'!D7*'Output-Calculation-sheet'!D43</f>
        <v>2435.5408107419094</v>
      </c>
      <c r="E52" s="2">
        <f>E8/'Output-Calculation-sheet'!E7*'Output-Calculation-sheet'!E43</f>
        <v>1732.1838468381441</v>
      </c>
      <c r="F52" s="2">
        <f>F8/'Output-Calculation-sheet'!F7*'Output-Calculation-sheet'!F43</f>
        <v>0</v>
      </c>
      <c r="G52" s="2">
        <f>G8/'Output-Calculation-sheet'!G7*'Output-Calculation-sheet'!G43</f>
        <v>623.26469749831892</v>
      </c>
      <c r="H52" s="2">
        <f>H8/'Output-Calculation-sheet'!H7*'Output-Calculation-sheet'!H43</f>
        <v>4672.5387596048358</v>
      </c>
      <c r="I52" s="2">
        <f>I8/'Output-Calculation-sheet'!I7*'Output-Calculation-sheet'!I43</f>
        <v>212.72315568466306</v>
      </c>
      <c r="J52" s="2">
        <f>J8/'Output-Calculation-sheet'!J7*'Output-Calculation-sheet'!J43</f>
        <v>1094.7323857357246</v>
      </c>
      <c r="K52" s="2">
        <f>K8/'Output-Calculation-sheet'!K7*'Output-Calculation-sheet'!K43</f>
        <v>2189.1173089724866</v>
      </c>
      <c r="L52" s="2">
        <f>L8/'Output-Calculation-sheet'!L7*'Output-Calculation-sheet'!L43</f>
        <v>2025.2580178972678</v>
      </c>
      <c r="M52" s="2">
        <f>M8/'Output-Calculation-sheet'!M7*'Output-Calculation-sheet'!M43</f>
        <v>5411.1527963061953</v>
      </c>
      <c r="N52" s="2">
        <f>N8/'Output-Calculation-sheet'!N7*'Output-Calculation-sheet'!N43</f>
        <v>7594.1655522770225</v>
      </c>
      <c r="O52" s="2">
        <f>O8/'Output-Calculation-sheet'!O7*'Output-Calculation-sheet'!O43</f>
        <v>0</v>
      </c>
      <c r="P52" s="2">
        <f>P8/'Output-Calculation-sheet'!P7*'Output-Calculation-sheet'!P43</f>
        <v>1614.9861667045679</v>
      </c>
      <c r="Q52" s="2">
        <f>Q8/'Output-Calculation-sheet'!Q7*'Output-Calculation-sheet'!Q43</f>
        <v>373.72887817798863</v>
      </c>
      <c r="R52" s="2">
        <f>R8/'Output-Calculation-sheet'!R7*'Output-Calculation-sheet'!R43</f>
        <v>2940.4311805805532</v>
      </c>
      <c r="S52" s="2">
        <f>S8/'Output-Calculation-sheet'!S7*'Output-Calculation-sheet'!S43</f>
        <v>490.07886592224656</v>
      </c>
      <c r="T52" s="2">
        <f>T8/'Output-Calculation-sheet'!T7*'Output-Calculation-sheet'!T43</f>
        <v>868.11093462902215</v>
      </c>
      <c r="U52" s="2">
        <f>U8/'Output-Calculation-sheet'!U7*'Output-Calculation-sheet'!U43</f>
        <v>321.0361091066726</v>
      </c>
      <c r="V52" s="2">
        <f>V8/'Output-Calculation-sheet'!V7*'Output-Calculation-sheet'!V43</f>
        <v>850.69683667660593</v>
      </c>
      <c r="W52" s="2">
        <f>W8/'Output-Calculation-sheet'!W7*'Output-Calculation-sheet'!W43</f>
        <v>11.738689223382128</v>
      </c>
      <c r="X52" s="2">
        <f>X8/'Output-Calculation-sheet'!X7*'Output-Calculation-sheet'!X43</f>
        <v>6.8161415552590787</v>
      </c>
      <c r="Y52" s="2">
        <f>Y8/'Output-Calculation-sheet'!Y7*'Output-Calculation-sheet'!Y43</f>
        <v>0</v>
      </c>
      <c r="AA52" s="2">
        <f t="shared" si="3"/>
        <v>36.667472185525682</v>
      </c>
    </row>
    <row r="53" spans="1:27" x14ac:dyDescent="0.25">
      <c r="A53" s="2">
        <v>2032</v>
      </c>
      <c r="B53" s="2">
        <f>B9/'Output-Calculation-sheet'!B8*'Output-Calculation-sheet'!B44</f>
        <v>3644.4882205850645</v>
      </c>
      <c r="C53" s="2">
        <f>C9/'Output-Calculation-sheet'!C8*'Output-Calculation-sheet'!C44</f>
        <v>0</v>
      </c>
      <c r="D53" s="2">
        <f>D9/'Output-Calculation-sheet'!D8*'Output-Calculation-sheet'!D44</f>
        <v>3323.3357892223094</v>
      </c>
      <c r="E53" s="2">
        <f>E9/'Output-Calculation-sheet'!E8*'Output-Calculation-sheet'!E44</f>
        <v>2135.1350632666631</v>
      </c>
      <c r="F53" s="2">
        <f>F9/'Output-Calculation-sheet'!F8*'Output-Calculation-sheet'!F44</f>
        <v>0</v>
      </c>
      <c r="G53" s="2">
        <f>G9/'Output-Calculation-sheet'!G8*'Output-Calculation-sheet'!G44</f>
        <v>800.17371242589388</v>
      </c>
      <c r="H53" s="2">
        <f>H9/'Output-Calculation-sheet'!H8*'Output-Calculation-sheet'!H44</f>
        <v>9965.6732696176477</v>
      </c>
      <c r="I53" s="2">
        <f>I9/'Output-Calculation-sheet'!I8*'Output-Calculation-sheet'!I44</f>
        <v>283.64135700506017</v>
      </c>
      <c r="J53" s="2">
        <f>J9/'Output-Calculation-sheet'!J8*'Output-Calculation-sheet'!J44</f>
        <v>1344.5269198156932</v>
      </c>
      <c r="K53" s="2">
        <f>K9/'Output-Calculation-sheet'!K8*'Output-Calculation-sheet'!K44</f>
        <v>2416.4782026053476</v>
      </c>
      <c r="L53" s="2">
        <f>L9/'Output-Calculation-sheet'!L8*'Output-Calculation-sheet'!L44</f>
        <v>2354.4508701027548</v>
      </c>
      <c r="M53" s="2">
        <f>M9/'Output-Calculation-sheet'!M8*'Output-Calculation-sheet'!M44</f>
        <v>14197.991861912602</v>
      </c>
      <c r="N53" s="2">
        <f>N9/'Output-Calculation-sheet'!N8*'Output-Calculation-sheet'!N44</f>
        <v>9463.1436541321618</v>
      </c>
      <c r="O53" s="2">
        <f>O9/'Output-Calculation-sheet'!O8*'Output-Calculation-sheet'!O44</f>
        <v>0</v>
      </c>
      <c r="P53" s="2">
        <f>P9/'Output-Calculation-sheet'!P8*'Output-Calculation-sheet'!P44</f>
        <v>1955.9095673087338</v>
      </c>
      <c r="Q53" s="2">
        <f>Q9/'Output-Calculation-sheet'!Q8*'Output-Calculation-sheet'!Q44</f>
        <v>595.48852737068341</v>
      </c>
      <c r="R53" s="2">
        <f>R9/'Output-Calculation-sheet'!R8*'Output-Calculation-sheet'!R44</f>
        <v>3323.4601587773095</v>
      </c>
      <c r="S53" s="2">
        <f>S9/'Output-Calculation-sheet'!S8*'Output-Calculation-sheet'!S44</f>
        <v>963.50027448181572</v>
      </c>
      <c r="T53" s="2">
        <f>T9/'Output-Calculation-sheet'!T8*'Output-Calculation-sheet'!T44</f>
        <v>985.63020549308567</v>
      </c>
      <c r="U53" s="2">
        <f>U9/'Output-Calculation-sheet'!U8*'Output-Calculation-sheet'!U44</f>
        <v>422.90446463031049</v>
      </c>
      <c r="V53" s="2">
        <f>V9/'Output-Calculation-sheet'!V8*'Output-Calculation-sheet'!V44</f>
        <v>921.89313986849299</v>
      </c>
      <c r="W53" s="2">
        <f>W9/'Output-Calculation-sheet'!W8*'Output-Calculation-sheet'!W44</f>
        <v>24.14711487284389</v>
      </c>
      <c r="X53" s="2">
        <f>X9/'Output-Calculation-sheet'!X8*'Output-Calculation-sheet'!X44</f>
        <v>98.922803326539025</v>
      </c>
      <c r="Y53" s="2">
        <f>Y9/'Output-Calculation-sheet'!Y8*'Output-Calculation-sheet'!Y44</f>
        <v>0</v>
      </c>
      <c r="AA53" s="2">
        <f t="shared" si="3"/>
        <v>59.22089517682101</v>
      </c>
    </row>
    <row r="54" spans="1:27" x14ac:dyDescent="0.25">
      <c r="A54" s="2">
        <v>2033</v>
      </c>
      <c r="B54" s="2">
        <f>B10/'Output-Calculation-sheet'!B9*'Output-Calculation-sheet'!B45</f>
        <v>25241.020443897134</v>
      </c>
      <c r="C54" s="2">
        <f>C10/'Output-Calculation-sheet'!C9*'Output-Calculation-sheet'!C45</f>
        <v>4423.0849038836268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18394.132894193746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229.99002823188829</v>
      </c>
      <c r="L54" s="2">
        <f>L10/'Output-Calculation-sheet'!L9*'Output-Calculation-sheet'!L45</f>
        <v>0</v>
      </c>
      <c r="M54" s="2">
        <f>M10/'Output-Calculation-sheet'!M9*'Output-Calculation-sheet'!M45</f>
        <v>12609.112467715429</v>
      </c>
      <c r="N54" s="2">
        <f>N10/'Output-Calculation-sheet'!N9*'Output-Calculation-sheet'!N45</f>
        <v>7056.9205676780393</v>
      </c>
      <c r="O54" s="2">
        <f>O10/'Output-Calculation-sheet'!O9*'Output-Calculation-sheet'!O45</f>
        <v>940.6401203145723</v>
      </c>
      <c r="P54" s="2">
        <f>P10/'Output-Calculation-sheet'!P9*'Output-Calculation-sheet'!P45</f>
        <v>1909.4723978354209</v>
      </c>
      <c r="Q54" s="2">
        <f>Q10/'Output-Calculation-sheet'!Q9*'Output-Calculation-sheet'!Q45</f>
        <v>741.54117769375989</v>
      </c>
      <c r="R54" s="2">
        <f>R10/'Output-Calculation-sheet'!R9*'Output-Calculation-sheet'!R45</f>
        <v>1252.0148170670636</v>
      </c>
      <c r="S54" s="2">
        <f>S10/'Output-Calculation-sheet'!S9*'Output-Calculation-sheet'!S45</f>
        <v>3015.9838675488463</v>
      </c>
      <c r="T54" s="2">
        <f>T10/'Output-Calculation-sheet'!T9*'Output-Calculation-sheet'!T45</f>
        <v>60.143357380463328</v>
      </c>
      <c r="U54" s="2">
        <f>U10/'Output-Calculation-sheet'!U9*'Output-Calculation-sheet'!U45</f>
        <v>452.92841654013188</v>
      </c>
      <c r="V54" s="2">
        <f>V10/'Output-Calculation-sheet'!V9*'Output-Calculation-sheet'!V45</f>
        <v>34.206816803941138</v>
      </c>
      <c r="W54" s="2">
        <f>W10/'Output-Calculation-sheet'!W9*'Output-Calculation-sheet'!W45</f>
        <v>0</v>
      </c>
      <c r="X54" s="2">
        <f>X10/'Output-Calculation-sheet'!X9*'Output-Calculation-sheet'!X45</f>
        <v>707.85975133303862</v>
      </c>
      <c r="Y54" s="2">
        <f>Y10/'Output-Calculation-sheet'!Y9*'Output-Calculation-sheet'!Y45</f>
        <v>15.616084896390962</v>
      </c>
      <c r="AA54" s="2">
        <f t="shared" si="3"/>
        <v>77.084668113013464</v>
      </c>
    </row>
    <row r="55" spans="1:27" x14ac:dyDescent="0.25">
      <c r="A55" s="2">
        <v>2034</v>
      </c>
      <c r="B55" s="2">
        <f>B11/'Output-Calculation-sheet'!B10*'Output-Calculation-sheet'!B46</f>
        <v>70595.878579544122</v>
      </c>
      <c r="C55" s="2">
        <f>C11/'Output-Calculation-sheet'!C10*'Output-Calculation-sheet'!C46</f>
        <v>8979.3012951902128</v>
      </c>
      <c r="D55" s="2">
        <f>D11/'Output-Calculation-sheet'!D10*'Output-Calculation-sheet'!D46</f>
        <v>6471.9019496330802</v>
      </c>
      <c r="E55" s="2">
        <f>E11/'Output-Calculation-sheet'!E10*'Output-Calculation-sheet'!E46</f>
        <v>8031.5573921735095</v>
      </c>
      <c r="F55" s="2">
        <f>F11/'Output-Calculation-sheet'!F10*'Output-Calculation-sheet'!F46</f>
        <v>242.87044405973697</v>
      </c>
      <c r="G55" s="2">
        <f>G11/'Output-Calculation-sheet'!G10*'Output-Calculation-sheet'!G46</f>
        <v>2881.1493381018854</v>
      </c>
      <c r="H55" s="2">
        <f>H11/'Output-Calculation-sheet'!H10*'Output-Calculation-sheet'!H46</f>
        <v>20132.010387947194</v>
      </c>
      <c r="I55" s="2">
        <f>I11/'Output-Calculation-sheet'!I10*'Output-Calculation-sheet'!I46</f>
        <v>1555.903430291484</v>
      </c>
      <c r="J55" s="2">
        <f>J11/'Output-Calculation-sheet'!J10*'Output-Calculation-sheet'!J46</f>
        <v>1127.8171740856244</v>
      </c>
      <c r="K55" s="2">
        <f>K11/'Output-Calculation-sheet'!K10*'Output-Calculation-sheet'!K46</f>
        <v>3058.4108160837814</v>
      </c>
      <c r="L55" s="2">
        <f>L11/'Output-Calculation-sheet'!L10*'Output-Calculation-sheet'!L46</f>
        <v>1131.5268109017884</v>
      </c>
      <c r="M55" s="2">
        <f>M11/'Output-Calculation-sheet'!M10*'Output-Calculation-sheet'!M46</f>
        <v>14914.100008746431</v>
      </c>
      <c r="N55" s="2">
        <f>N11/'Output-Calculation-sheet'!N10*'Output-Calculation-sheet'!N46</f>
        <v>11296.605112680692</v>
      </c>
      <c r="O55" s="2">
        <f>O11/'Output-Calculation-sheet'!O10*'Output-Calculation-sheet'!O46</f>
        <v>437.00269470982556</v>
      </c>
      <c r="P55" s="2">
        <f>P11/'Output-Calculation-sheet'!P10*'Output-Calculation-sheet'!P46</f>
        <v>4188.7931220150722</v>
      </c>
      <c r="Q55" s="2">
        <f>Q11/'Output-Calculation-sheet'!Q10*'Output-Calculation-sheet'!Q46</f>
        <v>4477.1053245192716</v>
      </c>
      <c r="R55" s="2">
        <f>R11/'Output-Calculation-sheet'!R10*'Output-Calculation-sheet'!R46</f>
        <v>3388.4935593800519</v>
      </c>
      <c r="S55" s="2">
        <f>S11/'Output-Calculation-sheet'!S10*'Output-Calculation-sheet'!S46</f>
        <v>5588.3164565468778</v>
      </c>
      <c r="T55" s="2">
        <f>T11/'Output-Calculation-sheet'!T10*'Output-Calculation-sheet'!T46</f>
        <v>767.46900691421388</v>
      </c>
      <c r="U55" s="2">
        <f>U11/'Output-Calculation-sheet'!U10*'Output-Calculation-sheet'!U46</f>
        <v>1286.8263687937581</v>
      </c>
      <c r="V55" s="2">
        <f>V11/'Output-Calculation-sheet'!V10*'Output-Calculation-sheet'!V46</f>
        <v>518.15721140077699</v>
      </c>
      <c r="W55" s="2">
        <f>W11/'Output-Calculation-sheet'!W10*'Output-Calculation-sheet'!W46</f>
        <v>69.318375185746177</v>
      </c>
      <c r="X55" s="2">
        <f>X11/'Output-Calculation-sheet'!X10*'Output-Calculation-sheet'!X46</f>
        <v>646.6240737753526</v>
      </c>
      <c r="Y55" s="2">
        <f>Y11/'Output-Calculation-sheet'!Y10*'Output-Calculation-sheet'!Y46</f>
        <v>393.81439884684579</v>
      </c>
      <c r="AA55" s="2">
        <f t="shared" si="3"/>
        <v>172.18095333152735</v>
      </c>
    </row>
    <row r="56" spans="1:27" x14ac:dyDescent="0.25">
      <c r="A56" s="2">
        <v>2035</v>
      </c>
      <c r="B56" s="2">
        <f>B12/'Output-Calculation-sheet'!B11*'Output-Calculation-sheet'!B47</f>
        <v>86842.18384295603</v>
      </c>
      <c r="C56" s="2">
        <f>C12/'Output-Calculation-sheet'!C11*'Output-Calculation-sheet'!C47</f>
        <v>310.5953132980024</v>
      </c>
      <c r="D56" s="2">
        <f>D12/'Output-Calculation-sheet'!D11*'Output-Calculation-sheet'!D47</f>
        <v>12497.275364418478</v>
      </c>
      <c r="E56" s="2">
        <f>E12/'Output-Calculation-sheet'!E11*'Output-Calculation-sheet'!E47</f>
        <v>23039.188407085148</v>
      </c>
      <c r="F56" s="2">
        <f>F12/'Output-Calculation-sheet'!F11*'Output-Calculation-sheet'!F47</f>
        <v>2657.4479963721451</v>
      </c>
      <c r="G56" s="2">
        <f>G12/'Output-Calculation-sheet'!G11*'Output-Calculation-sheet'!G47</f>
        <v>5942.654566872061</v>
      </c>
      <c r="H56" s="2">
        <f>H12/'Output-Calculation-sheet'!H11*'Output-Calculation-sheet'!H47</f>
        <v>20844.516408471736</v>
      </c>
      <c r="I56" s="2">
        <f>I12/'Output-Calculation-sheet'!I11*'Output-Calculation-sheet'!I47</f>
        <v>3482.0972638185012</v>
      </c>
      <c r="J56" s="2">
        <f>J12/'Output-Calculation-sheet'!J11*'Output-Calculation-sheet'!J47</f>
        <v>3699.7871714160274</v>
      </c>
      <c r="K56" s="2">
        <f>K12/'Output-Calculation-sheet'!K11*'Output-Calculation-sheet'!K47</f>
        <v>5113.2449856231206</v>
      </c>
      <c r="L56" s="2">
        <f>L12/'Output-Calculation-sheet'!L11*'Output-Calculation-sheet'!L47</f>
        <v>4768.3698803849584</v>
      </c>
      <c r="M56" s="2">
        <f>M12/'Output-Calculation-sheet'!M11*'Output-Calculation-sheet'!M47</f>
        <v>8195.8995508338321</v>
      </c>
      <c r="N56" s="2">
        <f>N12/'Output-Calculation-sheet'!N11*'Output-Calculation-sheet'!N47</f>
        <v>12403.885812539178</v>
      </c>
      <c r="O56" s="2">
        <f>O12/'Output-Calculation-sheet'!O11*'Output-Calculation-sheet'!O47</f>
        <v>56.940601871755142</v>
      </c>
      <c r="P56" s="2">
        <f>P12/'Output-Calculation-sheet'!P11*'Output-Calculation-sheet'!P47</f>
        <v>6096.3288573255668</v>
      </c>
      <c r="Q56" s="2">
        <f>Q12/'Output-Calculation-sheet'!Q11*'Output-Calculation-sheet'!Q47</f>
        <v>5697.1659332771987</v>
      </c>
      <c r="R56" s="2">
        <f>R12/'Output-Calculation-sheet'!R11*'Output-Calculation-sheet'!R47</f>
        <v>4650.4139600029139</v>
      </c>
      <c r="S56" s="2">
        <f>S12/'Output-Calculation-sheet'!S11*'Output-Calculation-sheet'!S47</f>
        <v>6144.0190234418351</v>
      </c>
      <c r="T56" s="2">
        <f>T12/'Output-Calculation-sheet'!T11*'Output-Calculation-sheet'!T47</f>
        <v>1688.5684854817814</v>
      </c>
      <c r="U56" s="2">
        <f>U12/'Output-Calculation-sheet'!U11*'Output-Calculation-sheet'!U47</f>
        <v>1573.5912587875919</v>
      </c>
      <c r="V56" s="2">
        <f>V12/'Output-Calculation-sheet'!V11*'Output-Calculation-sheet'!V47</f>
        <v>965.2437152301577</v>
      </c>
      <c r="W56" s="2">
        <f>W12/'Output-Calculation-sheet'!W11*'Output-Calculation-sheet'!W47</f>
        <v>572.86233376338669</v>
      </c>
      <c r="X56" s="2">
        <f>X12/'Output-Calculation-sheet'!X11*'Output-Calculation-sheet'!X47</f>
        <v>8.843677640863076</v>
      </c>
      <c r="Y56" s="2">
        <f>Y12/'Output-Calculation-sheet'!Y11*'Output-Calculation-sheet'!Y47</f>
        <v>863.04517851948196</v>
      </c>
      <c r="AA56" s="2">
        <f t="shared" si="3"/>
        <v>218.1141695894317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3.8033428597965919</v>
      </c>
      <c r="C60" s="2">
        <f>C5*'Output-Calculation-sheet'!C49/10^9</f>
        <v>2.3229053621268068</v>
      </c>
      <c r="D60" s="2">
        <f>D5*'Output-Calculation-sheet'!D49/10^9</f>
        <v>0.82525692319364519</v>
      </c>
      <c r="E60" s="2">
        <f>E5*'Output-Calculation-sheet'!E49/10^9</f>
        <v>0.98643715580113289</v>
      </c>
      <c r="F60" s="2">
        <f>F5*'Output-Calculation-sheet'!F49/10^9</f>
        <v>0.3834928239994933</v>
      </c>
      <c r="G60" s="2">
        <f>G5*'Output-Calculation-sheet'!G49/10^9</f>
        <v>0.26989518470150936</v>
      </c>
      <c r="H60" s="2">
        <f>H5*'Output-Calculation-sheet'!H49/10^9</f>
        <v>0.72110536976226525</v>
      </c>
      <c r="I60" s="2">
        <f>I5*'Output-Calculation-sheet'!I49/10^9</f>
        <v>0.2643785714173677</v>
      </c>
      <c r="J60" s="2">
        <f>J5*'Output-Calculation-sheet'!J49/10^9</f>
        <v>0.27696151293872023</v>
      </c>
      <c r="K60" s="2">
        <f>K5*'Output-Calculation-sheet'!K49/10^9</f>
        <v>0.33757278571088628</v>
      </c>
      <c r="L60" s="2">
        <f>L5*'Output-Calculation-sheet'!L49/10^9</f>
        <v>0.3558884914481964</v>
      </c>
      <c r="M60" s="2">
        <f>M5*'Output-Calculation-sheet'!M49/10^9</f>
        <v>0.60216793644252553</v>
      </c>
      <c r="N60" s="2">
        <f>N5*'Output-Calculation-sheet'!N49/10^9</f>
        <v>0.48220544460930875</v>
      </c>
      <c r="O60" s="2">
        <f>O5*'Output-Calculation-sheet'!O49/10^9</f>
        <v>0.48621702344118317</v>
      </c>
      <c r="P60" s="2">
        <f>P5*'Output-Calculation-sheet'!P49/10^9</f>
        <v>0.29967206438512173</v>
      </c>
      <c r="Q60" s="2">
        <f>Q5*'Output-Calculation-sheet'!Q49/10^9</f>
        <v>0.32426421223193291</v>
      </c>
      <c r="R60" s="2">
        <f>R5*'Output-Calculation-sheet'!R49/10^9</f>
        <v>0.25927242213182478</v>
      </c>
      <c r="S60" s="2">
        <f>S5*'Output-Calculation-sheet'!S49/10^9</f>
        <v>0.23799676126529654</v>
      </c>
      <c r="T60" s="2">
        <f>T5*'Output-Calculation-sheet'!T49/10^9</f>
        <v>8.0174425253612056E-2</v>
      </c>
      <c r="U60" s="2">
        <f>U5*'Output-Calculation-sheet'!U49/10^9</f>
        <v>7.5732719745707056E-2</v>
      </c>
      <c r="V60" s="2">
        <f>V5*'Output-Calculation-sheet'!V49/10^9</f>
        <v>6.7629333305810252E-2</v>
      </c>
      <c r="W60" s="2">
        <f>W5*'Output-Calculation-sheet'!W49/10^9</f>
        <v>3.3256486208095626E-2</v>
      </c>
      <c r="X60" s="2">
        <f>X5*'Output-Calculation-sheet'!X49/10^9</f>
        <v>6.319653540811046E-2</v>
      </c>
      <c r="Y60" s="2">
        <f>Y5*'Output-Calculation-sheet'!Y49/10^9</f>
        <v>3.0150231525082026E-2</v>
      </c>
      <c r="AA60" s="2">
        <f>SUM(B60:Y60)</f>
        <v>13.589172636850224</v>
      </c>
    </row>
    <row r="61" spans="1:27" x14ac:dyDescent="0.25">
      <c r="A61" s="2">
        <v>2029</v>
      </c>
      <c r="B61" s="2">
        <f>B6*'Output-Calculation-sheet'!B50/10^9</f>
        <v>5.0066878925207998</v>
      </c>
      <c r="C61" s="2">
        <f>C6*'Output-Calculation-sheet'!C50/10^9</f>
        <v>3.0676189556305467</v>
      </c>
      <c r="D61" s="2">
        <f>D6*'Output-Calculation-sheet'!D50/10^9</f>
        <v>1.085858776645757</v>
      </c>
      <c r="E61" s="2">
        <f>E6*'Output-Calculation-sheet'!E50/10^9</f>
        <v>1.2976351529806418</v>
      </c>
      <c r="F61" s="2">
        <f>F6*'Output-Calculation-sheet'!F50/10^9</f>
        <v>0.50381195500336073</v>
      </c>
      <c r="G61" s="2">
        <f>G6*'Output-Calculation-sheet'!G50/10^9</f>
        <v>0.35534546034394537</v>
      </c>
      <c r="H61" s="2">
        <f>H6*'Output-Calculation-sheet'!H50/10^9</f>
        <v>0.95166492604239949</v>
      </c>
      <c r="I61" s="2">
        <f>I6*'Output-Calculation-sheet'!I50/10^9</f>
        <v>0.34781520090017931</v>
      </c>
      <c r="J61" s="2">
        <f>J6*'Output-Calculation-sheet'!J50/10^9</f>
        <v>0.36383763164358207</v>
      </c>
      <c r="K61" s="2">
        <f>K6*'Output-Calculation-sheet'!K50/10^9</f>
        <v>0.44157864296690447</v>
      </c>
      <c r="L61" s="2">
        <f>L6*'Output-Calculation-sheet'!L50/10^9</f>
        <v>0.46404452878775698</v>
      </c>
      <c r="M61" s="2">
        <f>M6*'Output-Calculation-sheet'!M50/10^9</f>
        <v>0.76220078391572488</v>
      </c>
      <c r="N61" s="2">
        <f>N6*'Output-Calculation-sheet'!N50/10^9</f>
        <v>0.63099254829873774</v>
      </c>
      <c r="O61" s="2">
        <f>O6*'Output-Calculation-sheet'!O50/10^9</f>
        <v>0.6421033861281753</v>
      </c>
      <c r="P61" s="2">
        <f>P6*'Output-Calculation-sheet'!P50/10^9</f>
        <v>0.39410486627086516</v>
      </c>
      <c r="Q61" s="2">
        <f>Q6*'Output-Calculation-sheet'!Q50/10^9</f>
        <v>0.42677155986309295</v>
      </c>
      <c r="R61" s="2">
        <f>R6*'Output-Calculation-sheet'!R50/10^9</f>
        <v>0.3360961674149443</v>
      </c>
      <c r="S61" s="2">
        <f>S6*'Output-Calculation-sheet'!S50/10^9</f>
        <v>0.31357179642743743</v>
      </c>
      <c r="T61" s="2">
        <f>T6*'Output-Calculation-sheet'!T50/10^9</f>
        <v>0.10410998657119322</v>
      </c>
      <c r="U61" s="2">
        <f>U6*'Output-Calculation-sheet'!U50/10^9</f>
        <v>9.9713082299178246E-2</v>
      </c>
      <c r="V61" s="2">
        <f>V6*'Output-Calculation-sheet'!V50/10^9</f>
        <v>8.7166245321550026E-2</v>
      </c>
      <c r="W61" s="2">
        <f>W6*'Output-Calculation-sheet'!W50/10^9</f>
        <v>4.371819131794305E-2</v>
      </c>
      <c r="X61" s="2">
        <f>X6*'Output-Calculation-sheet'!X50/10^9</f>
        <v>8.3399533699685557E-2</v>
      </c>
      <c r="Y61" s="2">
        <f>Y6*'Output-Calculation-sheet'!Y50/10^9</f>
        <v>3.9705833904730738E-2</v>
      </c>
      <c r="AA61" s="2">
        <f t="shared" ref="AA61:AA67" si="4">SUM(B61:Y61)</f>
        <v>17.84955310489913</v>
      </c>
    </row>
    <row r="62" spans="1:27" x14ac:dyDescent="0.25">
      <c r="A62" s="2">
        <v>2030</v>
      </c>
      <c r="B62" s="2">
        <f>B7*'Output-Calculation-sheet'!B51/10^9</f>
        <v>6.0483845684400128</v>
      </c>
      <c r="C62" s="2">
        <f>C7*'Output-Calculation-sheet'!C51/10^9</f>
        <v>3.7185525977189502</v>
      </c>
      <c r="D62" s="2">
        <f>D7*'Output-Calculation-sheet'!D51/10^9</f>
        <v>1.3089123024337714</v>
      </c>
      <c r="E62" s="2">
        <f>E7*'Output-Calculation-sheet'!E51/10^9</f>
        <v>1.5646823982044844</v>
      </c>
      <c r="F62" s="2">
        <f>F7*'Output-Calculation-sheet'!F51/10^9</f>
        <v>0.6075211433679214</v>
      </c>
      <c r="G62" s="2">
        <f>G7*'Output-Calculation-sheet'!G51/10^9</f>
        <v>0.4287249588450226</v>
      </c>
      <c r="H62" s="2">
        <f>H7*'Output-Calculation-sheet'!H51/10^9</f>
        <v>1.1490146482738779</v>
      </c>
      <c r="I62" s="2">
        <f>I7*'Output-Calculation-sheet'!I51/10^9</f>
        <v>0.41993664841259576</v>
      </c>
      <c r="J62" s="2">
        <f>J7*'Output-Calculation-sheet'!J51/10^9</f>
        <v>0.43775294803748005</v>
      </c>
      <c r="K62" s="2">
        <f>K7*'Output-Calculation-sheet'!K51/10^9</f>
        <v>0.52885576802221379</v>
      </c>
      <c r="L62" s="2">
        <f>L7*'Output-Calculation-sheet'!L51/10^9</f>
        <v>0.55422793357175293</v>
      </c>
      <c r="M62" s="2">
        <f>M7*'Output-Calculation-sheet'!M51/10^9</f>
        <v>0.88202085741580438</v>
      </c>
      <c r="N62" s="2">
        <f>N7*'Output-Calculation-sheet'!N51/10^9</f>
        <v>0.75101070912282442</v>
      </c>
      <c r="O62" s="2">
        <f>O7*'Output-Calculation-sheet'!O51/10^9</f>
        <v>0.77834395775345278</v>
      </c>
      <c r="P62" s="2">
        <f>P7*'Output-Calculation-sheet'!P51/10^9</f>
        <v>0.47384137292613726</v>
      </c>
      <c r="Q62" s="2">
        <f>Q7*'Output-Calculation-sheet'!Q51/10^9</f>
        <v>0.51509405949165821</v>
      </c>
      <c r="R62" s="2">
        <f>R7*'Output-Calculation-sheet'!R51/10^9</f>
        <v>0.39927833278654218</v>
      </c>
      <c r="S62" s="2">
        <f>S7*'Output-Calculation-sheet'!S51/10^9</f>
        <v>0.37909213960600185</v>
      </c>
      <c r="T62" s="2">
        <f>T7*'Output-Calculation-sheet'!T51/10^9</f>
        <v>0.12372963703101184</v>
      </c>
      <c r="U62" s="2">
        <f>U7*'Output-Calculation-sheet'!U51/10^9</f>
        <v>0.12015989193666393</v>
      </c>
      <c r="V62" s="2">
        <f>V7*'Output-Calculation-sheet'!V51/10^9</f>
        <v>0.10304391015292069</v>
      </c>
      <c r="W62" s="2">
        <f>W7*'Output-Calculation-sheet'!W51/10^9</f>
        <v>5.2751833144114427E-2</v>
      </c>
      <c r="X62" s="2">
        <f>X7*'Output-Calculation-sheet'!X51/10^9</f>
        <v>0.10056758869089885</v>
      </c>
      <c r="Y62" s="2">
        <f>Y7*'Output-Calculation-sheet'!Y51/10^9</f>
        <v>4.7997596102344858E-2</v>
      </c>
      <c r="AA62" s="2">
        <f t="shared" si="4"/>
        <v>21.493497801488459</v>
      </c>
    </row>
    <row r="63" spans="1:27" x14ac:dyDescent="0.25">
      <c r="A63" s="2">
        <v>2031</v>
      </c>
      <c r="B63" s="2">
        <f>B8*'Output-Calculation-sheet'!B52/10^9</f>
        <v>6.8385507974823838</v>
      </c>
      <c r="C63" s="2">
        <f>C8*'Output-Calculation-sheet'!C52/10^9</f>
        <v>4.2013617750179337</v>
      </c>
      <c r="D63" s="2">
        <f>D8*'Output-Calculation-sheet'!D52/10^9</f>
        <v>1.4802538843001749</v>
      </c>
      <c r="E63" s="2">
        <f>E8*'Output-Calculation-sheet'!E52/10^9</f>
        <v>1.7701296356890035</v>
      </c>
      <c r="F63" s="2">
        <f>F8*'Output-Calculation-sheet'!F52/10^9</f>
        <v>0.68725204322385292</v>
      </c>
      <c r="G63" s="2">
        <f>G8*'Output-Calculation-sheet'!G52/10^9</f>
        <v>0.4850676459961441</v>
      </c>
      <c r="H63" s="2">
        <f>H8*'Output-Calculation-sheet'!H52/10^9</f>
        <v>1.2923985858342053</v>
      </c>
      <c r="I63" s="2">
        <f>I8*'Output-Calculation-sheet'!I52/10^9</f>
        <v>0.47523236725598456</v>
      </c>
      <c r="J63" s="2">
        <f>J8*'Output-Calculation-sheet'!J52/10^9</f>
        <v>0.49476473202051158</v>
      </c>
      <c r="K63" s="2">
        <f>K8*'Output-Calculation-sheet'!K52/10^9</f>
        <v>0.59683039345476185</v>
      </c>
      <c r="L63" s="2">
        <f>L8*'Output-Calculation-sheet'!L52/10^9</f>
        <v>0.622994620524422</v>
      </c>
      <c r="M63" s="2">
        <f>M8*'Output-Calculation-sheet'!M52/10^9</f>
        <v>0.96860420114689827</v>
      </c>
      <c r="N63" s="2">
        <f>N8*'Output-Calculation-sheet'!N52/10^9</f>
        <v>0.83859660251677537</v>
      </c>
      <c r="O63" s="2">
        <f>O8*'Output-Calculation-sheet'!O52/10^9</f>
        <v>0.87936157737805254</v>
      </c>
      <c r="P63" s="2">
        <f>P8*'Output-Calculation-sheet'!P52/10^9</f>
        <v>0.53538390632439614</v>
      </c>
      <c r="Q63" s="2">
        <f>Q8*'Output-Calculation-sheet'!Q52/10^9</f>
        <v>0.58290921525693684</v>
      </c>
      <c r="R63" s="2">
        <f>R8*'Output-Calculation-sheet'!R52/10^9</f>
        <v>0.44963088082064862</v>
      </c>
      <c r="S63" s="2">
        <f>S8*'Output-Calculation-sheet'!S52/10^9</f>
        <v>0.42822767376333642</v>
      </c>
      <c r="T63" s="2">
        <f>T8*'Output-Calculation-sheet'!T52/10^9</f>
        <v>0.13935095316742974</v>
      </c>
      <c r="U63" s="2">
        <f>U8*'Output-Calculation-sheet'!U52/10^9</f>
        <v>0.13589310806062188</v>
      </c>
      <c r="V63" s="2">
        <f>V8*'Output-Calculation-sheet'!V52/10^9</f>
        <v>0.11587181981453215</v>
      </c>
      <c r="W63" s="2">
        <f>W8*'Output-Calculation-sheet'!W52/10^9</f>
        <v>5.968956165483464E-2</v>
      </c>
      <c r="X63" s="2">
        <f>X8*'Output-Calculation-sheet'!X52/10^9</f>
        <v>0.10652177789700022</v>
      </c>
      <c r="Y63" s="2">
        <f>Y8*'Output-Calculation-sheet'!Y52/10^9</f>
        <v>5.4362907561927146E-2</v>
      </c>
      <c r="AA63" s="2">
        <f t="shared" si="4"/>
        <v>24.239240666162772</v>
      </c>
    </row>
    <row r="64" spans="1:27" x14ac:dyDescent="0.25">
      <c r="A64" s="2">
        <v>2032</v>
      </c>
      <c r="B64" s="2">
        <f>B9*'Output-Calculation-sheet'!B53/10^9</f>
        <v>7.1909318281399575</v>
      </c>
      <c r="C64" s="2">
        <f>C9*'Output-Calculation-sheet'!C53/10^9</f>
        <v>4.4167190191551553</v>
      </c>
      <c r="D64" s="2">
        <f>D9*'Output-Calculation-sheet'!D53/10^9</f>
        <v>1.5576100752580406</v>
      </c>
      <c r="E64" s="2">
        <f>E9*'Output-Calculation-sheet'!E53/10^9</f>
        <v>1.8635801964465393</v>
      </c>
      <c r="F64" s="2">
        <f>F9*'Output-Calculation-sheet'!F53/10^9</f>
        <v>0.72354665336073765</v>
      </c>
      <c r="G64" s="2">
        <f>G9*'Output-Calculation-sheet'!G53/10^9</f>
        <v>0.51066398911841593</v>
      </c>
      <c r="H64" s="2">
        <f>H9*'Output-Calculation-sheet'!H53/10^9</f>
        <v>1.3469387018726691</v>
      </c>
      <c r="I64" s="2">
        <f>I9*'Output-Calculation-sheet'!I53/10^9</f>
        <v>0.50047906060447889</v>
      </c>
      <c r="J64" s="2">
        <f>J9*'Output-Calculation-sheet'!J53/10^9</f>
        <v>0.52033664513917932</v>
      </c>
      <c r="K64" s="2">
        <f>K9*'Output-Calculation-sheet'!K53/10^9</f>
        <v>0.62682447716070266</v>
      </c>
      <c r="L64" s="2">
        <f>L9*'Output-Calculation-sheet'!L53/10^9</f>
        <v>0.65143184224247508</v>
      </c>
      <c r="M64" s="2">
        <f>M9*'Output-Calculation-sheet'!M53/10^9</f>
        <v>1.0027322224923652</v>
      </c>
      <c r="N64" s="2">
        <f>N9*'Output-Calculation-sheet'!N53/10^9</f>
        <v>0.86917934748207215</v>
      </c>
      <c r="O64" s="2">
        <f>O9*'Output-Calculation-sheet'!O53/10^9</f>
        <v>0.92440577794708745</v>
      </c>
      <c r="P64" s="2">
        <f>P9*'Output-Calculation-sheet'!P53/10^9</f>
        <v>0.56280666259803958</v>
      </c>
      <c r="Q64" s="2">
        <f>Q9*'Output-Calculation-sheet'!Q53/10^9</f>
        <v>0.61373579298930425</v>
      </c>
      <c r="R64" s="2">
        <f>R9*'Output-Calculation-sheet'!R53/10^9</f>
        <v>0.47115416087878637</v>
      </c>
      <c r="S64" s="2">
        <f>S9*'Output-Calculation-sheet'!S53/10^9</f>
        <v>0.44942361767343081</v>
      </c>
      <c r="T64" s="2">
        <f>T9*'Output-Calculation-sheet'!T53/10^9</f>
        <v>0.14602908281226612</v>
      </c>
      <c r="U64" s="2">
        <f>U9*'Output-Calculation-sheet'!U53/10^9</f>
        <v>0.14297077936740879</v>
      </c>
      <c r="V64" s="2">
        <f>V9*'Output-Calculation-sheet'!V53/10^9</f>
        <v>0.12125870238801875</v>
      </c>
      <c r="W64" s="2">
        <f>W9*'Output-Calculation-sheet'!W53/10^9</f>
        <v>6.2849126647177983E-2</v>
      </c>
      <c r="X64" s="2">
        <f>X9*'Output-Calculation-sheet'!X53/10^9</f>
        <v>0.1127241923692525</v>
      </c>
      <c r="Y64" s="2">
        <f>Y9*'Output-Calculation-sheet'!Y53/10^9</f>
        <v>5.7304482903185947E-2</v>
      </c>
      <c r="AA64" s="2">
        <f t="shared" si="4"/>
        <v>25.44563643704674</v>
      </c>
    </row>
    <row r="65" spans="1:27" x14ac:dyDescent="0.25">
      <c r="A65" s="2">
        <v>2033</v>
      </c>
      <c r="B65" s="2">
        <f>B10*'Output-Calculation-sheet'!B54/10^9</f>
        <v>7.2757936920685902</v>
      </c>
      <c r="C65" s="2">
        <f>C10*'Output-Calculation-sheet'!C54/10^9</f>
        <v>4.7235894408829324</v>
      </c>
      <c r="D65" s="2">
        <f>D10*'Output-Calculation-sheet'!D54/10^9</f>
        <v>1.7189112680134571</v>
      </c>
      <c r="E65" s="2">
        <f>E10*'Output-Calculation-sheet'!E54/10^9</f>
        <v>1.9354647904070617</v>
      </c>
      <c r="F65" s="2">
        <f>F10*'Output-Calculation-sheet'!F54/10^9</f>
        <v>0.78576476750577484</v>
      </c>
      <c r="G65" s="2">
        <f>G10*'Output-Calculation-sheet'!G54/10^9</f>
        <v>0.53949903985522341</v>
      </c>
      <c r="H65" s="2">
        <f>H10*'Output-Calculation-sheet'!H54/10^9</f>
        <v>1.3332608508356771</v>
      </c>
      <c r="I65" s="2">
        <f>I10*'Output-Calculation-sheet'!I54/10^9</f>
        <v>0.52532496172494569</v>
      </c>
      <c r="J65" s="2">
        <f>J10*'Output-Calculation-sheet'!J54/10^9</f>
        <v>0.62787975265581264</v>
      </c>
      <c r="K65" s="2">
        <f>K10*'Output-Calculation-sheet'!K54/10^9</f>
        <v>0.66986666032991815</v>
      </c>
      <c r="L65" s="2">
        <f>L10*'Output-Calculation-sheet'!L54/10^9</f>
        <v>0.79125314856372186</v>
      </c>
      <c r="M65" s="2">
        <f>M10*'Output-Calculation-sheet'!M54/10^9</f>
        <v>1.0067143515189618</v>
      </c>
      <c r="N65" s="2">
        <f>N10*'Output-Calculation-sheet'!N54/10^9</f>
        <v>0.86927892268832196</v>
      </c>
      <c r="O65" s="2">
        <f>O10*'Output-Calculation-sheet'!O54/10^9</f>
        <v>0.94420997322151623</v>
      </c>
      <c r="P65" s="2">
        <f>P10*'Output-Calculation-sheet'!P54/10^9</f>
        <v>0.56678351078130051</v>
      </c>
      <c r="Q65" s="2">
        <f>Q10*'Output-Calculation-sheet'!Q54/10^9</f>
        <v>0.61848923774835973</v>
      </c>
      <c r="R65" s="2">
        <f>R10*'Output-Calculation-sheet'!R54/10^9</f>
        <v>0.4989873820640281</v>
      </c>
      <c r="S65" s="2">
        <f>S10*'Output-Calculation-sheet'!S54/10^9</f>
        <v>0.45324773630970572</v>
      </c>
      <c r="T65" s="2">
        <f>T10*'Output-Calculation-sheet'!T54/10^9</f>
        <v>0.166834258071102</v>
      </c>
      <c r="U65" s="2">
        <f>U10*'Output-Calculation-sheet'!U54/10^9</f>
        <v>0.14405678866291299</v>
      </c>
      <c r="V65" s="2">
        <f>V10*'Output-Calculation-sheet'!V54/10^9</f>
        <v>0.18463420166282091</v>
      </c>
      <c r="W65" s="2">
        <f>W10*'Output-Calculation-sheet'!W54/10^9</f>
        <v>7.0294486762733241E-2</v>
      </c>
      <c r="X65" s="2">
        <f>X10*'Output-Calculation-sheet'!X54/10^9</f>
        <v>0.11494162739235213</v>
      </c>
      <c r="Y65" s="2">
        <f>Y10*'Output-Calculation-sheet'!Y54/10^9</f>
        <v>5.7857220111798384E-2</v>
      </c>
      <c r="AA65" s="2">
        <f t="shared" si="4"/>
        <v>26.622938069839027</v>
      </c>
    </row>
    <row r="66" spans="1:27" x14ac:dyDescent="0.25">
      <c r="A66" s="2">
        <v>2034</v>
      </c>
      <c r="B66" s="2">
        <f>B11*'Output-Calculation-sheet'!B55/10^9</f>
        <v>7.3114452067027109</v>
      </c>
      <c r="C66" s="2">
        <f>C11*'Output-Calculation-sheet'!C55/10^9</f>
        <v>4.6960097194095329</v>
      </c>
      <c r="D66" s="2">
        <f>D11*'Output-Calculation-sheet'!D55/10^9</f>
        <v>1.5293288915325005</v>
      </c>
      <c r="E66" s="2">
        <f>E11*'Output-Calculation-sheet'!E55/10^9</f>
        <v>1.8519188654854568</v>
      </c>
      <c r="F66" s="2">
        <f>F11*'Output-Calculation-sheet'!F55/10^9</f>
        <v>0.71171737323434325</v>
      </c>
      <c r="G66" s="2">
        <f>G11*'Output-Calculation-sheet'!G55/10^9</f>
        <v>0.50872244291952051</v>
      </c>
      <c r="H66" s="2">
        <f>H11*'Output-Calculation-sheet'!H55/10^9</f>
        <v>1.3052547389854554</v>
      </c>
      <c r="I66" s="2">
        <f>I11*'Output-Calculation-sheet'!I55/10^9</f>
        <v>0.49746902867605297</v>
      </c>
      <c r="J66" s="2">
        <f>J11*'Output-Calculation-sheet'!J55/10^9</f>
        <v>0.51160915182006383</v>
      </c>
      <c r="K66" s="2">
        <f>K11*'Output-Calculation-sheet'!K55/10^9</f>
        <v>0.61186769253311823</v>
      </c>
      <c r="L66" s="2">
        <f>L11*'Output-Calculation-sheet'!L55/10^9</f>
        <v>0.64797710115998874</v>
      </c>
      <c r="M66" s="2">
        <f>M11*'Output-Calculation-sheet'!M55/10^9</f>
        <v>0.94223519228404451</v>
      </c>
      <c r="N66" s="2">
        <f>N11*'Output-Calculation-sheet'!N55/10^9</f>
        <v>0.82326624582535124</v>
      </c>
      <c r="O66" s="2">
        <f>O11*'Output-Calculation-sheet'!O55/10^9</f>
        <v>0.92653494835041339</v>
      </c>
      <c r="P66" s="2">
        <f>P11*'Output-Calculation-sheet'!P55/10^9</f>
        <v>0.56591072078461757</v>
      </c>
      <c r="Q66" s="2">
        <f>Q11*'Output-Calculation-sheet'!Q55/10^9</f>
        <v>0.61781426385685878</v>
      </c>
      <c r="R66" s="2">
        <f>R11*'Output-Calculation-sheet'!R55/10^9</f>
        <v>0.45834404527035749</v>
      </c>
      <c r="S66" s="2">
        <f>S11*'Output-Calculation-sheet'!S55/10^9</f>
        <v>0.45100289186052805</v>
      </c>
      <c r="T66" s="2">
        <f>T11*'Output-Calculation-sheet'!T55/10^9</f>
        <v>0.14366964692976381</v>
      </c>
      <c r="U66" s="2">
        <f>U11*'Output-Calculation-sheet'!U55/10^9</f>
        <v>0.14668488405716049</v>
      </c>
      <c r="V66" s="2">
        <f>V11*'Output-Calculation-sheet'!V55/10^9</f>
        <v>0.13628984217790049</v>
      </c>
      <c r="W66" s="2">
        <f>W11*'Output-Calculation-sheet'!W55/10^9</f>
        <v>6.1712314883184002E-2</v>
      </c>
      <c r="X66" s="2">
        <f>X11*'Output-Calculation-sheet'!X55/10^9</f>
        <v>0.11012445810924347</v>
      </c>
      <c r="Y66" s="2">
        <f>Y11*'Output-Calculation-sheet'!Y55/10^9</f>
        <v>6.0556695382953961E-2</v>
      </c>
      <c r="AA66" s="2">
        <f t="shared" si="4"/>
        <v>25.627466362231122</v>
      </c>
    </row>
    <row r="67" spans="1:27" x14ac:dyDescent="0.25">
      <c r="A67" s="2">
        <v>2035</v>
      </c>
      <c r="B67" s="2">
        <f>B12*'Output-Calculation-sheet'!B56/10^9</f>
        <v>7.5832732601052779</v>
      </c>
      <c r="C67" s="2">
        <f>C12*'Output-Calculation-sheet'!C56/10^9</f>
        <v>4.5638143487732723</v>
      </c>
      <c r="D67" s="2">
        <f>D12*'Output-Calculation-sheet'!D56/10^9</f>
        <v>1.6644784638476009</v>
      </c>
      <c r="E67" s="2">
        <f>E12*'Output-Calculation-sheet'!E56/10^9</f>
        <v>2.1170102345587059</v>
      </c>
      <c r="F67" s="2">
        <f>F12*'Output-Calculation-sheet'!F56/10^9</f>
        <v>0.82384467663898076</v>
      </c>
      <c r="G67" s="2">
        <f>G12*'Output-Calculation-sheet'!G56/10^9</f>
        <v>0.6047074064724981</v>
      </c>
      <c r="H67" s="2">
        <f>H12*'Output-Calculation-sheet'!H56/10^9</f>
        <v>1.3383464784410912</v>
      </c>
      <c r="I67" s="2">
        <f>I12*'Output-Calculation-sheet'!I56/10^9</f>
        <v>0.57120557404543393</v>
      </c>
      <c r="J67" s="2">
        <f>J12*'Output-Calculation-sheet'!J56/10^9</f>
        <v>0.53059099156940703</v>
      </c>
      <c r="K67" s="2">
        <f>K12*'Output-Calculation-sheet'!K56/10^9</f>
        <v>0.6519969927966478</v>
      </c>
      <c r="L67" s="2">
        <f>L12*'Output-Calculation-sheet'!L56/10^9</f>
        <v>0.62459900651883293</v>
      </c>
      <c r="M67" s="2">
        <f>M12*'Output-Calculation-sheet'!M56/10^9</f>
        <v>0.95444922331470694</v>
      </c>
      <c r="N67" s="2">
        <f>N12*'Output-Calculation-sheet'!N56/10^9</f>
        <v>0.82149152300559691</v>
      </c>
      <c r="O67" s="2">
        <f>O12*'Output-Calculation-sheet'!O56/10^9</f>
        <v>0.88696407282385215</v>
      </c>
      <c r="P67" s="2">
        <f>P12*'Output-Calculation-sheet'!P56/10^9</f>
        <v>0.62940894227244404</v>
      </c>
      <c r="Q67" s="2">
        <f>Q12*'Output-Calculation-sheet'!Q56/10^9</f>
        <v>0.63236330510144612</v>
      </c>
      <c r="R67" s="2">
        <f>R12*'Output-Calculation-sheet'!R56/10^9</f>
        <v>0.48074369966681907</v>
      </c>
      <c r="S67" s="2">
        <f>S12*'Output-Calculation-sheet'!S56/10^9</f>
        <v>0.4580397372559693</v>
      </c>
      <c r="T67" s="2">
        <f>T12*'Output-Calculation-sheet'!T56/10^9</f>
        <v>0.14732790964323808</v>
      </c>
      <c r="U67" s="2">
        <f>U12*'Output-Calculation-sheet'!U56/10^9</f>
        <v>0.15821603521137689</v>
      </c>
      <c r="V67" s="2">
        <f>V12*'Output-Calculation-sheet'!V56/10^9</f>
        <v>0.11310137882468559</v>
      </c>
      <c r="W67" s="2">
        <f>W12*'Output-Calculation-sheet'!W56/10^9</f>
        <v>7.507931005667097E-2</v>
      </c>
      <c r="X67" s="2">
        <f>X12*'Output-Calculation-sheet'!X56/10^9</f>
        <v>0.10663326291002684</v>
      </c>
      <c r="Y67" s="2">
        <f>Y12*'Output-Calculation-sheet'!Y56/10^9</f>
        <v>7.1021806925946424E-2</v>
      </c>
      <c r="AA67" s="2">
        <f t="shared" si="4"/>
        <v>26.608707640780526</v>
      </c>
    </row>
    <row r="68" spans="1:27" x14ac:dyDescent="0.25">
      <c r="B68" s="2">
        <f>SUM(B60:B67)</f>
        <v>51.058410105256321</v>
      </c>
      <c r="C68" s="2">
        <f t="shared" ref="C68:Y68" si="5">SUM(C60:C67)</f>
        <v>31.710571218715131</v>
      </c>
      <c r="D68" s="2">
        <f t="shared" si="5"/>
        <v>11.170610585224948</v>
      </c>
      <c r="E68" s="2">
        <f t="shared" si="5"/>
        <v>13.386858429573026</v>
      </c>
      <c r="F68" s="2">
        <f t="shared" si="5"/>
        <v>5.2269514363344651</v>
      </c>
      <c r="G68" s="2">
        <f t="shared" si="5"/>
        <v>3.702626128252279</v>
      </c>
      <c r="H68" s="2">
        <f t="shared" si="5"/>
        <v>9.4379843000476402</v>
      </c>
      <c r="I68" s="2">
        <f t="shared" si="5"/>
        <v>3.6018414130370386</v>
      </c>
      <c r="J68" s="2">
        <f t="shared" si="5"/>
        <v>3.7637333658247565</v>
      </c>
      <c r="K68" s="2">
        <f t="shared" si="5"/>
        <v>4.4653934129751534</v>
      </c>
      <c r="L68" s="2">
        <f t="shared" si="5"/>
        <v>4.712416672817147</v>
      </c>
      <c r="M68" s="2">
        <f t="shared" si="5"/>
        <v>7.1211247685310317</v>
      </c>
      <c r="N68" s="2">
        <f t="shared" si="5"/>
        <v>6.0860213435489889</v>
      </c>
      <c r="O68" s="2">
        <f t="shared" si="5"/>
        <v>6.4681407170437328</v>
      </c>
      <c r="P68" s="2">
        <f t="shared" si="5"/>
        <v>4.0279120463429221</v>
      </c>
      <c r="Q68" s="2">
        <f t="shared" si="5"/>
        <v>4.3314416465395897</v>
      </c>
      <c r="R68" s="2">
        <f t="shared" si="5"/>
        <v>3.3535070910339511</v>
      </c>
      <c r="S68" s="2">
        <f t="shared" si="5"/>
        <v>3.1706023541617063</v>
      </c>
      <c r="T68" s="2">
        <f t="shared" si="5"/>
        <v>1.0512258994796169</v>
      </c>
      <c r="U68" s="2">
        <f t="shared" si="5"/>
        <v>1.0234272893410303</v>
      </c>
      <c r="V68" s="2">
        <f t="shared" si="5"/>
        <v>0.92899543364823889</v>
      </c>
      <c r="W68" s="2">
        <f t="shared" si="5"/>
        <v>0.45935131067475393</v>
      </c>
      <c r="X68" s="2">
        <f t="shared" si="5"/>
        <v>0.79810897647656998</v>
      </c>
      <c r="Y68" s="2">
        <f t="shared" si="5"/>
        <v>0.41895677441796952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126.51433180670648</v>
      </c>
      <c r="L71" s="2">
        <f>L5/'Output-Calculation-sheet'!L4*'Output-Calculation-sheet'!L58</f>
        <v>137.79435004734279</v>
      </c>
      <c r="M71" s="2">
        <f>M5/'Output-Calculation-sheet'!M4*'Output-Calculation-sheet'!M58</f>
        <v>675.64549423255824</v>
      </c>
      <c r="N71" s="2">
        <f>N5/'Output-Calculation-sheet'!N4*'Output-Calculation-sheet'!N58</f>
        <v>96.819815590499772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243.65889456173787</v>
      </c>
      <c r="S71" s="2">
        <f>S5/'Output-Calculation-sheet'!S4*'Output-Calculation-sheet'!S58</f>
        <v>0</v>
      </c>
      <c r="T71" s="2">
        <f>T5/'Output-Calculation-sheet'!T4*'Output-Calculation-sheet'!T58</f>
        <v>78.19544351787151</v>
      </c>
      <c r="U71" s="2">
        <f>U5/'Output-Calculation-sheet'!U4*'Output-Calculation-sheet'!U58</f>
        <v>0</v>
      </c>
      <c r="V71" s="2">
        <f>V5/'Output-Calculation-sheet'!V4*'Output-Calculation-sheet'!V58</f>
        <v>71.518699176715614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1.4301470289334324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122.7186877662851</v>
      </c>
      <c r="E72" s="2">
        <f>E6/'Output-Calculation-sheet'!E5*'Output-Calculation-sheet'!E59</f>
        <v>146.29293558232465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77.510625359132462</v>
      </c>
      <c r="I72" s="2">
        <f>I6/'Output-Calculation-sheet'!I5*'Output-Calculation-sheet'!I59</f>
        <v>0</v>
      </c>
      <c r="J72" s="2">
        <f>J6/'Output-Calculation-sheet'!J5*'Output-Calculation-sheet'!J59</f>
        <v>104.49021191004054</v>
      </c>
      <c r="K72" s="2">
        <f>K6/'Output-Calculation-sheet'!K5*'Output-Calculation-sheet'!K59</f>
        <v>256.06787601747999</v>
      </c>
      <c r="L72" s="2">
        <f>L6/'Output-Calculation-sheet'!L5*'Output-Calculation-sheet'!L59</f>
        <v>254.4211030386297</v>
      </c>
      <c r="M72" s="2">
        <f>M6/'Output-Calculation-sheet'!M5*'Output-Calculation-sheet'!M59</f>
        <v>1647.1604560842247</v>
      </c>
      <c r="N72" s="2">
        <f>N6/'Output-Calculation-sheet'!N5*'Output-Calculation-sheet'!N59</f>
        <v>382.09262135275225</v>
      </c>
      <c r="O72" s="2">
        <f>O6/'Output-Calculation-sheet'!O5*'Output-Calculation-sheet'!O59</f>
        <v>0</v>
      </c>
      <c r="P72" s="2">
        <f>P6/'Output-Calculation-sheet'!P5*'Output-Calculation-sheet'!P59</f>
        <v>119.88389525302794</v>
      </c>
      <c r="Q72" s="2">
        <f>Q6/'Output-Calculation-sheet'!Q5*'Output-Calculation-sheet'!Q59</f>
        <v>0</v>
      </c>
      <c r="R72" s="2">
        <f>R6/'Output-Calculation-sheet'!R5*'Output-Calculation-sheet'!R59</f>
        <v>399.13743130354447</v>
      </c>
      <c r="S72" s="2">
        <f>S6/'Output-Calculation-sheet'!S5*'Output-Calculation-sheet'!S59</f>
        <v>0</v>
      </c>
      <c r="T72" s="2">
        <f>T6/'Output-Calculation-sheet'!T5*'Output-Calculation-sheet'!T59</f>
        <v>133.00558936544175</v>
      </c>
      <c r="U72" s="2">
        <f>U6/'Output-Calculation-sheet'!U5*'Output-Calculation-sheet'!U59</f>
        <v>25.529309134991806</v>
      </c>
      <c r="V72" s="2">
        <f>V6/'Output-Calculation-sheet'!V5*'Output-Calculation-sheet'!V59</f>
        <v>101.5495773587233</v>
      </c>
      <c r="W72" s="2">
        <f>W6/'Output-Calculation-sheet'!W5*'Output-Calculation-sheet'!W59</f>
        <v>0</v>
      </c>
      <c r="X72" s="2">
        <f>X6/'Output-Calculation-sheet'!X5*'Output-Calculation-sheet'!X59</f>
        <v>10.864203142122065</v>
      </c>
      <c r="Y72" s="2">
        <f>Y6/'Output-Calculation-sheet'!Y5*'Output-Calculation-sheet'!Y59</f>
        <v>0</v>
      </c>
      <c r="AA72" s="2">
        <f t="shared" ref="AA72:AA78" si="6">SUM(B72:Y72)/1000</f>
        <v>3.7807245226687205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533.86127722837136</v>
      </c>
      <c r="E73" s="2">
        <f>E7/'Output-Calculation-sheet'!E6*'Output-Calculation-sheet'!E60</f>
        <v>396.65298027369226</v>
      </c>
      <c r="F73" s="2">
        <f>F7/'Output-Calculation-sheet'!F6*'Output-Calculation-sheet'!F60</f>
        <v>0</v>
      </c>
      <c r="G73" s="2">
        <f>G7/'Output-Calculation-sheet'!G6*'Output-Calculation-sheet'!G60</f>
        <v>143.29446170405336</v>
      </c>
      <c r="H73" s="2">
        <f>H7/'Output-Calculation-sheet'!H6*'Output-Calculation-sheet'!H60</f>
        <v>513.61912964968315</v>
      </c>
      <c r="I73" s="2">
        <f>I7/'Output-Calculation-sheet'!I6*'Output-Calculation-sheet'!I60</f>
        <v>42.089324704185266</v>
      </c>
      <c r="J73" s="2">
        <f>J7/'Output-Calculation-sheet'!J6*'Output-Calculation-sheet'!J60</f>
        <v>242.52821587960784</v>
      </c>
      <c r="K73" s="2">
        <f>K7/'Output-Calculation-sheet'!K6*'Output-Calculation-sheet'!K60</f>
        <v>437.89992369918821</v>
      </c>
      <c r="L73" s="2">
        <f>L7/'Output-Calculation-sheet'!L6*'Output-Calculation-sheet'!L60</f>
        <v>385.885012796333</v>
      </c>
      <c r="M73" s="2">
        <f>M7/'Output-Calculation-sheet'!M6*'Output-Calculation-sheet'!M60</f>
        <v>2086.215807485718</v>
      </c>
      <c r="N73" s="2">
        <f>N7/'Output-Calculation-sheet'!N6*'Output-Calculation-sheet'!N60</f>
        <v>906.83040277360863</v>
      </c>
      <c r="O73" s="2">
        <f>O7/'Output-Calculation-sheet'!O6*'Output-Calculation-sheet'!O60</f>
        <v>0</v>
      </c>
      <c r="P73" s="2">
        <f>P7/'Output-Calculation-sheet'!P6*'Output-Calculation-sheet'!P60</f>
        <v>277.41936848993583</v>
      </c>
      <c r="Q73" s="2">
        <f>Q7/'Output-Calculation-sheet'!Q6*'Output-Calculation-sheet'!Q60</f>
        <v>77.115368732032806</v>
      </c>
      <c r="R73" s="2">
        <f>R7/'Output-Calculation-sheet'!R6*'Output-Calculation-sheet'!R60</f>
        <v>557.6428410622284</v>
      </c>
      <c r="S73" s="2">
        <f>S7/'Output-Calculation-sheet'!S6*'Output-Calculation-sheet'!S60</f>
        <v>32.788048476254794</v>
      </c>
      <c r="T73" s="2">
        <f>T7/'Output-Calculation-sheet'!T6*'Output-Calculation-sheet'!T60</f>
        <v>188.1329069308735</v>
      </c>
      <c r="U73" s="2">
        <f>U7/'Output-Calculation-sheet'!U6*'Output-Calculation-sheet'!U60</f>
        <v>61.504569748775296</v>
      </c>
      <c r="V73" s="2">
        <f>V7/'Output-Calculation-sheet'!V6*'Output-Calculation-sheet'!V60</f>
        <v>136.68696382459805</v>
      </c>
      <c r="W73" s="2">
        <f>W7/'Output-Calculation-sheet'!W6*'Output-Calculation-sheet'!W60</f>
        <v>0</v>
      </c>
      <c r="X73" s="2">
        <f>X7/'Output-Calculation-sheet'!X6*'Output-Calculation-sheet'!X60</f>
        <v>60.761485314005881</v>
      </c>
      <c r="Y73" s="2">
        <f>Y7/'Output-Calculation-sheet'!Y6*'Output-Calculation-sheet'!Y60</f>
        <v>0</v>
      </c>
      <c r="AA73" s="2">
        <f t="shared" si="6"/>
        <v>7.0809280887731436</v>
      </c>
    </row>
    <row r="74" spans="1:27" x14ac:dyDescent="0.25">
      <c r="A74" s="2">
        <v>2031</v>
      </c>
      <c r="B74" s="2">
        <f>B8/'Output-Calculation-sheet'!B7*'Output-Calculation-sheet'!B61</f>
        <v>439.25635612518295</v>
      </c>
      <c r="C74" s="2">
        <f>C8/'Output-Calculation-sheet'!C7*'Output-Calculation-sheet'!C61</f>
        <v>0</v>
      </c>
      <c r="D74" s="2">
        <f>D8/'Output-Calculation-sheet'!D7*'Output-Calculation-sheet'!D61</f>
        <v>671.32502283347856</v>
      </c>
      <c r="E74" s="2">
        <f>E8/'Output-Calculation-sheet'!E7*'Output-Calculation-sheet'!E61</f>
        <v>494.56006351593402</v>
      </c>
      <c r="F74" s="2">
        <f>F8/'Output-Calculation-sheet'!F7*'Output-Calculation-sheet'!F61</f>
        <v>0</v>
      </c>
      <c r="G74" s="2">
        <f>G8/'Output-Calculation-sheet'!G7*'Output-Calculation-sheet'!G61</f>
        <v>228.3026934231398</v>
      </c>
      <c r="H74" s="2">
        <f>H8/'Output-Calculation-sheet'!H7*'Output-Calculation-sheet'!H61</f>
        <v>1065.0342528923338</v>
      </c>
      <c r="I74" s="2">
        <f>I8/'Output-Calculation-sheet'!I7*'Output-Calculation-sheet'!I61</f>
        <v>85.910123392271927</v>
      </c>
      <c r="J74" s="2">
        <f>J8/'Output-Calculation-sheet'!J7*'Output-Calculation-sheet'!J61</f>
        <v>330.19184472975331</v>
      </c>
      <c r="K74" s="2">
        <f>K8/'Output-Calculation-sheet'!K7*'Output-Calculation-sheet'!K61</f>
        <v>553.54044871501992</v>
      </c>
      <c r="L74" s="2">
        <f>L8/'Output-Calculation-sheet'!L7*'Output-Calculation-sheet'!L61</f>
        <v>474.59491535383614</v>
      </c>
      <c r="M74" s="2">
        <f>M8/'Output-Calculation-sheet'!M7*'Output-Calculation-sheet'!M61</f>
        <v>1004.9526203291068</v>
      </c>
      <c r="N74" s="2">
        <f>N8/'Output-Calculation-sheet'!N7*'Output-Calculation-sheet'!N61</f>
        <v>1355.0937137756803</v>
      </c>
      <c r="O74" s="2">
        <f>O8/'Output-Calculation-sheet'!O7*'Output-Calculation-sheet'!O61</f>
        <v>0</v>
      </c>
      <c r="P74" s="2">
        <f>P8/'Output-Calculation-sheet'!P7*'Output-Calculation-sheet'!P61</f>
        <v>382.79887438976232</v>
      </c>
      <c r="Q74" s="2">
        <f>Q8/'Output-Calculation-sheet'!Q7*'Output-Calculation-sheet'!Q61</f>
        <v>102.67242648765422</v>
      </c>
      <c r="R74" s="2">
        <f>R8/'Output-Calculation-sheet'!R7*'Output-Calculation-sheet'!R61</f>
        <v>664.02506895668421</v>
      </c>
      <c r="S74" s="2">
        <f>S8/'Output-Calculation-sheet'!S7*'Output-Calculation-sheet'!S61</f>
        <v>118.29239440787838</v>
      </c>
      <c r="T74" s="2">
        <f>T8/'Output-Calculation-sheet'!T7*'Output-Calculation-sheet'!T61</f>
        <v>223.61664584384752</v>
      </c>
      <c r="U74" s="2">
        <f>U8/'Output-Calculation-sheet'!U7*'Output-Calculation-sheet'!U61</f>
        <v>87.740697362230321</v>
      </c>
      <c r="V74" s="2">
        <f>V8/'Output-Calculation-sheet'!V7*'Output-Calculation-sheet'!V61</f>
        <v>156.75611825578068</v>
      </c>
      <c r="W74" s="2">
        <f>W8/'Output-Calculation-sheet'!W7*'Output-Calculation-sheet'!W61</f>
        <v>4.2999329003041051</v>
      </c>
      <c r="X74" s="2">
        <f>X8/'Output-Calculation-sheet'!X7*'Output-Calculation-sheet'!X61</f>
        <v>1.3645508459804481</v>
      </c>
      <c r="Y74" s="2">
        <f>Y8/'Output-Calculation-sheet'!Y7*'Output-Calculation-sheet'!Y61</f>
        <v>0</v>
      </c>
      <c r="AA74" s="2">
        <f t="shared" si="6"/>
        <v>8.4443287645358591</v>
      </c>
    </row>
    <row r="75" spans="1:27" x14ac:dyDescent="0.25">
      <c r="A75" s="2">
        <v>2032</v>
      </c>
      <c r="B75" s="2">
        <f>B9/'Output-Calculation-sheet'!B8*'Output-Calculation-sheet'!B62</f>
        <v>1076.3844512936544</v>
      </c>
      <c r="C75" s="2">
        <f>C9/'Output-Calculation-sheet'!C8*'Output-Calculation-sheet'!C62</f>
        <v>0</v>
      </c>
      <c r="D75" s="2">
        <f>D9/'Output-Calculation-sheet'!D8*'Output-Calculation-sheet'!D62</f>
        <v>864.17411203404242</v>
      </c>
      <c r="E75" s="2">
        <f>E9/'Output-Calculation-sheet'!E8*'Output-Calculation-sheet'!E62</f>
        <v>598.35364545166283</v>
      </c>
      <c r="F75" s="2">
        <f>F9/'Output-Calculation-sheet'!F8*'Output-Calculation-sheet'!F62</f>
        <v>0</v>
      </c>
      <c r="G75" s="2">
        <f>G9/'Output-Calculation-sheet'!G8*'Output-Calculation-sheet'!G62</f>
        <v>284.52585708138417</v>
      </c>
      <c r="H75" s="2">
        <f>H9/'Output-Calculation-sheet'!H8*'Output-Calculation-sheet'!H62</f>
        <v>1977.8313997407047</v>
      </c>
      <c r="I75" s="2">
        <f>I9/'Output-Calculation-sheet'!I8*'Output-Calculation-sheet'!I62</f>
        <v>116.06763379875289</v>
      </c>
      <c r="J75" s="2">
        <f>J9/'Output-Calculation-sheet'!J8*'Output-Calculation-sheet'!J62</f>
        <v>394.21922809070213</v>
      </c>
      <c r="K75" s="2">
        <f>K9/'Output-Calculation-sheet'!K8*'Output-Calculation-sheet'!K62</f>
        <v>612.80323997671007</v>
      </c>
      <c r="L75" s="2">
        <f>L9/'Output-Calculation-sheet'!L8*'Output-Calculation-sheet'!L62</f>
        <v>530.38848373401424</v>
      </c>
      <c r="M75" s="2">
        <f>M9/'Output-Calculation-sheet'!M8*'Output-Calculation-sheet'!M62</f>
        <v>2570.1361248696016</v>
      </c>
      <c r="N75" s="2">
        <f>N9/'Output-Calculation-sheet'!N8*'Output-Calculation-sheet'!N62</f>
        <v>1660.7556446935159</v>
      </c>
      <c r="O75" s="2">
        <f>O9/'Output-Calculation-sheet'!O8*'Output-Calculation-sheet'!O62</f>
        <v>0</v>
      </c>
      <c r="P75" s="2">
        <f>P9/'Output-Calculation-sheet'!P8*'Output-Calculation-sheet'!P62</f>
        <v>457.93167539834184</v>
      </c>
      <c r="Q75" s="2">
        <f>Q9/'Output-Calculation-sheet'!Q8*'Output-Calculation-sheet'!Q62</f>
        <v>163.5960932005423</v>
      </c>
      <c r="R75" s="2">
        <f>R9/'Output-Calculation-sheet'!R8*'Output-Calculation-sheet'!R62</f>
        <v>729.89878981769164</v>
      </c>
      <c r="S75" s="2">
        <f>S9/'Output-Calculation-sheet'!S8*'Output-Calculation-sheet'!S62</f>
        <v>212.034256843116</v>
      </c>
      <c r="T75" s="2">
        <f>T9/'Output-Calculation-sheet'!T8*'Output-Calculation-sheet'!T62</f>
        <v>245.85887561656116</v>
      </c>
      <c r="U75" s="2">
        <f>U9/'Output-Calculation-sheet'!U8*'Output-Calculation-sheet'!U62</f>
        <v>112.61214513973611</v>
      </c>
      <c r="V75" s="2">
        <f>V9/'Output-Calculation-sheet'!V8*'Output-Calculation-sheet'!V62</f>
        <v>169.62833773580272</v>
      </c>
      <c r="W75" s="2">
        <f>W9/'Output-Calculation-sheet'!W8*'Output-Calculation-sheet'!W62</f>
        <v>8.9486684885862289</v>
      </c>
      <c r="X75" s="2">
        <f>X9/'Output-Calculation-sheet'!X8*'Output-Calculation-sheet'!X62</f>
        <v>17.897915305132376</v>
      </c>
      <c r="Y75" s="2">
        <f>Y9/'Output-Calculation-sheet'!Y8*'Output-Calculation-sheet'!Y62</f>
        <v>0</v>
      </c>
      <c r="AA75" s="2">
        <f t="shared" si="6"/>
        <v>12.804046578310256</v>
      </c>
    </row>
    <row r="76" spans="1:27" x14ac:dyDescent="0.25">
      <c r="A76" s="2">
        <v>2033</v>
      </c>
      <c r="B76" s="2">
        <f>B10/'Output-Calculation-sheet'!B9*'Output-Calculation-sheet'!B63</f>
        <v>5081.8720013589536</v>
      </c>
      <c r="C76" s="2">
        <f>C10/'Output-Calculation-sheet'!C9*'Output-Calculation-sheet'!C63</f>
        <v>1041.5329758562054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3324.4538097259701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84.245082984986382</v>
      </c>
      <c r="L76" s="2">
        <f>L10/'Output-Calculation-sheet'!L9*'Output-Calculation-sheet'!L63</f>
        <v>0</v>
      </c>
      <c r="M76" s="2">
        <f>M10/'Output-Calculation-sheet'!M9*'Output-Calculation-sheet'!M63</f>
        <v>2254.0520283169039</v>
      </c>
      <c r="N76" s="2">
        <f>N10/'Output-Calculation-sheet'!N9*'Output-Calculation-sheet'!N63</f>
        <v>1291.7348285692142</v>
      </c>
      <c r="O76" s="2">
        <f>O10/'Output-Calculation-sheet'!O9*'Output-Calculation-sheet'!O63</f>
        <v>212.67608022513753</v>
      </c>
      <c r="P76" s="2">
        <f>P10/'Output-Calculation-sheet'!P9*'Output-Calculation-sheet'!P63</f>
        <v>446.06089680334981</v>
      </c>
      <c r="Q76" s="2">
        <f>Q10/'Output-Calculation-sheet'!Q9*'Output-Calculation-sheet'!Q63</f>
        <v>199.7672452505399</v>
      </c>
      <c r="R76" s="2">
        <f>R10/'Output-Calculation-sheet'!R9*'Output-Calculation-sheet'!R63</f>
        <v>338.86364049174796</v>
      </c>
      <c r="S76" s="2">
        <f>S10/'Output-Calculation-sheet'!S9*'Output-Calculation-sheet'!S63</f>
        <v>574.32901803652055</v>
      </c>
      <c r="T76" s="2">
        <f>T10/'Output-Calculation-sheet'!T9*'Output-Calculation-sheet'!T63</f>
        <v>22.331134129359679</v>
      </c>
      <c r="U76" s="2">
        <f>U10/'Output-Calculation-sheet'!U9*'Output-Calculation-sheet'!U63</f>
        <v>120.43952609593761</v>
      </c>
      <c r="V76" s="2">
        <f>V10/'Output-Calculation-sheet'!V9*'Output-Calculation-sheet'!V63</f>
        <v>9.3973727275271628</v>
      </c>
      <c r="W76" s="2">
        <f>W10/'Output-Calculation-sheet'!W9*'Output-Calculation-sheet'!W63</f>
        <v>0</v>
      </c>
      <c r="X76" s="2">
        <f>X10/'Output-Calculation-sheet'!X9*'Output-Calculation-sheet'!X63</f>
        <v>129.67806955143814</v>
      </c>
      <c r="Y76" s="2">
        <f>Y10/'Output-Calculation-sheet'!Y9*'Output-Calculation-sheet'!Y63</f>
        <v>5.7201296919131543</v>
      </c>
      <c r="AA76" s="2">
        <f t="shared" si="6"/>
        <v>15.137153839815708</v>
      </c>
    </row>
    <row r="77" spans="1:27" x14ac:dyDescent="0.25">
      <c r="A77" s="2">
        <v>2034</v>
      </c>
      <c r="B77" s="2">
        <f>B11/'Output-Calculation-sheet'!B10*'Output-Calculation-sheet'!B64</f>
        <v>12104.575816469243</v>
      </c>
      <c r="C77" s="2">
        <f>C11/'Output-Calculation-sheet'!C10*'Output-Calculation-sheet'!C64</f>
        <v>1743.3995670254349</v>
      </c>
      <c r="D77" s="2">
        <f>D11/'Output-Calculation-sheet'!D10*'Output-Calculation-sheet'!D64</f>
        <v>1471.3634297404305</v>
      </c>
      <c r="E77" s="2">
        <f>E11/'Output-Calculation-sheet'!E10*'Output-Calculation-sheet'!E64</f>
        <v>1851.0127504636425</v>
      </c>
      <c r="F77" s="2">
        <f>F11/'Output-Calculation-sheet'!F10*'Output-Calculation-sheet'!F64</f>
        <v>120.65558749515571</v>
      </c>
      <c r="G77" s="2">
        <f>G11/'Output-Calculation-sheet'!G10*'Output-Calculation-sheet'!G64</f>
        <v>779.2871796392202</v>
      </c>
      <c r="H77" s="2">
        <f>H11/'Output-Calculation-sheet'!H10*'Output-Calculation-sheet'!H64</f>
        <v>3830.3150477380714</v>
      </c>
      <c r="I77" s="2">
        <f>I11/'Output-Calculation-sheet'!I10*'Output-Calculation-sheet'!I64</f>
        <v>459.73323389301925</v>
      </c>
      <c r="J77" s="2">
        <f>J11/'Output-Calculation-sheet'!J10*'Output-Calculation-sheet'!J64</f>
        <v>320.35744617518412</v>
      </c>
      <c r="K77" s="2">
        <f>K11/'Output-Calculation-sheet'!K10*'Output-Calculation-sheet'!K64</f>
        <v>704.88211822102323</v>
      </c>
      <c r="L77" s="2">
        <f>L11/'Output-Calculation-sheet'!L10*'Output-Calculation-sheet'!L64</f>
        <v>291.45721392472012</v>
      </c>
      <c r="M77" s="2">
        <f>M11/'Output-Calculation-sheet'!M10*'Output-Calculation-sheet'!M64</f>
        <v>2806.6227250436636</v>
      </c>
      <c r="N77" s="2">
        <f>N11/'Output-Calculation-sheet'!N10*'Output-Calculation-sheet'!N64</f>
        <v>1969.2356802555078</v>
      </c>
      <c r="O77" s="2">
        <f>O11/'Output-Calculation-sheet'!O10*'Output-Calculation-sheet'!O64</f>
        <v>97.427422492510033</v>
      </c>
      <c r="P77" s="2">
        <f>P11/'Output-Calculation-sheet'!P10*'Output-Calculation-sheet'!P64</f>
        <v>867.53141344211576</v>
      </c>
      <c r="Q77" s="2">
        <f>Q11/'Output-Calculation-sheet'!Q10*'Output-Calculation-sheet'!Q64</f>
        <v>785.96866147639082</v>
      </c>
      <c r="R77" s="2">
        <f>R11/'Output-Calculation-sheet'!R10*'Output-Calculation-sheet'!R64</f>
        <v>741.0703784559023</v>
      </c>
      <c r="S77" s="2">
        <f>S11/'Output-Calculation-sheet'!S10*'Output-Calculation-sheet'!S64</f>
        <v>993.83579211974643</v>
      </c>
      <c r="T77" s="2">
        <f>T11/'Output-Calculation-sheet'!T10*'Output-Calculation-sheet'!T64</f>
        <v>205.61444777442921</v>
      </c>
      <c r="U77" s="2">
        <f>U11/'Output-Calculation-sheet'!U10*'Output-Calculation-sheet'!U64</f>
        <v>272.56951493667378</v>
      </c>
      <c r="V77" s="2">
        <f>V11/'Output-Calculation-sheet'!V10*'Output-Calculation-sheet'!V64</f>
        <v>106.46382818662678</v>
      </c>
      <c r="W77" s="2">
        <f>W11/'Output-Calculation-sheet'!W10*'Output-Calculation-sheet'!W64</f>
        <v>23.36477036881001</v>
      </c>
      <c r="X77" s="2">
        <f>X11/'Output-Calculation-sheet'!X10*'Output-Calculation-sheet'!X64</f>
        <v>115.90262559937447</v>
      </c>
      <c r="Y77" s="2">
        <f>Y11/'Output-Calculation-sheet'!Y10*'Output-Calculation-sheet'!Y64</f>
        <v>68.219196942919993</v>
      </c>
      <c r="AA77" s="2">
        <f t="shared" si="6"/>
        <v>32.730865847879826</v>
      </c>
    </row>
    <row r="78" spans="1:27" x14ac:dyDescent="0.25">
      <c r="A78" s="2">
        <v>2035</v>
      </c>
      <c r="B78" s="2">
        <f>B12/'Output-Calculation-sheet'!B11*'Output-Calculation-sheet'!B65</f>
        <v>14740.405365583134</v>
      </c>
      <c r="C78" s="2">
        <f>C12/'Output-Calculation-sheet'!C11*'Output-Calculation-sheet'!C65</f>
        <v>59.266835275511774</v>
      </c>
      <c r="D78" s="2">
        <f>D12/'Output-Calculation-sheet'!D11*'Output-Calculation-sheet'!D65</f>
        <v>2746.6531171539655</v>
      </c>
      <c r="E78" s="2">
        <f>E12/'Output-Calculation-sheet'!E11*'Output-Calculation-sheet'!E65</f>
        <v>3493.0840403898669</v>
      </c>
      <c r="F78" s="2">
        <f>F12/'Output-Calculation-sheet'!F11*'Output-Calculation-sheet'!F65</f>
        <v>703.72593176816099</v>
      </c>
      <c r="G78" s="2">
        <f>G12/'Output-Calculation-sheet'!G11*'Output-Calculation-sheet'!G65</f>
        <v>1306.0773157544593</v>
      </c>
      <c r="H78" s="2">
        <f>H12/'Output-Calculation-sheet'!H11*'Output-Calculation-sheet'!H65</f>
        <v>4056.1982648140174</v>
      </c>
      <c r="I78" s="2">
        <f>I12/'Output-Calculation-sheet'!I11*'Output-Calculation-sheet'!I65</f>
        <v>865.79691568371061</v>
      </c>
      <c r="J78" s="2">
        <f>J12/'Output-Calculation-sheet'!J11*'Output-Calculation-sheet'!J65</f>
        <v>905.85391123027807</v>
      </c>
      <c r="K78" s="2">
        <f>K12/'Output-Calculation-sheet'!K11*'Output-Calculation-sheet'!K65</f>
        <v>1123.7894990572631</v>
      </c>
      <c r="L78" s="2">
        <f>L12/'Output-Calculation-sheet'!L11*'Output-Calculation-sheet'!L65</f>
        <v>834.21165369871608</v>
      </c>
      <c r="M78" s="2">
        <f>M12/'Output-Calculation-sheet'!M11*'Output-Calculation-sheet'!M65</f>
        <v>1622.1515273464527</v>
      </c>
      <c r="N78" s="2">
        <f>N12/'Output-Calculation-sheet'!N11*'Output-Calculation-sheet'!N65</f>
        <v>2123.0297885979044</v>
      </c>
      <c r="O78" s="2">
        <f>O12/'Output-Calculation-sheet'!O11*'Output-Calculation-sheet'!O65</f>
        <v>10.24420917853935</v>
      </c>
      <c r="P78" s="2">
        <f>P12/'Output-Calculation-sheet'!P11*'Output-Calculation-sheet'!P65</f>
        <v>1162.8271939869028</v>
      </c>
      <c r="Q78" s="2">
        <f>Q12/'Output-Calculation-sheet'!Q11*'Output-Calculation-sheet'!Q65</f>
        <v>974.57204590303047</v>
      </c>
      <c r="R78" s="2">
        <f>R12/'Output-Calculation-sheet'!R11*'Output-Calculation-sheet'!R65</f>
        <v>972.51969870042217</v>
      </c>
      <c r="S78" s="2">
        <f>S12/'Output-Calculation-sheet'!S11*'Output-Calculation-sheet'!S65</f>
        <v>1109.3021387339084</v>
      </c>
      <c r="T78" s="2">
        <f>T12/'Output-Calculation-sheet'!T11*'Output-Calculation-sheet'!T65</f>
        <v>352.92193787665769</v>
      </c>
      <c r="U78" s="2">
        <f>U12/'Output-Calculation-sheet'!U11*'Output-Calculation-sheet'!U65</f>
        <v>290.31625820392014</v>
      </c>
      <c r="V78" s="2">
        <f>V12/'Output-Calculation-sheet'!V11*'Output-Calculation-sheet'!V65</f>
        <v>176.54478339038178</v>
      </c>
      <c r="W78" s="2">
        <f>W12/'Output-Calculation-sheet'!W11*'Output-Calculation-sheet'!W65</f>
        <v>125.90375171004635</v>
      </c>
      <c r="X78" s="2">
        <f>X12/'Output-Calculation-sheet'!X11*'Output-Calculation-sheet'!X65</f>
        <v>1.7500316582195257</v>
      </c>
      <c r="Y78" s="2">
        <f>Y12/'Output-Calculation-sheet'!Y11*'Output-Calculation-sheet'!Y65</f>
        <v>136.95844237657204</v>
      </c>
      <c r="AA78" s="2">
        <f t="shared" si="6"/>
        <v>39.894104658072045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276.50875772539598</v>
      </c>
      <c r="C89" s="2">
        <f>C12/'Output-Calculation-sheet'!C11*'Output-Calculation-sheet'!C74</f>
        <v>4.3745818774366532</v>
      </c>
      <c r="D89" s="2">
        <f>D12/'Output-Calculation-sheet'!D11*'Output-Calculation-sheet'!D74</f>
        <v>65.877110448097397</v>
      </c>
      <c r="E89" s="2">
        <f>E12/'Output-Calculation-sheet'!E11*'Output-Calculation-sheet'!E74</f>
        <v>73.912648278310868</v>
      </c>
      <c r="F89" s="2">
        <f>F12/'Output-Calculation-sheet'!F11*'Output-Calculation-sheet'!F74</f>
        <v>36.801393535765861</v>
      </c>
      <c r="G89" s="2">
        <f>G12/'Output-Calculation-sheet'!G11*'Output-Calculation-sheet'!G74</f>
        <v>31.972176617089449</v>
      </c>
      <c r="H89" s="2">
        <f>H12/'Output-Calculation-sheet'!H11*'Output-Calculation-sheet'!H74</f>
        <v>79.451286782081041</v>
      </c>
      <c r="I89" s="2">
        <f>I12/'Output-Calculation-sheet'!I11*'Output-Calculation-sheet'!I74</f>
        <v>27.506692927830173</v>
      </c>
      <c r="J89" s="2">
        <f>J12/'Output-Calculation-sheet'!J11*'Output-Calculation-sheet'!J74</f>
        <v>14.84864416621817</v>
      </c>
      <c r="K89" s="2">
        <f>K12/'Output-Calculation-sheet'!K11*'Output-Calculation-sheet'!K74</f>
        <v>20.890450554095903</v>
      </c>
      <c r="L89" s="2">
        <f>L12/'Output-Calculation-sheet'!L11*'Output-Calculation-sheet'!L74</f>
        <v>9.7712497548872097</v>
      </c>
      <c r="M89" s="2">
        <f>M12/'Output-Calculation-sheet'!M11*'Output-Calculation-sheet'!M74</f>
        <v>43.550851202847944</v>
      </c>
      <c r="N89" s="2">
        <f>N12/'Output-Calculation-sheet'!N11*'Output-Calculation-sheet'!N74</f>
        <v>23.678489803672441</v>
      </c>
      <c r="O89" s="2">
        <f>O12/'Output-Calculation-sheet'!O11*'Output-Calculation-sheet'!O74</f>
        <v>0.8498597294291812</v>
      </c>
      <c r="P89" s="2">
        <f>P12/'Output-Calculation-sheet'!P11*'Output-Calculation-sheet'!P74</f>
        <v>26.922788218937086</v>
      </c>
      <c r="Q89" s="2">
        <f>Q12/'Output-Calculation-sheet'!Q11*'Output-Calculation-sheet'!Q74</f>
        <v>21.543904789703692</v>
      </c>
      <c r="R89" s="2">
        <f>R12/'Output-Calculation-sheet'!R11*'Output-Calculation-sheet'!R74</f>
        <v>13.451937607631365</v>
      </c>
      <c r="S89" s="2">
        <f>S12/'Output-Calculation-sheet'!S11*'Output-Calculation-sheet'!S74</f>
        <v>16.705634187283433</v>
      </c>
      <c r="T89" s="2">
        <f>T12/'Output-Calculation-sheet'!T11*'Output-Calculation-sheet'!T74</f>
        <v>3.5129718838039832</v>
      </c>
      <c r="U89" s="2">
        <f>U12/'Output-Calculation-sheet'!U11*'Output-Calculation-sheet'!U74</f>
        <v>7.1283862232733499</v>
      </c>
      <c r="V89" s="2">
        <f>V12/'Output-Calculation-sheet'!V11*'Output-Calculation-sheet'!V74</f>
        <v>0.98153723330298726</v>
      </c>
      <c r="W89" s="2">
        <f>W12/'Output-Calculation-sheet'!W11*'Output-Calculation-sheet'!W74</f>
        <v>3.0597988153534006</v>
      </c>
      <c r="X89" s="2">
        <f>X12/'Output-Calculation-sheet'!X11*'Output-Calculation-sheet'!X74</f>
        <v>0.1016514671363572</v>
      </c>
      <c r="Y89" s="2">
        <f>Y12/'Output-Calculation-sheet'!Y11*'Output-Calculation-sheet'!Y74</f>
        <v>2.844772695733687</v>
      </c>
      <c r="AA89" s="2">
        <f t="shared" si="7"/>
        <v>0.80624757652531742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8238130995.1885738</v>
      </c>
      <c r="C93" s="2">
        <f>C5/'Output-Calculation-sheet'!C4*'Output-Calculation-sheet'!C76</f>
        <v>1080942356.1685915</v>
      </c>
      <c r="D93" s="2">
        <f>D5/'Output-Calculation-sheet'!D4*'Output-Calculation-sheet'!D76</f>
        <v>3997155115.1943512</v>
      </c>
      <c r="E93" s="2">
        <f>E5/'Output-Calculation-sheet'!E4*'Output-Calculation-sheet'!E76</f>
        <v>6394234613.9678478</v>
      </c>
      <c r="F93" s="2">
        <f>F5/'Output-Calculation-sheet'!F4*'Output-Calculation-sheet'!F76</f>
        <v>2921924501.4934616</v>
      </c>
      <c r="G93" s="2">
        <f>G5/'Output-Calculation-sheet'!G4*'Output-Calculation-sheet'!G76</f>
        <v>2161405936.2199106</v>
      </c>
      <c r="H93" s="2">
        <f>H5/'Output-Calculation-sheet'!H4*'Output-Calculation-sheet'!H76</f>
        <v>702622884.36330676</v>
      </c>
      <c r="I93" s="2">
        <f>I5/'Output-Calculation-sheet'!I4*'Output-Calculation-sheet'!I76</f>
        <v>1510681781.323226</v>
      </c>
      <c r="J93" s="2">
        <f>J5/'Output-Calculation-sheet'!J4*'Output-Calculation-sheet'!J76</f>
        <v>1091786175.7332962</v>
      </c>
      <c r="K93" s="2">
        <f>K5/'Output-Calculation-sheet'!K4*'Output-Calculation-sheet'!K76</f>
        <v>1528885951.9332592</v>
      </c>
      <c r="L93" s="2">
        <f>L5/'Output-Calculation-sheet'!L4*'Output-Calculation-sheet'!L76</f>
        <v>1096971778.4359062</v>
      </c>
      <c r="M93" s="2">
        <f>M5/'Output-Calculation-sheet'!M4*'Output-Calculation-sheet'!M76</f>
        <v>945622449.09167659</v>
      </c>
      <c r="N93" s="2">
        <f>N5/'Output-Calculation-sheet'!N4*'Output-Calculation-sheet'!N76</f>
        <v>708679997.17853248</v>
      </c>
      <c r="O93" s="2">
        <f>O5/'Output-Calculation-sheet'!O4*'Output-Calculation-sheet'!O76</f>
        <v>151501304.04383153</v>
      </c>
      <c r="P93" s="2">
        <f>P5/'Output-Calculation-sheet'!P4*'Output-Calculation-sheet'!P76</f>
        <v>1437181315.9524958</v>
      </c>
      <c r="Q93" s="2">
        <f>Q5/'Output-Calculation-sheet'!Q4*'Output-Calculation-sheet'!Q76</f>
        <v>709447838.63959098</v>
      </c>
      <c r="R93" s="2">
        <f>R5/'Output-Calculation-sheet'!R4*'Output-Calculation-sheet'!R76</f>
        <v>1032559120.3633734</v>
      </c>
      <c r="S93" s="2">
        <f>S5/'Output-Calculation-sheet'!S4*'Output-Calculation-sheet'!S76</f>
        <v>404677305.83839774</v>
      </c>
      <c r="T93" s="2">
        <f>T5/'Output-Calculation-sheet'!T4*'Output-Calculation-sheet'!T76</f>
        <v>490135067.20501596</v>
      </c>
      <c r="U93" s="2">
        <f>U5/'Output-Calculation-sheet'!U4*'Output-Calculation-sheet'!U76</f>
        <v>251273180.41519916</v>
      </c>
      <c r="V93" s="2">
        <f>V5/'Output-Calculation-sheet'!V4*'Output-Calculation-sheet'!V76</f>
        <v>178324232.29239956</v>
      </c>
      <c r="W93" s="2">
        <f>W5/'Output-Calculation-sheet'!W4*'Output-Calculation-sheet'!W76</f>
        <v>447991783.70823443</v>
      </c>
      <c r="X93" s="2">
        <f>X5/'Output-Calculation-sheet'!X4*'Output-Calculation-sheet'!X76</f>
        <v>54734028.14231775</v>
      </c>
      <c r="Y93" s="2">
        <f>Y5/'Output-Calculation-sheet'!Y4*'Output-Calculation-sheet'!Y76</f>
        <v>209902480.87209755</v>
      </c>
      <c r="AA93" s="2">
        <f>SUM(B93:Y93)/10^9</f>
        <v>37.746772193764883</v>
      </c>
    </row>
    <row r="94" spans="1:27" x14ac:dyDescent="0.25">
      <c r="A94" s="2">
        <v>2029</v>
      </c>
      <c r="B94" s="2">
        <f>B6/'Output-Calculation-sheet'!B5*'Output-Calculation-sheet'!B77</f>
        <v>10854407396.379108</v>
      </c>
      <c r="C94" s="2">
        <f>C6/'Output-Calculation-sheet'!C5*'Output-Calculation-sheet'!C77</f>
        <v>1437495014.5079937</v>
      </c>
      <c r="D94" s="2">
        <f>D6/'Output-Calculation-sheet'!D5*'Output-Calculation-sheet'!D77</f>
        <v>5235974267.4772348</v>
      </c>
      <c r="E94" s="2">
        <f>E6/'Output-Calculation-sheet'!E5*'Output-Calculation-sheet'!E77</f>
        <v>8579479437.6670227</v>
      </c>
      <c r="F94" s="2">
        <f>F6/'Output-Calculation-sheet'!F5*'Output-Calculation-sheet'!F77</f>
        <v>3818185045.3894672</v>
      </c>
      <c r="G94" s="2">
        <f>G6/'Output-Calculation-sheet'!G5*'Output-Calculation-sheet'!G77</f>
        <v>2862931072.055593</v>
      </c>
      <c r="H94" s="2">
        <f>H6/'Output-Calculation-sheet'!H5*'Output-Calculation-sheet'!H77</f>
        <v>959352793.44218397</v>
      </c>
      <c r="I94" s="2">
        <f>I6/'Output-Calculation-sheet'!I5*'Output-Calculation-sheet'!I77</f>
        <v>1969941706.9569023</v>
      </c>
      <c r="J94" s="2">
        <f>J6/'Output-Calculation-sheet'!J5*'Output-Calculation-sheet'!J77</f>
        <v>1449799818.3063681</v>
      </c>
      <c r="K94" s="2">
        <f>K6/'Output-Calculation-sheet'!K5*'Output-Calculation-sheet'!K77</f>
        <v>2010758699.6140223</v>
      </c>
      <c r="L94" s="2">
        <f>L6/'Output-Calculation-sheet'!L5*'Output-Calculation-sheet'!L77</f>
        <v>1457130981.7107337</v>
      </c>
      <c r="M94" s="2">
        <f>M6/'Output-Calculation-sheet'!M5*'Output-Calculation-sheet'!M77</f>
        <v>1742773435.2328966</v>
      </c>
      <c r="N94" s="2">
        <f>N6/'Output-Calculation-sheet'!N5*'Output-Calculation-sheet'!N77</f>
        <v>1048217309.2998352</v>
      </c>
      <c r="O94" s="2">
        <f>O6/'Output-Calculation-sheet'!O5*'Output-Calculation-sheet'!O77</f>
        <v>205398617.22163668</v>
      </c>
      <c r="P94" s="2">
        <f>P6/'Output-Calculation-sheet'!P5*'Output-Calculation-sheet'!P77</f>
        <v>1975261121.0981734</v>
      </c>
      <c r="Q94" s="2">
        <f>Q6/'Output-Calculation-sheet'!Q5*'Output-Calculation-sheet'!Q77</f>
        <v>939453034.50139749</v>
      </c>
      <c r="R94" s="2">
        <f>R6/'Output-Calculation-sheet'!R5*'Output-Calculation-sheet'!R77</f>
        <v>1378693195.9790292</v>
      </c>
      <c r="S94" s="2">
        <f>S6/'Output-Calculation-sheet'!S5*'Output-Calculation-sheet'!S77</f>
        <v>531642617.07183939</v>
      </c>
      <c r="T94" s="2">
        <f>T6/'Output-Calculation-sheet'!T5*'Output-Calculation-sheet'!T77</f>
        <v>651819758.74140036</v>
      </c>
      <c r="U94" s="2">
        <f>U6/'Output-Calculation-sheet'!U5*'Output-Calculation-sheet'!U77</f>
        <v>329165118.41540754</v>
      </c>
      <c r="V94" s="2">
        <f>V6/'Output-Calculation-sheet'!V5*'Output-Calculation-sheet'!V77</f>
        <v>228266954.88416252</v>
      </c>
      <c r="W94" s="2">
        <f>W6/'Output-Calculation-sheet'!W5*'Output-Calculation-sheet'!W77</f>
        <v>594288312.63792467</v>
      </c>
      <c r="X94" s="2">
        <f>X6/'Output-Calculation-sheet'!X5*'Output-Calculation-sheet'!X77</f>
        <v>77617745.436848253</v>
      </c>
      <c r="Y94" s="2">
        <f>Y6/'Output-Calculation-sheet'!Y5*'Output-Calculation-sheet'!Y77</f>
        <v>279754578.7731877</v>
      </c>
      <c r="AA94" s="2">
        <f t="shared" ref="AA94:AA100" si="8">SUM(B94:Y94)/10^9</f>
        <v>50.617808032800362</v>
      </c>
    </row>
    <row r="95" spans="1:27" x14ac:dyDescent="0.25">
      <c r="A95" s="2">
        <v>2030</v>
      </c>
      <c r="B95" s="2">
        <f>B7/'Output-Calculation-sheet'!B6*'Output-Calculation-sheet'!B78</f>
        <v>13101276030.444241</v>
      </c>
      <c r="C95" s="2">
        <f>C7/'Output-Calculation-sheet'!C6*'Output-Calculation-sheet'!C78</f>
        <v>1758435390.5998635</v>
      </c>
      <c r="D95" s="2">
        <f>D7/'Output-Calculation-sheet'!D6*'Output-Calculation-sheet'!D78</f>
        <v>6351329826.6255665</v>
      </c>
      <c r="E95" s="2">
        <f>E7/'Output-Calculation-sheet'!E6*'Output-Calculation-sheet'!E78</f>
        <v>10558270766.710077</v>
      </c>
      <c r="F95" s="2">
        <f>F7/'Output-Calculation-sheet'!F6*'Output-Calculation-sheet'!F78</f>
        <v>4579144532.1854954</v>
      </c>
      <c r="G95" s="2">
        <f>G7/'Output-Calculation-sheet'!G6*'Output-Calculation-sheet'!G78</f>
        <v>3520207783.7642679</v>
      </c>
      <c r="H95" s="2">
        <f>H7/'Output-Calculation-sheet'!H6*'Output-Calculation-sheet'!H78</f>
        <v>1368408925.3742268</v>
      </c>
      <c r="I95" s="2">
        <f>I7/'Output-Calculation-sheet'!I6*'Output-Calculation-sheet'!I78</f>
        <v>2365853256.1582179</v>
      </c>
      <c r="J95" s="2">
        <f>J7/'Output-Calculation-sheet'!J6*'Output-Calculation-sheet'!J78</f>
        <v>1766656352.696943</v>
      </c>
      <c r="K95" s="2">
        <f>K7/'Output-Calculation-sheet'!K6*'Output-Calculation-sheet'!K78</f>
        <v>2438035543.8000445</v>
      </c>
      <c r="L95" s="2">
        <f>L7/'Output-Calculation-sheet'!L6*'Output-Calculation-sheet'!L78</f>
        <v>1770711077.2230484</v>
      </c>
      <c r="M95" s="2">
        <f>M7/'Output-Calculation-sheet'!M6*'Output-Calculation-sheet'!M78</f>
        <v>2156596724.6428986</v>
      </c>
      <c r="N95" s="2">
        <f>N7/'Output-Calculation-sheet'!N6*'Output-Calculation-sheet'!N78</f>
        <v>1473511868.9043381</v>
      </c>
      <c r="O95" s="2">
        <f>O7/'Output-Calculation-sheet'!O6*'Output-Calculation-sheet'!O78</f>
        <v>256313374.55347958</v>
      </c>
      <c r="P95" s="2">
        <f>P7/'Output-Calculation-sheet'!P6*'Output-Calculation-sheet'!P78</f>
        <v>2489735251.2509704</v>
      </c>
      <c r="Q95" s="2">
        <f>Q7/'Output-Calculation-sheet'!Q6*'Output-Calculation-sheet'!Q78</f>
        <v>1161546908.5144017</v>
      </c>
      <c r="R95" s="2">
        <f>R7/'Output-Calculation-sheet'!R6*'Output-Calculation-sheet'!R78</f>
        <v>1689359009.0525184</v>
      </c>
      <c r="S95" s="2">
        <f>S7/'Output-Calculation-sheet'!S6*'Output-Calculation-sheet'!S78</f>
        <v>651172203.63683546</v>
      </c>
      <c r="T95" s="2">
        <f>T7/'Output-Calculation-sheet'!T6*'Output-Calculation-sheet'!T78</f>
        <v>793019411.01397598</v>
      </c>
      <c r="U95" s="2">
        <f>U7/'Output-Calculation-sheet'!U6*'Output-Calculation-sheet'!U78</f>
        <v>398670015.13750833</v>
      </c>
      <c r="V95" s="2">
        <f>V7/'Output-Calculation-sheet'!V6*'Output-Calculation-sheet'!V78</f>
        <v>268878335.56586248</v>
      </c>
      <c r="W95" s="2">
        <f>W7/'Output-Calculation-sheet'!W6*'Output-Calculation-sheet'!W78</f>
        <v>723532390.68045878</v>
      </c>
      <c r="X95" s="2">
        <f>X7/'Output-Calculation-sheet'!X6*'Output-Calculation-sheet'!X78</f>
        <v>119829368.92663166</v>
      </c>
      <c r="Y95" s="2">
        <f>Y7/'Output-Calculation-sheet'!Y6*'Output-Calculation-sheet'!Y78</f>
        <v>342430833.69570118</v>
      </c>
      <c r="AA95" s="2">
        <f t="shared" si="8"/>
        <v>62.102925181157559</v>
      </c>
    </row>
    <row r="96" spans="1:27" x14ac:dyDescent="0.25">
      <c r="A96" s="2">
        <v>2031</v>
      </c>
      <c r="B96" s="2">
        <f>B8/'Output-Calculation-sheet'!B7*'Output-Calculation-sheet'!B79</f>
        <v>15083191933.204056</v>
      </c>
      <c r="C96" s="2">
        <f>C8/'Output-Calculation-sheet'!C7*'Output-Calculation-sheet'!C79</f>
        <v>2055563492.4820309</v>
      </c>
      <c r="D96" s="2">
        <f>D8/'Output-Calculation-sheet'!D7*'Output-Calculation-sheet'!D79</f>
        <v>6959736266.1811438</v>
      </c>
      <c r="E96" s="2">
        <f>E8/'Output-Calculation-sheet'!E7*'Output-Calculation-sheet'!E79</f>
        <v>11888369177.413437</v>
      </c>
      <c r="F96" s="2">
        <f>F8/'Output-Calculation-sheet'!F7*'Output-Calculation-sheet'!F79</f>
        <v>5141519402.429369</v>
      </c>
      <c r="G96" s="2">
        <f>G8/'Output-Calculation-sheet'!G7*'Output-Calculation-sheet'!G79</f>
        <v>3862262815.561357</v>
      </c>
      <c r="H96" s="2">
        <f>H8/'Output-Calculation-sheet'!H7*'Output-Calculation-sheet'!H79</f>
        <v>1797959760.8299222</v>
      </c>
      <c r="I96" s="2">
        <f>I8/'Output-Calculation-sheet'!I7*'Output-Calculation-sheet'!I79</f>
        <v>2688383979.7286472</v>
      </c>
      <c r="J96" s="2">
        <f>J8/'Output-Calculation-sheet'!J7*'Output-Calculation-sheet'!J79</f>
        <v>1949403829.1921842</v>
      </c>
      <c r="K96" s="2">
        <f>K8/'Output-Calculation-sheet'!K7*'Output-Calculation-sheet'!K79</f>
        <v>2719995474.1749024</v>
      </c>
      <c r="L96" s="2">
        <f>L8/'Output-Calculation-sheet'!L7*'Output-Calculation-sheet'!L79</f>
        <v>2033256369.0939755</v>
      </c>
      <c r="M96" s="2">
        <f>M8/'Output-Calculation-sheet'!M7*'Output-Calculation-sheet'!M79</f>
        <v>2786333796.4325719</v>
      </c>
      <c r="N96" s="2">
        <f>N8/'Output-Calculation-sheet'!N7*'Output-Calculation-sheet'!N79</f>
        <v>1758676399.992069</v>
      </c>
      <c r="O96" s="2">
        <f>O8/'Output-Calculation-sheet'!O7*'Output-Calculation-sheet'!O79</f>
        <v>295442828.98722345</v>
      </c>
      <c r="P96" s="2">
        <f>P8/'Output-Calculation-sheet'!P7*'Output-Calculation-sheet'!P79</f>
        <v>2811818060.6076126</v>
      </c>
      <c r="Q96" s="2">
        <f>Q8/'Output-Calculation-sheet'!Q7*'Output-Calculation-sheet'!Q79</f>
        <v>1291514369.3295634</v>
      </c>
      <c r="R96" s="2">
        <f>R8/'Output-Calculation-sheet'!R7*'Output-Calculation-sheet'!R79</f>
        <v>1906045618.8172634</v>
      </c>
      <c r="S96" s="2">
        <f>S8/'Output-Calculation-sheet'!S7*'Output-Calculation-sheet'!S79</f>
        <v>763753429.37867963</v>
      </c>
      <c r="T96" s="2">
        <f>T8/'Output-Calculation-sheet'!T7*'Output-Calculation-sheet'!T79</f>
        <v>879569237.20830202</v>
      </c>
      <c r="U96" s="2">
        <f>U8/'Output-Calculation-sheet'!U7*'Output-Calculation-sheet'!U79</f>
        <v>453271646.81939942</v>
      </c>
      <c r="V96" s="2">
        <f>V8/'Output-Calculation-sheet'!V7*'Output-Calculation-sheet'!V79</f>
        <v>305120004.16156644</v>
      </c>
      <c r="W96" s="2">
        <f>W8/'Output-Calculation-sheet'!W7*'Output-Calculation-sheet'!W79</f>
        <v>807848596.43441176</v>
      </c>
      <c r="X96" s="2">
        <f>X8/'Output-Calculation-sheet'!X7*'Output-Calculation-sheet'!X79</f>
        <v>328092023.49217033</v>
      </c>
      <c r="Y96" s="2">
        <f>Y8/'Output-Calculation-sheet'!Y7*'Output-Calculation-sheet'!Y79</f>
        <v>381733788.5526796</v>
      </c>
      <c r="AA96" s="2">
        <f t="shared" si="8"/>
        <v>70.94886230050453</v>
      </c>
    </row>
    <row r="97" spans="1:27" x14ac:dyDescent="0.25">
      <c r="A97" s="2">
        <v>2032</v>
      </c>
      <c r="B97" s="2">
        <f>B9/'Output-Calculation-sheet'!B8*'Output-Calculation-sheet'!B80</f>
        <v>16233488526.092249</v>
      </c>
      <c r="C97" s="2">
        <f>C9/'Output-Calculation-sheet'!C8*'Output-Calculation-sheet'!C80</f>
        <v>2227893655.4696655</v>
      </c>
      <c r="D97" s="2">
        <f>D9/'Output-Calculation-sheet'!D8*'Output-Calculation-sheet'!D80</f>
        <v>7107810093.9194641</v>
      </c>
      <c r="E97" s="2">
        <f>E9/'Output-Calculation-sheet'!E8*'Output-Calculation-sheet'!E80</f>
        <v>12476932714.997295</v>
      </c>
      <c r="F97" s="2">
        <f>F9/'Output-Calculation-sheet'!F8*'Output-Calculation-sheet'!F80</f>
        <v>5378793838.9806032</v>
      </c>
      <c r="G97" s="2">
        <f>G9/'Output-Calculation-sheet'!G8*'Output-Calculation-sheet'!G80</f>
        <v>3935104008.8363891</v>
      </c>
      <c r="H97" s="2">
        <f>H9/'Output-Calculation-sheet'!H8*'Output-Calculation-sheet'!H80</f>
        <v>2371082205.9682727</v>
      </c>
      <c r="I97" s="2">
        <f>I9/'Output-Calculation-sheet'!I8*'Output-Calculation-sheet'!I80</f>
        <v>2841878305.1671062</v>
      </c>
      <c r="J97" s="2">
        <f>J9/'Output-Calculation-sheet'!J8*'Output-Calculation-sheet'!J80</f>
        <v>2003957690.1073866</v>
      </c>
      <c r="K97" s="2">
        <f>K9/'Output-Calculation-sheet'!K8*'Output-Calculation-sheet'!K80</f>
        <v>2814664308.4153566</v>
      </c>
      <c r="L97" s="2">
        <f>L9/'Output-Calculation-sheet'!L8*'Output-Calculation-sheet'!L80</f>
        <v>2176336092.0707359</v>
      </c>
      <c r="M97" s="2">
        <f>M9/'Output-Calculation-sheet'!M8*'Output-Calculation-sheet'!M80</f>
        <v>2581754628.2418656</v>
      </c>
      <c r="N97" s="2">
        <f>N9/'Output-Calculation-sheet'!N8*'Output-Calculation-sheet'!N80</f>
        <v>1887566016.551563</v>
      </c>
      <c r="O97" s="2">
        <f>O9/'Output-Calculation-sheet'!O8*'Output-Calculation-sheet'!O80</f>
        <v>315734704.16463679</v>
      </c>
      <c r="P97" s="2">
        <f>P9/'Output-Calculation-sheet'!P8*'Output-Calculation-sheet'!P80</f>
        <v>2937726224.390573</v>
      </c>
      <c r="Q97" s="2">
        <f>Q9/'Output-Calculation-sheet'!Q8*'Output-Calculation-sheet'!Q80</f>
        <v>1349833769.7901223</v>
      </c>
      <c r="R97" s="2">
        <f>R9/'Output-Calculation-sheet'!R8*'Output-Calculation-sheet'!R80</f>
        <v>2006680414.3844545</v>
      </c>
      <c r="S97" s="2">
        <f>S9/'Output-Calculation-sheet'!S8*'Output-Calculation-sheet'!S80</f>
        <v>831036419.39917958</v>
      </c>
      <c r="T97" s="2">
        <f>T9/'Output-Calculation-sheet'!T8*'Output-Calculation-sheet'!T80</f>
        <v>906745031.31339478</v>
      </c>
      <c r="U97" s="2">
        <f>U9/'Output-Calculation-sheet'!U8*'Output-Calculation-sheet'!U80</f>
        <v>479116213.58155167</v>
      </c>
      <c r="V97" s="2">
        <f>V9/'Output-Calculation-sheet'!V8*'Output-Calculation-sheet'!V80</f>
        <v>322735850.95966864</v>
      </c>
      <c r="W97" s="2">
        <f>W9/'Output-Calculation-sheet'!W8*'Output-Calculation-sheet'!W80</f>
        <v>838550911.51170647</v>
      </c>
      <c r="X97" s="2">
        <f>X9/'Output-Calculation-sheet'!X8*'Output-Calculation-sheet'!X80</f>
        <v>341900268.7321527</v>
      </c>
      <c r="Y97" s="2">
        <f>Y9/'Output-Calculation-sheet'!Y8*'Output-Calculation-sheet'!Y80</f>
        <v>395896496.72713447</v>
      </c>
      <c r="AA97" s="2">
        <f t="shared" si="8"/>
        <v>74.763218389772518</v>
      </c>
    </row>
    <row r="98" spans="1:27" x14ac:dyDescent="0.25">
      <c r="A98" s="2">
        <v>2033</v>
      </c>
      <c r="B98" s="2">
        <f>B10/'Output-Calculation-sheet'!B9*'Output-Calculation-sheet'!B81</f>
        <v>18605616178.367275</v>
      </c>
      <c r="C98" s="2">
        <f>C10/'Output-Calculation-sheet'!C9*'Output-Calculation-sheet'!C81</f>
        <v>6378940110.5146608</v>
      </c>
      <c r="D98" s="2">
        <f>D10/'Output-Calculation-sheet'!D9*'Output-Calculation-sheet'!D81</f>
        <v>6070779493.7536888</v>
      </c>
      <c r="E98" s="2">
        <f>E10/'Output-Calculation-sheet'!E9*'Output-Calculation-sheet'!E81</f>
        <v>11419529998.862494</v>
      </c>
      <c r="F98" s="2">
        <f>F10/'Output-Calculation-sheet'!F9*'Output-Calculation-sheet'!F81</f>
        <v>4709690603.0683517</v>
      </c>
      <c r="G98" s="2">
        <f>G10/'Output-Calculation-sheet'!G9*'Output-Calculation-sheet'!G81</f>
        <v>3458003907.0017366</v>
      </c>
      <c r="H98" s="2">
        <f>H10/'Output-Calculation-sheet'!H9*'Output-Calculation-sheet'!H81</f>
        <v>3132986225.6050243</v>
      </c>
      <c r="I98" s="2">
        <f>I10/'Output-Calculation-sheet'!I9*'Output-Calculation-sheet'!I81</f>
        <v>2604425948.6087222</v>
      </c>
      <c r="J98" s="2">
        <f>J10/'Output-Calculation-sheet'!J9*'Output-Calculation-sheet'!J81</f>
        <v>1665330559.487045</v>
      </c>
      <c r="K98" s="2">
        <f>K10/'Output-Calculation-sheet'!K9*'Output-Calculation-sheet'!K81</f>
        <v>2418962418.9455714</v>
      </c>
      <c r="L98" s="2">
        <f>L10/'Output-Calculation-sheet'!L9*'Output-Calculation-sheet'!L81</f>
        <v>1814262343.6118927</v>
      </c>
      <c r="M98" s="2">
        <f>M10/'Output-Calculation-sheet'!M9*'Output-Calculation-sheet'!M81</f>
        <v>2352738192.4049897</v>
      </c>
      <c r="N98" s="2">
        <f>N10/'Output-Calculation-sheet'!N9*'Output-Calculation-sheet'!N81</f>
        <v>1687902943.5863147</v>
      </c>
      <c r="O98" s="2">
        <f>O10/'Output-Calculation-sheet'!O9*'Output-Calculation-sheet'!O81</f>
        <v>893838657.97070313</v>
      </c>
      <c r="P98" s="2">
        <f>P10/'Output-Calculation-sheet'!P9*'Output-Calculation-sheet'!P81</f>
        <v>2856466636.3912916</v>
      </c>
      <c r="Q98" s="2">
        <f>Q10/'Output-Calculation-sheet'!Q9*'Output-Calculation-sheet'!Q81</f>
        <v>1343035781.1641383</v>
      </c>
      <c r="R98" s="2">
        <f>R10/'Output-Calculation-sheet'!R9*'Output-Calculation-sheet'!R81</f>
        <v>1717950726.8711696</v>
      </c>
      <c r="S98" s="2">
        <f>S10/'Output-Calculation-sheet'!S9*'Output-Calculation-sheet'!S81</f>
        <v>993278433.01256108</v>
      </c>
      <c r="T98" s="2">
        <f>T10/'Output-Calculation-sheet'!T9*'Output-Calculation-sheet'!T81</f>
        <v>737050232.07713318</v>
      </c>
      <c r="U98" s="2">
        <f>U10/'Output-Calculation-sheet'!U9*'Output-Calculation-sheet'!U81</f>
        <v>479573423.06140631</v>
      </c>
      <c r="V98" s="2">
        <f>V10/'Output-Calculation-sheet'!V9*'Output-Calculation-sheet'!V81</f>
        <v>253989204.37349546</v>
      </c>
      <c r="W98" s="2">
        <f>W10/'Output-Calculation-sheet'!W9*'Output-Calculation-sheet'!W81</f>
        <v>720152445.38166142</v>
      </c>
      <c r="X98" s="2">
        <f>X10/'Output-Calculation-sheet'!X9*'Output-Calculation-sheet'!X81</f>
        <v>264632722.93660828</v>
      </c>
      <c r="Y98" s="2">
        <f>Y10/'Output-Calculation-sheet'!Y9*'Output-Calculation-sheet'!Y81</f>
        <v>395982656.96440393</v>
      </c>
      <c r="AA98" s="2">
        <f t="shared" si="8"/>
        <v>76.975119844022345</v>
      </c>
    </row>
    <row r="99" spans="1:27" x14ac:dyDescent="0.25">
      <c r="A99" s="2">
        <v>2034</v>
      </c>
      <c r="B99" s="2">
        <f>B11/'Output-Calculation-sheet'!B10*'Output-Calculation-sheet'!B82</f>
        <v>21256886183.203426</v>
      </c>
      <c r="C99" s="2">
        <f>C11/'Output-Calculation-sheet'!C10*'Output-Calculation-sheet'!C82</f>
        <v>7334512709.9964018</v>
      </c>
      <c r="D99" s="2">
        <f>D11/'Output-Calculation-sheet'!D10*'Output-Calculation-sheet'!D82</f>
        <v>6672310416.251339</v>
      </c>
      <c r="E99" s="2">
        <f>E11/'Output-Calculation-sheet'!E10*'Output-Calculation-sheet'!E82</f>
        <v>12907014521.076355</v>
      </c>
      <c r="F99" s="2">
        <f>F11/'Output-Calculation-sheet'!F10*'Output-Calculation-sheet'!F82</f>
        <v>5315738063.9850845</v>
      </c>
      <c r="G99" s="2">
        <f>G11/'Output-Calculation-sheet'!G10*'Output-Calculation-sheet'!G82</f>
        <v>3779117313.4298224</v>
      </c>
      <c r="H99" s="2">
        <f>H11/'Output-Calculation-sheet'!H10*'Output-Calculation-sheet'!H82</f>
        <v>3532276724.7957821</v>
      </c>
      <c r="I99" s="2">
        <f>I11/'Output-Calculation-sheet'!I10*'Output-Calculation-sheet'!I82</f>
        <v>2966856209.4276843</v>
      </c>
      <c r="J99" s="2">
        <f>J11/'Output-Calculation-sheet'!J10*'Output-Calculation-sheet'!J82</f>
        <v>1846268006.015367</v>
      </c>
      <c r="K99" s="2">
        <f>K11/'Output-Calculation-sheet'!K10*'Output-Calculation-sheet'!K82</f>
        <v>2701335526.5284081</v>
      </c>
      <c r="L99" s="2">
        <f>L11/'Output-Calculation-sheet'!L10*'Output-Calculation-sheet'!L82</f>
        <v>2085632482.9669919</v>
      </c>
      <c r="M99" s="2">
        <f>M11/'Output-Calculation-sheet'!M10*'Output-Calculation-sheet'!M82</f>
        <v>2660796511.8321199</v>
      </c>
      <c r="N99" s="2">
        <f>N11/'Output-Calculation-sheet'!N10*'Output-Calculation-sheet'!N82</f>
        <v>1874530170.9813344</v>
      </c>
      <c r="O99" s="2">
        <f>O11/'Output-Calculation-sheet'!O10*'Output-Calculation-sheet'!O82</f>
        <v>1016275735.9701309</v>
      </c>
      <c r="P99" s="2">
        <f>P11/'Output-Calculation-sheet'!P10*'Output-Calculation-sheet'!P82</f>
        <v>3167981135.3702788</v>
      </c>
      <c r="Q99" s="2">
        <f>Q11/'Output-Calculation-sheet'!Q10*'Output-Calculation-sheet'!Q82</f>
        <v>1499284623.3654842</v>
      </c>
      <c r="R99" s="2">
        <f>R11/'Output-Calculation-sheet'!R10*'Output-Calculation-sheet'!R82</f>
        <v>1940820552.2839983</v>
      </c>
      <c r="S99" s="2">
        <f>S11/'Output-Calculation-sheet'!S10*'Output-Calculation-sheet'!S82</f>
        <v>1117964187.9627597</v>
      </c>
      <c r="T99" s="2">
        <f>T11/'Output-Calculation-sheet'!T10*'Output-Calculation-sheet'!T82</f>
        <v>817098155.24758244</v>
      </c>
      <c r="U99" s="2">
        <f>U11/'Output-Calculation-sheet'!U10*'Output-Calculation-sheet'!U82</f>
        <v>541099891.94653344</v>
      </c>
      <c r="V99" s="2">
        <f>V11/'Output-Calculation-sheet'!V10*'Output-Calculation-sheet'!V82</f>
        <v>289317888.22920269</v>
      </c>
      <c r="W99" s="2">
        <f>W11/'Output-Calculation-sheet'!W10*'Output-Calculation-sheet'!W82</f>
        <v>802295173.21379137</v>
      </c>
      <c r="X99" s="2">
        <f>X11/'Output-Calculation-sheet'!X10*'Output-Calculation-sheet'!X82</f>
        <v>302164955.43038142</v>
      </c>
      <c r="Y99" s="2">
        <f>Y11/'Output-Calculation-sheet'!Y10*'Output-Calculation-sheet'!Y82</f>
        <v>441514728.6128931</v>
      </c>
      <c r="AA99" s="2">
        <f t="shared" si="8"/>
        <v>86.869091868123164</v>
      </c>
    </row>
    <row r="100" spans="1:27" x14ac:dyDescent="0.25">
      <c r="A100" s="2">
        <v>2035</v>
      </c>
      <c r="B100" s="2">
        <f>B12/'Output-Calculation-sheet'!B11*'Output-Calculation-sheet'!B83</f>
        <v>23049705525.278873</v>
      </c>
      <c r="C100" s="2">
        <f>C12/'Output-Calculation-sheet'!C11*'Output-Calculation-sheet'!C83</f>
        <v>8002492621.7049084</v>
      </c>
      <c r="D100" s="2">
        <f>D12/'Output-Calculation-sheet'!D11*'Output-Calculation-sheet'!D83</f>
        <v>6965113260.3186026</v>
      </c>
      <c r="E100" s="2">
        <f>E12/'Output-Calculation-sheet'!E11*'Output-Calculation-sheet'!E83</f>
        <v>13851824668.235361</v>
      </c>
      <c r="F100" s="2">
        <f>F12/'Output-Calculation-sheet'!F11*'Output-Calculation-sheet'!F83</f>
        <v>5698085660.6468296</v>
      </c>
      <c r="G100" s="2">
        <f>G12/'Output-Calculation-sheet'!G11*'Output-Calculation-sheet'!G83</f>
        <v>3915706145.3106279</v>
      </c>
      <c r="H100" s="2">
        <f>H12/'Output-Calculation-sheet'!H11*'Output-Calculation-sheet'!H83</f>
        <v>3782282547.1569061</v>
      </c>
      <c r="I100" s="2">
        <f>I12/'Output-Calculation-sheet'!I11*'Output-Calculation-sheet'!I83</f>
        <v>3209182108.1096902</v>
      </c>
      <c r="J100" s="2">
        <f>J12/'Output-Calculation-sheet'!J11*'Output-Calculation-sheet'!J83</f>
        <v>1944896448.4704914</v>
      </c>
      <c r="K100" s="2">
        <f>K12/'Output-Calculation-sheet'!K11*'Output-Calculation-sheet'!K83</f>
        <v>2865664758.6585622</v>
      </c>
      <c r="L100" s="2">
        <f>L12/'Output-Calculation-sheet'!L11*'Output-Calculation-sheet'!L83</f>
        <v>2275177855.0519328</v>
      </c>
      <c r="M100" s="2">
        <f>M12/'Output-Calculation-sheet'!M11*'Output-Calculation-sheet'!M83</f>
        <v>2858133950.6218309</v>
      </c>
      <c r="N100" s="2">
        <f>N12/'Output-Calculation-sheet'!N11*'Output-Calculation-sheet'!N83</f>
        <v>1977601057.7794797</v>
      </c>
      <c r="O100" s="2">
        <f>O12/'Output-Calculation-sheet'!O11*'Output-Calculation-sheet'!O83</f>
        <v>1097691574.426672</v>
      </c>
      <c r="P100" s="2">
        <f>P12/'Output-Calculation-sheet'!P11*'Output-Calculation-sheet'!P83</f>
        <v>3333789971.5517507</v>
      </c>
      <c r="Q100" s="2">
        <f>Q12/'Output-Calculation-sheet'!Q11*'Output-Calculation-sheet'!Q83</f>
        <v>1590229819.3111942</v>
      </c>
      <c r="R100" s="2">
        <f>R12/'Output-Calculation-sheet'!R11*'Output-Calculation-sheet'!R83</f>
        <v>2082321959.7198551</v>
      </c>
      <c r="S100" s="2">
        <f>S12/'Output-Calculation-sheet'!S11*'Output-Calculation-sheet'!S83</f>
        <v>1195143517.954196</v>
      </c>
      <c r="T100" s="2">
        <f>T12/'Output-Calculation-sheet'!T11*'Output-Calculation-sheet'!T83</f>
        <v>860085004.77892697</v>
      </c>
      <c r="U100" s="2">
        <f>U12/'Output-Calculation-sheet'!U11*'Output-Calculation-sheet'!U83</f>
        <v>579600937.0872438</v>
      </c>
      <c r="V100" s="2">
        <f>V12/'Output-Calculation-sheet'!V11*'Output-Calculation-sheet'!V83</f>
        <v>312726988.9803248</v>
      </c>
      <c r="W100" s="2">
        <f>W12/'Output-Calculation-sheet'!W11*'Output-Calculation-sheet'!W83</f>
        <v>847261181.78134894</v>
      </c>
      <c r="X100" s="2">
        <f>X12/'Output-Calculation-sheet'!X11*'Output-Calculation-sheet'!X83</f>
        <v>327557418.33857769</v>
      </c>
      <c r="Y100" s="2">
        <f>Y12/'Output-Calculation-sheet'!Y11*'Output-Calculation-sheet'!Y83</f>
        <v>466889195.79554302</v>
      </c>
      <c r="AA100" s="2">
        <f t="shared" si="8"/>
        <v>93.089164177069719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642.66133467698251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117.50214173618262</v>
      </c>
      <c r="Y107" s="2">
        <f>Y8/'Output-Calculation-sheet'!Y7*'Output-Calculation-sheet'!Y88</f>
        <v>0</v>
      </c>
      <c r="AA107" s="2">
        <f t="shared" si="9"/>
        <v>0.76016347641316506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116.16425052942164</v>
      </c>
      <c r="Y108" s="2">
        <f>Y9/'Output-Calculation-sheet'!Y8*'Output-Calculation-sheet'!Y89</f>
        <v>0</v>
      </c>
      <c r="AA108" s="2">
        <f t="shared" si="9"/>
        <v>0.11616425052942164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3260.8487642461209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633.49232592614055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42.095459416623399</v>
      </c>
      <c r="Y109" s="2">
        <f>Y10/'Output-Calculation-sheet'!Y9*'Output-Calculation-sheet'!Y90</f>
        <v>0</v>
      </c>
      <c r="AA109" s="2">
        <f t="shared" si="9"/>
        <v>3.9364365495888847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3904.2444543255183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109.25886663884508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827.43952850794847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65.979862422663118</v>
      </c>
      <c r="Y110" s="2">
        <f>Y11/'Output-Calculation-sheet'!Y10*'Output-Calculation-sheet'!Y91</f>
        <v>0</v>
      </c>
      <c r="AA110" s="2">
        <f t="shared" si="9"/>
        <v>4.9069227118949748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5052.6420684393343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499.44486804968176</v>
      </c>
      <c r="N111" s="2">
        <f>N12/'Output-Calculation-sheet'!N11*'Output-Calculation-sheet'!N92</f>
        <v>0</v>
      </c>
      <c r="O111" s="2">
        <f>O12/'Output-Calculation-sheet'!O11*'Output-Calculation-sheet'!O92</f>
        <v>981.58798749070434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117.40744454249257</v>
      </c>
      <c r="Y111" s="2">
        <f>Y12/'Output-Calculation-sheet'!Y11*'Output-Calculation-sheet'!Y92</f>
        <v>0</v>
      </c>
      <c r="AA111" s="2">
        <f t="shared" si="9"/>
        <v>6.6510823685222125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1755361725.1696837</v>
      </c>
      <c r="C115" s="2">
        <f>C5/'Output-Calculation-sheet'!C4*'Output-Calculation-sheet'!C94</f>
        <v>6035005433.5397949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2337523542.2901816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-1.1442229943428759E-7</v>
      </c>
      <c r="L115" s="2">
        <f>L5/'Output-Calculation-sheet'!L4*'Output-Calculation-sheet'!L94</f>
        <v>236070076.73094657</v>
      </c>
      <c r="M115" s="2">
        <f>M5/'Output-Calculation-sheet'!M4*'Output-Calculation-sheet'!M94</f>
        <v>2970298847.9091787</v>
      </c>
      <c r="N115" s="2">
        <f>N5/'Output-Calculation-sheet'!N4*'Output-Calculation-sheet'!N94</f>
        <v>861759911.87056398</v>
      </c>
      <c r="O115" s="2">
        <f>O5/'Output-Calculation-sheet'!O4*'Output-Calculation-sheet'!O94</f>
        <v>1165757981.8024266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181170582.37833738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169308795.48376712</v>
      </c>
      <c r="Y115" s="2">
        <f>Y5/'Output-Calculation-sheet'!Y4*'Output-Calculation-sheet'!Y94</f>
        <v>0</v>
      </c>
      <c r="AA115" s="2">
        <f>SUM(B115:Y115)/10^6</f>
        <v>15712.256897174881</v>
      </c>
    </row>
    <row r="116" spans="1:27" x14ac:dyDescent="0.25">
      <c r="A116" s="2">
        <v>2029</v>
      </c>
      <c r="B116" s="2">
        <f>B6/'Output-Calculation-sheet'!B5*'Output-Calculation-sheet'!B95</f>
        <v>2748259846.5297732</v>
      </c>
      <c r="C116" s="2">
        <f>C6/'Output-Calculation-sheet'!C5*'Output-Calculation-sheet'!C95</f>
        <v>8128281052.7800341</v>
      </c>
      <c r="D116" s="2">
        <f>D6/'Output-Calculation-sheet'!D5*'Output-Calculation-sheet'!D95</f>
        <v>3.7946047555973578E-6</v>
      </c>
      <c r="E116" s="2">
        <f>E6/'Output-Calculation-sheet'!E5*'Output-Calculation-sheet'!E95</f>
        <v>1.0161235751782494E-5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3231791457.9652019</v>
      </c>
      <c r="I116" s="2">
        <f>I6/'Output-Calculation-sheet'!I5*'Output-Calculation-sheet'!I95</f>
        <v>0</v>
      </c>
      <c r="J116" s="2">
        <f>J6/'Output-Calculation-sheet'!J5*'Output-Calculation-sheet'!J95</f>
        <v>1.6049778558420752E-6</v>
      </c>
      <c r="K116" s="2">
        <f>K6/'Output-Calculation-sheet'!K5*'Output-Calculation-sheet'!K95</f>
        <v>0</v>
      </c>
      <c r="L116" s="2">
        <f>L6/'Output-Calculation-sheet'!L5*'Output-Calculation-sheet'!L95</f>
        <v>358204556.01138127</v>
      </c>
      <c r="M116" s="2">
        <f>M6/'Output-Calculation-sheet'!M5*'Output-Calculation-sheet'!M95</f>
        <v>5494798530.1256828</v>
      </c>
      <c r="N116" s="2">
        <f>N6/'Output-Calculation-sheet'!N5*'Output-Calculation-sheet'!N95</f>
        <v>1808337306.9521971</v>
      </c>
      <c r="O116" s="2">
        <f>O6/'Output-Calculation-sheet'!O5*'Output-Calculation-sheet'!O95</f>
        <v>1573566882.7051015</v>
      </c>
      <c r="P116" s="2">
        <f>P6/'Output-Calculation-sheet'!P5*'Output-Calculation-sheet'!P95</f>
        <v>7.2453983702983154E-7</v>
      </c>
      <c r="Q116" s="2">
        <f>Q6/'Output-Calculation-sheet'!Q5*'Output-Calculation-sheet'!Q95</f>
        <v>0</v>
      </c>
      <c r="R116" s="2">
        <f>R6/'Output-Calculation-sheet'!R5*'Output-Calculation-sheet'!R95</f>
        <v>-3.9808058926178961E-7</v>
      </c>
      <c r="S116" s="2">
        <f>S6/'Output-Calculation-sheet'!S5*'Output-Calculation-sheet'!S95</f>
        <v>259983330.00802901</v>
      </c>
      <c r="T116" s="2">
        <f>T6/'Output-Calculation-sheet'!T5*'Output-Calculation-sheet'!T95</f>
        <v>0</v>
      </c>
      <c r="U116" s="2">
        <f>U6/'Output-Calculation-sheet'!U5*'Output-Calculation-sheet'!U95</f>
        <v>3.8244262245766569E-8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242058341.77088487</v>
      </c>
      <c r="Y116" s="2">
        <f>Y6/'Output-Calculation-sheet'!Y5*'Output-Calculation-sheet'!Y95</f>
        <v>0</v>
      </c>
      <c r="AA116" s="2">
        <f t="shared" ref="AA116:AA122" si="10">SUM(B116:Y116)/10^6</f>
        <v>23845.2813048483</v>
      </c>
    </row>
    <row r="117" spans="1:27" x14ac:dyDescent="0.25">
      <c r="A117" s="2">
        <v>2030</v>
      </c>
      <c r="B117" s="2">
        <f>B7/'Output-Calculation-sheet'!B6*'Output-Calculation-sheet'!B96</f>
        <v>3814768453.3743877</v>
      </c>
      <c r="C117" s="2">
        <f>C7/'Output-Calculation-sheet'!C6*'Output-Calculation-sheet'!C96</f>
        <v>10081524715.717899</v>
      </c>
      <c r="D117" s="2">
        <f>D7/'Output-Calculation-sheet'!D6*'Output-Calculation-sheet'!D96</f>
        <v>5.7115298345388438E-5</v>
      </c>
      <c r="E117" s="2">
        <f>E7/'Output-Calculation-sheet'!E6*'Output-Calculation-sheet'!E96</f>
        <v>-3.7719786386583964E-6</v>
      </c>
      <c r="F117" s="2">
        <f>F7/'Output-Calculation-sheet'!F6*'Output-Calculation-sheet'!F96</f>
        <v>0</v>
      </c>
      <c r="G117" s="2">
        <f>G7/'Output-Calculation-sheet'!G6*'Output-Calculation-sheet'!G96</f>
        <v>1.6308816748918869E-6</v>
      </c>
      <c r="H117" s="2">
        <f>H7/'Output-Calculation-sheet'!H6*'Output-Calculation-sheet'!H96</f>
        <v>4671354852.5125294</v>
      </c>
      <c r="I117" s="2">
        <f>I7/'Output-Calculation-sheet'!I6*'Output-Calculation-sheet'!I96</f>
        <v>-7.0847944325338063E-7</v>
      </c>
      <c r="J117" s="2">
        <f>J7/'Output-Calculation-sheet'!J6*'Output-Calculation-sheet'!J96</f>
        <v>2.9837434200007656E-6</v>
      </c>
      <c r="K117" s="2">
        <f>K7/'Output-Calculation-sheet'!K6*'Output-Calculation-sheet'!K96</f>
        <v>0</v>
      </c>
      <c r="L117" s="2">
        <f>L7/'Output-Calculation-sheet'!L6*'Output-Calculation-sheet'!L96</f>
        <v>497107852.27999753</v>
      </c>
      <c r="M117" s="2">
        <f>M7/'Output-Calculation-sheet'!M6*'Output-Calculation-sheet'!M96</f>
        <v>6826288929.24792</v>
      </c>
      <c r="N117" s="2">
        <f>N7/'Output-Calculation-sheet'!N6*'Output-Calculation-sheet'!N96</f>
        <v>3168498903.8527088</v>
      </c>
      <c r="O117" s="2">
        <f>O7/'Output-Calculation-sheet'!O6*'Output-Calculation-sheet'!O96</f>
        <v>1955696171.2125204</v>
      </c>
      <c r="P117" s="2">
        <f>P7/'Output-Calculation-sheet'!P6*'Output-Calculation-sheet'!P96</f>
        <v>0</v>
      </c>
      <c r="Q117" s="2">
        <f>Q7/'Output-Calculation-sheet'!Q6*'Output-Calculation-sheet'!Q96</f>
        <v>-2.8273904374543005E-7</v>
      </c>
      <c r="R117" s="2">
        <f>R7/'Output-Calculation-sheet'!R6*'Output-Calculation-sheet'!R96</f>
        <v>3.2960116896250497E-7</v>
      </c>
      <c r="S117" s="2">
        <f>S7/'Output-Calculation-sheet'!S6*'Output-Calculation-sheet'!S96</f>
        <v>375945229.66425145</v>
      </c>
      <c r="T117" s="2">
        <f>T7/'Output-Calculation-sheet'!T6*'Output-Calculation-sheet'!T96</f>
        <v>2.1383671529982442E-7</v>
      </c>
      <c r="U117" s="2">
        <f>U7/'Output-Calculation-sheet'!U6*'Output-Calculation-sheet'!U96</f>
        <v>0</v>
      </c>
      <c r="V117" s="2">
        <f>V7/'Output-Calculation-sheet'!V6*'Output-Calculation-sheet'!V96</f>
        <v>3.6224962902831973E-8</v>
      </c>
      <c r="W117" s="2">
        <f>W7/'Output-Calculation-sheet'!W6*'Output-Calculation-sheet'!W96</f>
        <v>0</v>
      </c>
      <c r="X117" s="2">
        <f>X7/'Output-Calculation-sheet'!X6*'Output-Calculation-sheet'!X96</f>
        <v>376791471.00688595</v>
      </c>
      <c r="Y117" s="2">
        <f>Y7/'Output-Calculation-sheet'!Y6*'Output-Calculation-sheet'!Y96</f>
        <v>0</v>
      </c>
      <c r="AA117" s="2">
        <f t="shared" si="10"/>
        <v>31767.976578869162</v>
      </c>
    </row>
    <row r="118" spans="1:27" x14ac:dyDescent="0.25">
      <c r="A118" s="2">
        <v>2031</v>
      </c>
      <c r="B118" s="2">
        <f>B8/'Output-Calculation-sheet'!B7*'Output-Calculation-sheet'!B97</f>
        <v>5081354499.0220699</v>
      </c>
      <c r="C118" s="2">
        <f>C8/'Output-Calculation-sheet'!C7*'Output-Calculation-sheet'!C97</f>
        <v>11710932757.798008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6238943025.2216091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607568017.40347695</v>
      </c>
      <c r="M118" s="2">
        <f>M8/'Output-Calculation-sheet'!M7*'Output-Calculation-sheet'!M97</f>
        <v>3804828672.8515601</v>
      </c>
      <c r="N118" s="2">
        <f>N8/'Output-Calculation-sheet'!N7*'Output-Calculation-sheet'!N97</f>
        <v>4443172907.6656055</v>
      </c>
      <c r="O118" s="2">
        <f>O8/'Output-Calculation-sheet'!O7*'Output-Calculation-sheet'!O97</f>
        <v>2274124815.0366712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595732659.29957151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6524925.4679815965</v>
      </c>
      <c r="Y118" s="2">
        <f>Y8/'Output-Calculation-sheet'!Y7*'Output-Calculation-sheet'!Y97</f>
        <v>0</v>
      </c>
      <c r="AA118" s="2">
        <f t="shared" si="10"/>
        <v>34763.182279766545</v>
      </c>
    </row>
    <row r="119" spans="1:27" x14ac:dyDescent="0.25">
      <c r="A119" s="2">
        <v>2032</v>
      </c>
      <c r="B119" s="2">
        <f>B9/'Output-Calculation-sheet'!B8*'Output-Calculation-sheet'!B98</f>
        <v>6778259552.9932356</v>
      </c>
      <c r="C119" s="2">
        <f>C9/'Output-Calculation-sheet'!C8*'Output-Calculation-sheet'!C98</f>
        <v>12614061860.92557</v>
      </c>
      <c r="D119" s="2">
        <f>D9/'Output-Calculation-sheet'!D8*'Output-Calculation-sheet'!D98</f>
        <v>1.4251223835904675E-7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8353127121.1192923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702191821.11639702</v>
      </c>
      <c r="M119" s="2">
        <f>M9/'Output-Calculation-sheet'!M8*'Output-Calculation-sheet'!M98</f>
        <v>8381772806.4519911</v>
      </c>
      <c r="N119" s="2">
        <f>N9/'Output-Calculation-sheet'!N8*'Output-Calculation-sheet'!N98</f>
        <v>5277568763.1308775</v>
      </c>
      <c r="O119" s="2">
        <f>O9/'Output-Calculation-sheet'!O8*'Output-Calculation-sheet'!O98</f>
        <v>2448317593.4958215</v>
      </c>
      <c r="P119" s="2">
        <f>P9/'Output-Calculation-sheet'!P8*'Output-Calculation-sheet'!P98</f>
        <v>2.1388856654349493E-8</v>
      </c>
      <c r="Q119" s="2">
        <f>Q9/'Output-Calculation-sheet'!Q8*'Output-Calculation-sheet'!Q98</f>
        <v>75435420.858192489</v>
      </c>
      <c r="R119" s="2">
        <f>R9/'Output-Calculation-sheet'!R8*'Output-Calculation-sheet'!R98</f>
        <v>0</v>
      </c>
      <c r="S119" s="2">
        <f>S9/'Output-Calculation-sheet'!S8*'Output-Calculation-sheet'!S98</f>
        <v>829818900.38490045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78340664.089530364</v>
      </c>
      <c r="Y119" s="2">
        <f>Y9/'Output-Calculation-sheet'!Y8*'Output-Calculation-sheet'!Y98</f>
        <v>0</v>
      </c>
      <c r="AA119" s="2">
        <f t="shared" si="10"/>
        <v>45538.894504565804</v>
      </c>
    </row>
    <row r="120" spans="1:27" x14ac:dyDescent="0.25">
      <c r="A120" s="2">
        <v>2033</v>
      </c>
      <c r="B120" s="2">
        <f>B10/'Output-Calculation-sheet'!B9*'Output-Calculation-sheet'!B99</f>
        <v>15101833396.261526</v>
      </c>
      <c r="C120" s="2">
        <f>C10/'Output-Calculation-sheet'!C9*'Output-Calculation-sheet'!C99</f>
        <v>8746824497.5803452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11197664137.991404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7725409153.6220398</v>
      </c>
      <c r="N120" s="2">
        <f>N10/'Output-Calculation-sheet'!N9*'Output-Calculation-sheet'!N99</f>
        <v>4540186025.835784</v>
      </c>
      <c r="O120" s="2">
        <f>O10/'Output-Calculation-sheet'!O9*'Output-Calculation-sheet'!O99</f>
        <v>1678587377.8519716</v>
      </c>
      <c r="P120" s="2">
        <f>P10/'Output-Calculation-sheet'!P9*'Output-Calculation-sheet'!P99</f>
        <v>0</v>
      </c>
      <c r="Q120" s="2">
        <f>Q10/'Output-Calculation-sheet'!Q9*'Output-Calculation-sheet'!Q99</f>
        <v>149012699.65756106</v>
      </c>
      <c r="R120" s="2">
        <f>R10/'Output-Calculation-sheet'!R9*'Output-Calculation-sheet'!R99</f>
        <v>0</v>
      </c>
      <c r="S120" s="2">
        <f>S10/'Output-Calculation-sheet'!S9*'Output-Calculation-sheet'!S99</f>
        <v>1804934665.6706505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496836853.36033994</v>
      </c>
      <c r="Y120" s="2">
        <f>Y10/'Output-Calculation-sheet'!Y9*'Output-Calculation-sheet'!Y99</f>
        <v>0</v>
      </c>
      <c r="AA120" s="2">
        <f t="shared" si="10"/>
        <v>51441.288807831617</v>
      </c>
    </row>
    <row r="121" spans="1:27" x14ac:dyDescent="0.25">
      <c r="A121" s="2">
        <v>2034</v>
      </c>
      <c r="B121" s="2">
        <f>B11/'Output-Calculation-sheet'!B10*'Output-Calculation-sheet'!B100</f>
        <v>33932211565.274906</v>
      </c>
      <c r="C121" s="2">
        <f>C11/'Output-Calculation-sheet'!C10*'Output-Calculation-sheet'!C100</f>
        <v>8482166980.6695433</v>
      </c>
      <c r="D121" s="2">
        <f>D11/'Output-Calculation-sheet'!D10*'Output-Calculation-sheet'!D100</f>
        <v>0</v>
      </c>
      <c r="E121" s="2">
        <f>E11/'Output-Calculation-sheet'!E10*'Output-Calculation-sheet'!E100</f>
        <v>716882209.99378538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12037195489.072521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588468484.47248721</v>
      </c>
      <c r="M121" s="2">
        <f>M11/'Output-Calculation-sheet'!M10*'Output-Calculation-sheet'!M100</f>
        <v>8829451833.6035976</v>
      </c>
      <c r="N121" s="2">
        <f>N11/'Output-Calculation-sheet'!N10*'Output-Calculation-sheet'!N100</f>
        <v>6101274158.2566833</v>
      </c>
      <c r="O121" s="2">
        <f>O11/'Output-Calculation-sheet'!O10*'Output-Calculation-sheet'!O100</f>
        <v>904132605.93219757</v>
      </c>
      <c r="P121" s="2">
        <f>P11/'Output-Calculation-sheet'!P10*'Output-Calculation-sheet'!P100</f>
        <v>0</v>
      </c>
      <c r="Q121" s="2">
        <f>Q11/'Output-Calculation-sheet'!Q10*'Output-Calculation-sheet'!Q100</f>
        <v>1553522757.5410218</v>
      </c>
      <c r="R121" s="2">
        <f>R11/'Output-Calculation-sheet'!R10*'Output-Calculation-sheet'!R100</f>
        <v>0</v>
      </c>
      <c r="S121" s="2">
        <f>S11/'Output-Calculation-sheet'!S10*'Output-Calculation-sheet'!S100</f>
        <v>2998215666.9440565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422992078.03421104</v>
      </c>
      <c r="Y121" s="2">
        <f>Y11/'Output-Calculation-sheet'!Y10*'Output-Calculation-sheet'!Y100</f>
        <v>38373667.804401912</v>
      </c>
      <c r="AA121" s="2">
        <f t="shared" si="10"/>
        <v>76604.887497599411</v>
      </c>
    </row>
    <row r="122" spans="1:27" x14ac:dyDescent="0.25">
      <c r="A122" s="2">
        <v>2035</v>
      </c>
      <c r="B122" s="2">
        <f>B12/'Output-Calculation-sheet'!B11*'Output-Calculation-sheet'!B101</f>
        <v>41640181965.596054</v>
      </c>
      <c r="C122" s="2">
        <f>C12/'Output-Calculation-sheet'!C11*'Output-Calculation-sheet'!C101</f>
        <v>274826719.5604167</v>
      </c>
      <c r="D122" s="2">
        <f>D12/'Output-Calculation-sheet'!D11*'Output-Calculation-sheet'!D101</f>
        <v>0</v>
      </c>
      <c r="E122" s="2">
        <f>E12/'Output-Calculation-sheet'!E11*'Output-Calculation-sheet'!E101</f>
        <v>4855229474.5918932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12799528235.834391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1576062523.3393118</v>
      </c>
      <c r="M122" s="2">
        <f>M12/'Output-Calculation-sheet'!M11*'Output-Calculation-sheet'!M101</f>
        <v>5683212805.1807003</v>
      </c>
      <c r="N122" s="2">
        <f>N12/'Output-Calculation-sheet'!N11*'Output-Calculation-sheet'!N101</f>
        <v>6530073042.9908581</v>
      </c>
      <c r="O122" s="2">
        <f>O12/'Output-Calculation-sheet'!O11*'Output-Calculation-sheet'!O101</f>
        <v>45863785.116294019</v>
      </c>
      <c r="P122" s="2">
        <f>P12/'Output-Calculation-sheet'!P11*'Output-Calculation-sheet'!P101</f>
        <v>327150073.56587124</v>
      </c>
      <c r="Q122" s="2">
        <f>Q12/'Output-Calculation-sheet'!Q11*'Output-Calculation-sheet'!Q101</f>
        <v>2294945307.5855951</v>
      </c>
      <c r="R122" s="2">
        <f>R12/'Output-Calculation-sheet'!R11*'Output-Calculation-sheet'!R101</f>
        <v>0</v>
      </c>
      <c r="S122" s="2">
        <f>S12/'Output-Calculation-sheet'!S11*'Output-Calculation-sheet'!S101</f>
        <v>3302956029.4919491</v>
      </c>
      <c r="T122" s="2">
        <f>T12/'Output-Calculation-sheet'!T11*'Output-Calculation-sheet'!T101</f>
        <v>0</v>
      </c>
      <c r="U122" s="2">
        <f>U12/'Output-Calculation-sheet'!U11*'Output-Calculation-sheet'!U101</f>
        <v>65333390.915811613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13610755.339129824</v>
      </c>
      <c r="Y122" s="2">
        <f>Y12/'Output-Calculation-sheet'!Y11*'Output-Calculation-sheet'!Y101</f>
        <v>236356860.37332121</v>
      </c>
      <c r="AA122" s="2">
        <f t="shared" si="10"/>
        <v>79645.330969481598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30579134815.471748</v>
      </c>
      <c r="C126" s="2">
        <f>C5/'Output-Calculation-sheet'!C4*'Output-Calculation-sheet'!C103</f>
        <v>0</v>
      </c>
      <c r="D126" s="2">
        <f>D5/'Output-Calculation-sheet'!D4*'Output-Calculation-sheet'!D103</f>
        <v>17968964455.73061</v>
      </c>
      <c r="E126" s="2">
        <f>E5/'Output-Calculation-sheet'!E4*'Output-Calculation-sheet'!E103</f>
        <v>13629382231.436657</v>
      </c>
      <c r="F126" s="2">
        <f>F5/'Output-Calculation-sheet'!F4*'Output-Calculation-sheet'!F103</f>
        <v>9330846886.0629559</v>
      </c>
      <c r="G126" s="2">
        <f>G5/'Output-Calculation-sheet'!G4*'Output-Calculation-sheet'!G103</f>
        <v>6235508100.9994583</v>
      </c>
      <c r="H126" s="2">
        <f>H5/'Output-Calculation-sheet'!H4*'Output-Calculation-sheet'!H103</f>
        <v>0</v>
      </c>
      <c r="I126" s="2">
        <f>I5/'Output-Calculation-sheet'!I4*'Output-Calculation-sheet'!I103</f>
        <v>5720508048.3440132</v>
      </c>
      <c r="J126" s="2">
        <f>J5/'Output-Calculation-sheet'!J4*'Output-Calculation-sheet'!J103</f>
        <v>5929980717.415472</v>
      </c>
      <c r="K126" s="2">
        <f>K5/'Output-Calculation-sheet'!K4*'Output-Calculation-sheet'!K103</f>
        <v>5627179312.0683174</v>
      </c>
      <c r="L126" s="2">
        <f>L5/'Output-Calculation-sheet'!L4*'Output-Calculation-sheet'!L103</f>
        <v>4616094844.341856</v>
      </c>
      <c r="M126" s="2">
        <f>M5/'Output-Calculation-sheet'!M4*'Output-Calculation-sheet'!M103</f>
        <v>0</v>
      </c>
      <c r="N126" s="2">
        <f>N5/'Output-Calculation-sheet'!N4*'Output-Calculation-sheet'!N103</f>
        <v>2032110855.833261</v>
      </c>
      <c r="O126" s="2">
        <f>O5/'Output-Calculation-sheet'!O4*'Output-Calculation-sheet'!O103</f>
        <v>0</v>
      </c>
      <c r="P126" s="2">
        <f>P5/'Output-Calculation-sheet'!P4*'Output-Calculation-sheet'!P103</f>
        <v>3083530096.8100324</v>
      </c>
      <c r="Q126" s="2">
        <f>Q5/'Output-Calculation-sheet'!Q4*'Output-Calculation-sheet'!Q103</f>
        <v>3261948461.9340539</v>
      </c>
      <c r="R126" s="2">
        <f>R5/'Output-Calculation-sheet'!R4*'Output-Calculation-sheet'!R103</f>
        <v>3649962566.8376179</v>
      </c>
      <c r="S126" s="2">
        <f>S5/'Output-Calculation-sheet'!S4*'Output-Calculation-sheet'!S103</f>
        <v>1432768985.8542669</v>
      </c>
      <c r="T126" s="2">
        <f>T5/'Output-Calculation-sheet'!T4*'Output-Calculation-sheet'!T103</f>
        <v>1405839874.2092752</v>
      </c>
      <c r="U126" s="2">
        <f>U5/'Output-Calculation-sheet'!U4*'Output-Calculation-sheet'!U103</f>
        <v>968315635.0647223</v>
      </c>
      <c r="V126" s="2">
        <f>V5/'Output-Calculation-sheet'!V4*'Output-Calculation-sheet'!V103</f>
        <v>1032718869.5669448</v>
      </c>
      <c r="W126" s="2">
        <f>W5/'Output-Calculation-sheet'!W4*'Output-Calculation-sheet'!W103</f>
        <v>801610641.30987167</v>
      </c>
      <c r="X126" s="2">
        <f>X5/'Output-Calculation-sheet'!X4*'Output-Calculation-sheet'!X103</f>
        <v>0</v>
      </c>
      <c r="Y126" s="2">
        <f>Y5/'Output-Calculation-sheet'!Y4*'Output-Calculation-sheet'!Y103</f>
        <v>400878382.00669789</v>
      </c>
      <c r="AA126" s="2">
        <f>SUM(B126:Y126)/10^6</f>
        <v>117707.28378129784</v>
      </c>
    </row>
    <row r="127" spans="1:27" x14ac:dyDescent="0.25">
      <c r="A127" s="2">
        <v>2029</v>
      </c>
      <c r="B127" s="2">
        <f>B6/'Output-Calculation-sheet'!B5*'Output-Calculation-sheet'!B104</f>
        <v>40692841365.20108</v>
      </c>
      <c r="C127" s="2">
        <f>C6/'Output-Calculation-sheet'!C5*'Output-Calculation-sheet'!C104</f>
        <v>0</v>
      </c>
      <c r="D127" s="2">
        <f>D6/'Output-Calculation-sheet'!D5*'Output-Calculation-sheet'!D104</f>
        <v>23982961165.666225</v>
      </c>
      <c r="E127" s="2">
        <f>E6/'Output-Calculation-sheet'!E5*'Output-Calculation-sheet'!E104</f>
        <v>18331911405.977551</v>
      </c>
      <c r="F127" s="2">
        <f>F6/'Output-Calculation-sheet'!F5*'Output-Calculation-sheet'!F104</f>
        <v>12438794770.650236</v>
      </c>
      <c r="G127" s="2">
        <f>G6/'Output-Calculation-sheet'!G5*'Output-Calculation-sheet'!G104</f>
        <v>8310135833.5641022</v>
      </c>
      <c r="H127" s="2">
        <f>H6/'Output-Calculation-sheet'!H5*'Output-Calculation-sheet'!H104</f>
        <v>0</v>
      </c>
      <c r="I127" s="2">
        <f>I6/'Output-Calculation-sheet'!I5*'Output-Calculation-sheet'!I104</f>
        <v>7628374556.7201147</v>
      </c>
      <c r="J127" s="2">
        <f>J6/'Output-Calculation-sheet'!J5*'Output-Calculation-sheet'!J104</f>
        <v>7954083388.4712667</v>
      </c>
      <c r="K127" s="2">
        <f>K6/'Output-Calculation-sheet'!K5*'Output-Calculation-sheet'!K104</f>
        <v>7583369678.8877964</v>
      </c>
      <c r="L127" s="2">
        <f>L6/'Output-Calculation-sheet'!L5*'Output-Calculation-sheet'!L104</f>
        <v>6164688649.4412975</v>
      </c>
      <c r="M127" s="2">
        <f>M6/'Output-Calculation-sheet'!M5*'Output-Calculation-sheet'!M104</f>
        <v>0</v>
      </c>
      <c r="N127" s="2">
        <f>N6/'Output-Calculation-sheet'!N5*'Output-Calculation-sheet'!N104</f>
        <v>2479760118.4792876</v>
      </c>
      <c r="O127" s="2">
        <f>O6/'Output-Calculation-sheet'!O5*'Output-Calculation-sheet'!O104</f>
        <v>0</v>
      </c>
      <c r="P127" s="2">
        <f>P6/'Output-Calculation-sheet'!P5*'Output-Calculation-sheet'!P104</f>
        <v>4301574773.7296972</v>
      </c>
      <c r="Q127" s="2">
        <f>Q6/'Output-Calculation-sheet'!Q5*'Output-Calculation-sheet'!Q104</f>
        <v>4357194786.6032028</v>
      </c>
      <c r="R127" s="2">
        <f>R6/'Output-Calculation-sheet'!R5*'Output-Calculation-sheet'!R104</f>
        <v>4954481192.0815449</v>
      </c>
      <c r="S127" s="2">
        <f>S6/'Output-Calculation-sheet'!S5*'Output-Calculation-sheet'!S104</f>
        <v>1902825305.0989151</v>
      </c>
      <c r="T127" s="2">
        <f>T6/'Output-Calculation-sheet'!T5*'Output-Calculation-sheet'!T104</f>
        <v>1901030490.5513589</v>
      </c>
      <c r="U127" s="2">
        <f>U6/'Output-Calculation-sheet'!U5*'Output-Calculation-sheet'!U104</f>
        <v>1321028773.2068954</v>
      </c>
      <c r="V127" s="2">
        <f>V6/'Output-Calculation-sheet'!V5*'Output-Calculation-sheet'!V104</f>
        <v>1375201154.4464679</v>
      </c>
      <c r="W127" s="2">
        <f>W6/'Output-Calculation-sheet'!W5*'Output-Calculation-sheet'!W104</f>
        <v>1068250844.0108538</v>
      </c>
      <c r="X127" s="2">
        <f>X6/'Output-Calculation-sheet'!X5*'Output-Calculation-sheet'!X104</f>
        <v>0</v>
      </c>
      <c r="Y127" s="2">
        <f>Y6/'Output-Calculation-sheet'!Y5*'Output-Calculation-sheet'!Y104</f>
        <v>535140911.30549169</v>
      </c>
      <c r="AA127" s="2">
        <f t="shared" ref="AA127:AA133" si="11">SUM(B127:Y127)/10^6</f>
        <v>157283.64916409343</v>
      </c>
    </row>
    <row r="128" spans="1:27" x14ac:dyDescent="0.25">
      <c r="A128" s="2">
        <v>2030</v>
      </c>
      <c r="B128" s="2">
        <f>B7/'Output-Calculation-sheet'!B6*'Output-Calculation-sheet'!B105</f>
        <v>49705099862.796837</v>
      </c>
      <c r="C128" s="2">
        <f>C7/'Output-Calculation-sheet'!C6*'Output-Calculation-sheet'!C105</f>
        <v>0</v>
      </c>
      <c r="D128" s="2">
        <f>D7/'Output-Calculation-sheet'!D6*'Output-Calculation-sheet'!D105</f>
        <v>29645719522.927364</v>
      </c>
      <c r="E128" s="2">
        <f>E7/'Output-Calculation-sheet'!E6*'Output-Calculation-sheet'!E105</f>
        <v>22617398845.970707</v>
      </c>
      <c r="F128" s="2">
        <f>F7/'Output-Calculation-sheet'!F6*'Output-Calculation-sheet'!F105</f>
        <v>15230007709.843405</v>
      </c>
      <c r="G128" s="2">
        <f>G7/'Output-Calculation-sheet'!G6*'Output-Calculation-sheet'!G105</f>
        <v>10282373916.178036</v>
      </c>
      <c r="H128" s="2">
        <f>H7/'Output-Calculation-sheet'!H6*'Output-Calculation-sheet'!H105</f>
        <v>0</v>
      </c>
      <c r="I128" s="2">
        <f>I7/'Output-Calculation-sheet'!I6*'Output-Calculation-sheet'!I105</f>
        <v>9373961115.0029411</v>
      </c>
      <c r="J128" s="2">
        <f>J7/'Output-Calculation-sheet'!J6*'Output-Calculation-sheet'!J105</f>
        <v>9790862334.0101223</v>
      </c>
      <c r="K128" s="2">
        <f>K7/'Output-Calculation-sheet'!K6*'Output-Calculation-sheet'!K105</f>
        <v>9429497615.1607628</v>
      </c>
      <c r="L128" s="2">
        <f>L7/'Output-Calculation-sheet'!L6*'Output-Calculation-sheet'!L105</f>
        <v>7528973372.296772</v>
      </c>
      <c r="M128" s="2">
        <f>M7/'Output-Calculation-sheet'!M6*'Output-Calculation-sheet'!M105</f>
        <v>0</v>
      </c>
      <c r="N128" s="2">
        <f>N7/'Output-Calculation-sheet'!N6*'Output-Calculation-sheet'!N105</f>
        <v>2870738502.2199163</v>
      </c>
      <c r="O128" s="2">
        <f>O7/'Output-Calculation-sheet'!O6*'Output-Calculation-sheet'!O105</f>
        <v>0</v>
      </c>
      <c r="P128" s="2">
        <f>P7/'Output-Calculation-sheet'!P6*'Output-Calculation-sheet'!P105</f>
        <v>5508664076.9295444</v>
      </c>
      <c r="Q128" s="2">
        <f>Q7/'Output-Calculation-sheet'!Q6*'Output-Calculation-sheet'!Q105</f>
        <v>5435489746.2813501</v>
      </c>
      <c r="R128" s="2">
        <f>R7/'Output-Calculation-sheet'!R6*'Output-Calculation-sheet'!R105</f>
        <v>6176678343.3991051</v>
      </c>
      <c r="S128" s="2">
        <f>S7/'Output-Calculation-sheet'!S6*'Output-Calculation-sheet'!S105</f>
        <v>2328710772.9843469</v>
      </c>
      <c r="T128" s="2">
        <f>T7/'Output-Calculation-sheet'!T6*'Output-Calculation-sheet'!T105</f>
        <v>2353188478.0518222</v>
      </c>
      <c r="U128" s="2">
        <f>U7/'Output-Calculation-sheet'!U6*'Output-Calculation-sheet'!U105</f>
        <v>1669403097.8619094</v>
      </c>
      <c r="V128" s="2">
        <f>V7/'Output-Calculation-sheet'!V6*'Output-Calculation-sheet'!V105</f>
        <v>1689807048.2537832</v>
      </c>
      <c r="W128" s="2">
        <f>W7/'Output-Calculation-sheet'!W6*'Output-Calculation-sheet'!W105</f>
        <v>1306730791.12849</v>
      </c>
      <c r="X128" s="2">
        <f>X7/'Output-Calculation-sheet'!X6*'Output-Calculation-sheet'!X105</f>
        <v>0</v>
      </c>
      <c r="Y128" s="2">
        <f>Y7/'Output-Calculation-sheet'!Y6*'Output-Calculation-sheet'!Y105</f>
        <v>656158410.72740972</v>
      </c>
      <c r="AA128" s="2">
        <f t="shared" si="11"/>
        <v>193599.46356202458</v>
      </c>
    </row>
    <row r="129" spans="1:27" x14ac:dyDescent="0.25">
      <c r="A129" s="2">
        <v>2031</v>
      </c>
      <c r="B129" s="2">
        <f>B8/'Output-Calculation-sheet'!B7*'Output-Calculation-sheet'!B106</f>
        <v>56607588983.627998</v>
      </c>
      <c r="C129" s="2">
        <f>C8/'Output-Calculation-sheet'!C7*'Output-Calculation-sheet'!C106</f>
        <v>0</v>
      </c>
      <c r="D129" s="2">
        <f>D8/'Output-Calculation-sheet'!D7*'Output-Calculation-sheet'!D106</f>
        <v>33852415552.187008</v>
      </c>
      <c r="E129" s="2">
        <f>E8/'Output-Calculation-sheet'!E7*'Output-Calculation-sheet'!E106</f>
        <v>25804299615.860546</v>
      </c>
      <c r="F129" s="2">
        <f>F8/'Output-Calculation-sheet'!F7*'Output-Calculation-sheet'!F106</f>
        <v>17357674082.974998</v>
      </c>
      <c r="G129" s="2">
        <f>G8/'Output-Calculation-sheet'!G7*'Output-Calculation-sheet'!G106</f>
        <v>11761635062.56999</v>
      </c>
      <c r="H129" s="2">
        <f>H8/'Output-Calculation-sheet'!H7*'Output-Calculation-sheet'!H106</f>
        <v>0</v>
      </c>
      <c r="I129" s="2">
        <f>I8/'Output-Calculation-sheet'!I7*'Output-Calculation-sheet'!I106</f>
        <v>10707684068.3631</v>
      </c>
      <c r="J129" s="2">
        <f>J8/'Output-Calculation-sheet'!J7*'Output-Calculation-sheet'!J106</f>
        <v>11175347696.933624</v>
      </c>
      <c r="K129" s="2">
        <f>K8/'Output-Calculation-sheet'!K7*'Output-Calculation-sheet'!K106</f>
        <v>10796783140.546806</v>
      </c>
      <c r="L129" s="2">
        <f>L8/'Output-Calculation-sheet'!L7*'Output-Calculation-sheet'!L106</f>
        <v>8566283027.3287077</v>
      </c>
      <c r="M129" s="2">
        <f>M8/'Output-Calculation-sheet'!M7*'Output-Calculation-sheet'!M106</f>
        <v>0</v>
      </c>
      <c r="N129" s="2">
        <f>N8/'Output-Calculation-sheet'!N7*'Output-Calculation-sheet'!N106</f>
        <v>2996740486.1978536</v>
      </c>
      <c r="O129" s="2">
        <f>O8/'Output-Calculation-sheet'!O7*'Output-Calculation-sheet'!O106</f>
        <v>0</v>
      </c>
      <c r="P129" s="2">
        <f>P8/'Output-Calculation-sheet'!P7*'Output-Calculation-sheet'!P106</f>
        <v>6404633495.6479616</v>
      </c>
      <c r="Q129" s="2">
        <f>Q8/'Output-Calculation-sheet'!Q7*'Output-Calculation-sheet'!Q106</f>
        <v>6210481158.5536346</v>
      </c>
      <c r="R129" s="2">
        <f>R8/'Output-Calculation-sheet'!R7*'Output-Calculation-sheet'!R106</f>
        <v>7067059066.5966101</v>
      </c>
      <c r="S129" s="2">
        <f>S8/'Output-Calculation-sheet'!S7*'Output-Calculation-sheet'!S106</f>
        <v>2634562101.1309881</v>
      </c>
      <c r="T129" s="2">
        <f>T8/'Output-Calculation-sheet'!T7*'Output-Calculation-sheet'!T106</f>
        <v>2693703696.6195784</v>
      </c>
      <c r="U129" s="2">
        <f>U8/'Output-Calculation-sheet'!U7*'Output-Calculation-sheet'!U106</f>
        <v>1925149846.5536628</v>
      </c>
      <c r="V129" s="2">
        <f>V8/'Output-Calculation-sheet'!V7*'Output-Calculation-sheet'!V106</f>
        <v>1923777025.0100586</v>
      </c>
      <c r="W129" s="2">
        <f>W8/'Output-Calculation-sheet'!W7*'Output-Calculation-sheet'!W106</f>
        <v>1491712646.9136691</v>
      </c>
      <c r="X129" s="2">
        <f>X8/'Output-Calculation-sheet'!X7*'Output-Calculation-sheet'!X106</f>
        <v>0</v>
      </c>
      <c r="Y129" s="2">
        <f>Y8/'Output-Calculation-sheet'!Y7*'Output-Calculation-sheet'!Y106</f>
        <v>748216034.45946741</v>
      </c>
      <c r="AA129" s="2">
        <f t="shared" si="11"/>
        <v>220725.74678807621</v>
      </c>
    </row>
    <row r="130" spans="1:27" x14ac:dyDescent="0.25">
      <c r="A130" s="2">
        <v>2032</v>
      </c>
      <c r="B130" s="2">
        <f>B9/'Output-Calculation-sheet'!B8*'Output-Calculation-sheet'!B107</f>
        <v>59651986578.454567</v>
      </c>
      <c r="C130" s="2">
        <f>C9/'Output-Calculation-sheet'!C8*'Output-Calculation-sheet'!C107</f>
        <v>0</v>
      </c>
      <c r="D130" s="2">
        <f>D9/'Output-Calculation-sheet'!D8*'Output-Calculation-sheet'!D107</f>
        <v>35997383251.643196</v>
      </c>
      <c r="E130" s="2">
        <f>E9/'Output-Calculation-sheet'!E8*'Output-Calculation-sheet'!E107</f>
        <v>27413478992.960049</v>
      </c>
      <c r="F130" s="2">
        <f>F9/'Output-Calculation-sheet'!F8*'Output-Calculation-sheet'!F107</f>
        <v>18415591237.796417</v>
      </c>
      <c r="G130" s="2">
        <f>G9/'Output-Calculation-sheet'!G8*'Output-Calculation-sheet'!G107</f>
        <v>12505718960.521326</v>
      </c>
      <c r="H130" s="2">
        <f>H9/'Output-Calculation-sheet'!H8*'Output-Calculation-sheet'!H107</f>
        <v>0</v>
      </c>
      <c r="I130" s="2">
        <f>I9/'Output-Calculation-sheet'!I8*'Output-Calculation-sheet'!I107</f>
        <v>11369929473.910574</v>
      </c>
      <c r="J130" s="2">
        <f>J9/'Output-Calculation-sheet'!J8*'Output-Calculation-sheet'!J107</f>
        <v>11870003094.630741</v>
      </c>
      <c r="K130" s="2">
        <f>K9/'Output-Calculation-sheet'!K8*'Output-Calculation-sheet'!K107</f>
        <v>11453551737.107134</v>
      </c>
      <c r="L130" s="2">
        <f>L9/'Output-Calculation-sheet'!L8*'Output-Calculation-sheet'!L107</f>
        <v>9058628012.2156258</v>
      </c>
      <c r="M130" s="2">
        <f>M9/'Output-Calculation-sheet'!M8*'Output-Calculation-sheet'!M107</f>
        <v>0</v>
      </c>
      <c r="N130" s="2">
        <f>N9/'Output-Calculation-sheet'!N8*'Output-Calculation-sheet'!N107</f>
        <v>2954566840.0259662</v>
      </c>
      <c r="O130" s="2">
        <f>O9/'Output-Calculation-sheet'!O8*'Output-Calculation-sheet'!O107</f>
        <v>0</v>
      </c>
      <c r="P130" s="2">
        <f>P9/'Output-Calculation-sheet'!P8*'Output-Calculation-sheet'!P107</f>
        <v>6891299970.1813765</v>
      </c>
      <c r="Q130" s="2">
        <f>Q9/'Output-Calculation-sheet'!Q8*'Output-Calculation-sheet'!Q107</f>
        <v>6584840237.1922522</v>
      </c>
      <c r="R130" s="2">
        <f>R9/'Output-Calculation-sheet'!R8*'Output-Calculation-sheet'!R107</f>
        <v>7538354202.3334179</v>
      </c>
      <c r="S130" s="2">
        <f>S9/'Output-Calculation-sheet'!S8*'Output-Calculation-sheet'!S107</f>
        <v>2745393586.817256</v>
      </c>
      <c r="T130" s="2">
        <f>T9/'Output-Calculation-sheet'!T8*'Output-Calculation-sheet'!T107</f>
        <v>2864921015.1194654</v>
      </c>
      <c r="U130" s="2">
        <f>U9/'Output-Calculation-sheet'!U8*'Output-Calculation-sheet'!U107</f>
        <v>2062969000.4696052</v>
      </c>
      <c r="V130" s="2">
        <f>V9/'Output-Calculation-sheet'!V8*'Output-Calculation-sheet'!V107</f>
        <v>2041243928.4663494</v>
      </c>
      <c r="W130" s="2">
        <f>W9/'Output-Calculation-sheet'!W8*'Output-Calculation-sheet'!W107</f>
        <v>1584858222.388001</v>
      </c>
      <c r="X130" s="2">
        <f>X9/'Output-Calculation-sheet'!X8*'Output-Calculation-sheet'!X107</f>
        <v>0</v>
      </c>
      <c r="Y130" s="2">
        <f>Y9/'Output-Calculation-sheet'!Y8*'Output-Calculation-sheet'!Y107</f>
        <v>794286246.65765047</v>
      </c>
      <c r="AA130" s="2">
        <f t="shared" si="11"/>
        <v>233799.00458889102</v>
      </c>
    </row>
    <row r="131" spans="1:27" x14ac:dyDescent="0.25">
      <c r="A131" s="2">
        <v>2033</v>
      </c>
      <c r="B131" s="2">
        <f>B10/'Output-Calculation-sheet'!B9*'Output-Calculation-sheet'!B108</f>
        <v>61065751452.579704</v>
      </c>
      <c r="C131" s="2">
        <f>C10/'Output-Calculation-sheet'!C9*'Output-Calculation-sheet'!C108</f>
        <v>0</v>
      </c>
      <c r="D131" s="2">
        <f>D10/'Output-Calculation-sheet'!D9*'Output-Calculation-sheet'!D108</f>
        <v>31993105217.409348</v>
      </c>
      <c r="E131" s="2">
        <f>E10/'Output-Calculation-sheet'!E9*'Output-Calculation-sheet'!E108</f>
        <v>25383312145.270439</v>
      </c>
      <c r="F131" s="2">
        <f>F10/'Output-Calculation-sheet'!F9*'Output-Calculation-sheet'!F108</f>
        <v>16340143090.442518</v>
      </c>
      <c r="G131" s="2">
        <f>G10/'Output-Calculation-sheet'!G9*'Output-Calculation-sheet'!G108</f>
        <v>11481061011.21422</v>
      </c>
      <c r="H131" s="2">
        <f>H10/'Output-Calculation-sheet'!H9*'Output-Calculation-sheet'!H108</f>
        <v>0</v>
      </c>
      <c r="I131" s="2">
        <f>I10/'Output-Calculation-sheet'!I9*'Output-Calculation-sheet'!I108</f>
        <v>10460126008.917591</v>
      </c>
      <c r="J131" s="2">
        <f>J10/'Output-Calculation-sheet'!J9*'Output-Calculation-sheet'!J108</f>
        <v>10181133357.171228</v>
      </c>
      <c r="K131" s="2">
        <f>K10/'Output-Calculation-sheet'!K9*'Output-Calculation-sheet'!K108</f>
        <v>10083541367.149366</v>
      </c>
      <c r="L131" s="2">
        <f>L10/'Output-Calculation-sheet'!L9*'Output-Calculation-sheet'!L108</f>
        <v>8089167145.665247</v>
      </c>
      <c r="M131" s="2">
        <f>M10/'Output-Calculation-sheet'!M9*'Output-Calculation-sheet'!M108</f>
        <v>0</v>
      </c>
      <c r="N131" s="2">
        <f>N10/'Output-Calculation-sheet'!N9*'Output-Calculation-sheet'!N108</f>
        <v>3042266472.8182063</v>
      </c>
      <c r="O131" s="2">
        <f>O10/'Output-Calculation-sheet'!O9*'Output-Calculation-sheet'!O108</f>
        <v>0</v>
      </c>
      <c r="P131" s="2">
        <f>P10/'Output-Calculation-sheet'!P9*'Output-Calculation-sheet'!P108</f>
        <v>6903317369.8208408</v>
      </c>
      <c r="Q131" s="2">
        <f>Q10/'Output-Calculation-sheet'!Q9*'Output-Calculation-sheet'!Q108</f>
        <v>6643054585.3722019</v>
      </c>
      <c r="R131" s="2">
        <f>R10/'Output-Calculation-sheet'!R9*'Output-Calculation-sheet'!R108</f>
        <v>6534050845.0698099</v>
      </c>
      <c r="S131" s="2">
        <f>S10/'Output-Calculation-sheet'!S9*'Output-Calculation-sheet'!S108</f>
        <v>2537602555.987905</v>
      </c>
      <c r="T131" s="2">
        <f>T10/'Output-Calculation-sheet'!T9*'Output-Calculation-sheet'!T108</f>
        <v>2401937391.5363679</v>
      </c>
      <c r="U131" s="2">
        <f>U10/'Output-Calculation-sheet'!U9*'Output-Calculation-sheet'!U108</f>
        <v>2092479719.6975169</v>
      </c>
      <c r="V131" s="2">
        <f>V10/'Output-Calculation-sheet'!V9*'Output-Calculation-sheet'!V108</f>
        <v>1610895711.4586759</v>
      </c>
      <c r="W131" s="2">
        <f>W10/'Output-Calculation-sheet'!W9*'Output-Calculation-sheet'!W108</f>
        <v>1394689462.8875937</v>
      </c>
      <c r="X131" s="2">
        <f>X10/'Output-Calculation-sheet'!X9*'Output-Calculation-sheet'!X108</f>
        <v>0</v>
      </c>
      <c r="Y131" s="2">
        <f>Y10/'Output-Calculation-sheet'!Y9*'Output-Calculation-sheet'!Y108</f>
        <v>813784044.43759298</v>
      </c>
      <c r="AA131" s="2">
        <f t="shared" si="11"/>
        <v>219051.4189549064</v>
      </c>
    </row>
    <row r="132" spans="1:27" x14ac:dyDescent="0.25">
      <c r="A132" s="2">
        <v>2034</v>
      </c>
      <c r="B132" s="2">
        <f>B11/'Output-Calculation-sheet'!B10*'Output-Calculation-sheet'!B109</f>
        <v>53112934047.371986</v>
      </c>
      <c r="C132" s="2">
        <f>C11/'Output-Calculation-sheet'!C10*'Output-Calculation-sheet'!C109</f>
        <v>0</v>
      </c>
      <c r="D132" s="2">
        <f>D11/'Output-Calculation-sheet'!D10*'Output-Calculation-sheet'!D109</f>
        <v>36564477981.645081</v>
      </c>
      <c r="E132" s="2">
        <f>E11/'Output-Calculation-sheet'!E10*'Output-Calculation-sheet'!E109</f>
        <v>28298136199.836029</v>
      </c>
      <c r="F132" s="2">
        <f>F11/'Output-Calculation-sheet'!F10*'Output-Calculation-sheet'!F109</f>
        <v>18675055423.438267</v>
      </c>
      <c r="G132" s="2">
        <f>G11/'Output-Calculation-sheet'!G10*'Output-Calculation-sheet'!G109</f>
        <v>13120836111.319918</v>
      </c>
      <c r="H132" s="2">
        <f>H11/'Output-Calculation-sheet'!H10*'Output-Calculation-sheet'!H109</f>
        <v>0</v>
      </c>
      <c r="I132" s="2">
        <f>I11/'Output-Calculation-sheet'!I10*'Output-Calculation-sheet'!I109</f>
        <v>11954314337.23488</v>
      </c>
      <c r="J132" s="2">
        <f>J11/'Output-Calculation-sheet'!J10*'Output-Calculation-sheet'!J109</f>
        <v>11635584174.415836</v>
      </c>
      <c r="K132" s="2">
        <f>K11/'Output-Calculation-sheet'!K10*'Output-Calculation-sheet'!K109</f>
        <v>11524339269.341484</v>
      </c>
      <c r="L132" s="2">
        <f>L11/'Output-Calculation-sheet'!L10*'Output-Calculation-sheet'!L109</f>
        <v>8656263500.7341537</v>
      </c>
      <c r="M132" s="2">
        <f>M11/'Output-Calculation-sheet'!M10*'Output-Calculation-sheet'!M109</f>
        <v>-2.6142879527606552E-8</v>
      </c>
      <c r="N132" s="2">
        <f>N11/'Output-Calculation-sheet'!N10*'Output-Calculation-sheet'!N109</f>
        <v>2564790936.1017246</v>
      </c>
      <c r="O132" s="2">
        <f>O11/'Output-Calculation-sheet'!O10*'Output-Calculation-sheet'!O109</f>
        <v>0</v>
      </c>
      <c r="P132" s="2">
        <f>P11/'Output-Calculation-sheet'!P10*'Output-Calculation-sheet'!P109</f>
        <v>7889379524.4788332</v>
      </c>
      <c r="Q132" s="2">
        <f>Q11/'Output-Calculation-sheet'!Q10*'Output-Calculation-sheet'!Q109</f>
        <v>6208398170.0415859</v>
      </c>
      <c r="R132" s="2">
        <f>R11/'Output-Calculation-sheet'!R10*'Output-Calculation-sheet'!R109</f>
        <v>7467353493.6891804</v>
      </c>
      <c r="S132" s="2">
        <f>S11/'Output-Calculation-sheet'!S10*'Output-Calculation-sheet'!S109</f>
        <v>1964768233.1237547</v>
      </c>
      <c r="T132" s="2">
        <f>T11/'Output-Calculation-sheet'!T10*'Output-Calculation-sheet'!T109</f>
        <v>2744976907.4653335</v>
      </c>
      <c r="U132" s="2">
        <f>U11/'Output-Calculation-sheet'!U10*'Output-Calculation-sheet'!U109</f>
        <v>2392235435.6973872</v>
      </c>
      <c r="V132" s="2">
        <f>V11/'Output-Calculation-sheet'!V10*'Output-Calculation-sheet'!V109</f>
        <v>1841070283.029907</v>
      </c>
      <c r="W132" s="2">
        <f>W11/'Output-Calculation-sheet'!W10*'Output-Calculation-sheet'!W109</f>
        <v>1594019383.7703807</v>
      </c>
      <c r="X132" s="2">
        <f>X11/'Output-Calculation-sheet'!X10*'Output-Calculation-sheet'!X109</f>
        <v>0</v>
      </c>
      <c r="Y132" s="2">
        <f>Y11/'Output-Calculation-sheet'!Y10*'Output-Calculation-sheet'!Y109</f>
        <v>891679006.49347723</v>
      </c>
      <c r="AA132" s="2">
        <f t="shared" si="11"/>
        <v>229100.61241922918</v>
      </c>
    </row>
    <row r="133" spans="1:27" x14ac:dyDescent="0.25">
      <c r="A133" s="2">
        <v>2035</v>
      </c>
      <c r="B133" s="2">
        <f>B12/'Output-Calculation-sheet'!B11*'Output-Calculation-sheet'!B110</f>
        <v>47260766266.921593</v>
      </c>
      <c r="C133" s="2">
        <f>C12/'Output-Calculation-sheet'!C11*'Output-Calculation-sheet'!C110</f>
        <v>0</v>
      </c>
      <c r="D133" s="2">
        <f>D12/'Output-Calculation-sheet'!D11*'Output-Calculation-sheet'!D110</f>
        <v>36912398155.622978</v>
      </c>
      <c r="E133" s="2">
        <f>E12/'Output-Calculation-sheet'!E11*'Output-Calculation-sheet'!E110</f>
        <v>25866833795.331707</v>
      </c>
      <c r="F133" s="2">
        <f>F12/'Output-Calculation-sheet'!F11*'Output-Calculation-sheet'!F110</f>
        <v>19439658214.861076</v>
      </c>
      <c r="G133" s="2">
        <f>G12/'Output-Calculation-sheet'!G11*'Output-Calculation-sheet'!G110</f>
        <v>13475644121.327946</v>
      </c>
      <c r="H133" s="2">
        <f>H12/'Output-Calculation-sheet'!H11*'Output-Calculation-sheet'!H110</f>
        <v>0</v>
      </c>
      <c r="I133" s="2">
        <f>I12/'Output-Calculation-sheet'!I11*'Output-Calculation-sheet'!I110</f>
        <v>12237467620.313053</v>
      </c>
      <c r="J133" s="2">
        <f>J12/'Output-Calculation-sheet'!J11*'Output-Calculation-sheet'!J110</f>
        <v>11847755453.191727</v>
      </c>
      <c r="K133" s="2">
        <f>K12/'Output-Calculation-sheet'!K11*'Output-Calculation-sheet'!K110</f>
        <v>11908344508.705559</v>
      </c>
      <c r="L133" s="2">
        <f>L12/'Output-Calculation-sheet'!L11*'Output-Calculation-sheet'!L110</f>
        <v>8139943516.808691</v>
      </c>
      <c r="M133" s="2">
        <f>M12/'Output-Calculation-sheet'!M11*'Output-Calculation-sheet'!M110</f>
        <v>0</v>
      </c>
      <c r="N133" s="2">
        <f>N12/'Output-Calculation-sheet'!N11*'Output-Calculation-sheet'!N110</f>
        <v>2303905218.6524267</v>
      </c>
      <c r="O133" s="2">
        <f>O12/'Output-Calculation-sheet'!O11*'Output-Calculation-sheet'!O110</f>
        <v>0</v>
      </c>
      <c r="P133" s="2">
        <f>P12/'Output-Calculation-sheet'!P11*'Output-Calculation-sheet'!P110</f>
        <v>7933991723.4256325</v>
      </c>
      <c r="Q133" s="2">
        <f>Q12/'Output-Calculation-sheet'!Q11*'Output-Calculation-sheet'!Q110</f>
        <v>5512427747.6278896</v>
      </c>
      <c r="R133" s="2">
        <f>R12/'Output-Calculation-sheet'!R11*'Output-Calculation-sheet'!R110</f>
        <v>7773855752.4794254</v>
      </c>
      <c r="S133" s="2">
        <f>S12/'Output-Calculation-sheet'!S11*'Output-Calculation-sheet'!S110</f>
        <v>1736087092.4194157</v>
      </c>
      <c r="T133" s="2">
        <f>T12/'Output-Calculation-sheet'!T11*'Output-Calculation-sheet'!T110</f>
        <v>2898671664.1277452</v>
      </c>
      <c r="U133" s="2">
        <f>U12/'Output-Calculation-sheet'!U11*'Output-Calculation-sheet'!U110</f>
        <v>2348383194.9518399</v>
      </c>
      <c r="V133" s="2">
        <f>V12/'Output-Calculation-sheet'!V11*'Output-Calculation-sheet'!V110</f>
        <v>1952655841.4893568</v>
      </c>
      <c r="W133" s="2">
        <f>W12/'Output-Calculation-sheet'!W11*'Output-Calculation-sheet'!W110</f>
        <v>1703152016.1549327</v>
      </c>
      <c r="X133" s="2">
        <f>X12/'Output-Calculation-sheet'!X11*'Output-Calculation-sheet'!X110</f>
        <v>0</v>
      </c>
      <c r="Y133" s="2">
        <f>Y12/'Output-Calculation-sheet'!Y11*'Output-Calculation-sheet'!Y110</f>
        <v>748130094.9972688</v>
      </c>
      <c r="AA133" s="2">
        <f t="shared" si="11"/>
        <v>222000.07199941028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5131737929.3516359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1027691026.3121815</v>
      </c>
      <c r="Y140" s="2">
        <f>Y8/'Output-Calculation-sheet'!Y7*'Output-Calculation-sheet'!Y115</f>
        <v>0</v>
      </c>
      <c r="AA140" s="2">
        <f t="shared" si="12"/>
        <v>6159.4289556638178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1001325710.2133828</v>
      </c>
      <c r="Y141" s="2">
        <f>Y9/'Output-Calculation-sheet'!Y8*'Output-Calculation-sheet'!Y116</f>
        <v>0</v>
      </c>
      <c r="AA141" s="2">
        <f t="shared" si="12"/>
        <v>1001.3257102133829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27148466947.77573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5295857811.0611277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339866602.71684265</v>
      </c>
      <c r="Y142" s="2">
        <f>Y10/'Output-Calculation-sheet'!Y9*'Output-Calculation-sheet'!Y117</f>
        <v>0</v>
      </c>
      <c r="AA142" s="2">
        <f t="shared" si="12"/>
        <v>32784.191361553698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32541564080.96743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760789495.54939008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7066996241.4785461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533294234.36979693</v>
      </c>
      <c r="Y143" s="2">
        <f>Y11/'Output-Calculation-sheet'!Y10*'Output-Calculation-sheet'!Y118</f>
        <v>0</v>
      </c>
      <c r="AA143" s="2">
        <f t="shared" si="12"/>
        <v>40902.644052365154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44183276962.110199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3624345387.952209</v>
      </c>
      <c r="N144" s="2">
        <f>N12/'Output-Calculation-sheet'!N11*'Output-Calculation-sheet'!N119</f>
        <v>0</v>
      </c>
      <c r="O144" s="2">
        <f>O12/'Output-Calculation-sheet'!O11*'Output-Calculation-sheet'!O119</f>
        <v>8588597439.6383619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1022288474.6969171</v>
      </c>
      <c r="Y144" s="2">
        <f>Y12/'Output-Calculation-sheet'!Y11*'Output-Calculation-sheet'!Y119</f>
        <v>0</v>
      </c>
      <c r="AA144" s="2">
        <f t="shared" si="12"/>
        <v>57418.508264397686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18823579746.001148</v>
      </c>
      <c r="C148" s="2">
        <f>C5/'Output-Calculation-sheet'!C4*'Output-Calculation-sheet'!C121</f>
        <v>18073251567.293159</v>
      </c>
      <c r="D148" s="2">
        <f>D5/'Output-Calculation-sheet'!D4*'Output-Calculation-sheet'!D121</f>
        <v>3518015006.8267899</v>
      </c>
      <c r="E148" s="2">
        <f>E5/'Output-Calculation-sheet'!E4*'Output-Calculation-sheet'!E121</f>
        <v>3418354875.9053488</v>
      </c>
      <c r="F148" s="2">
        <f>F5/'Output-Calculation-sheet'!F4*'Output-Calculation-sheet'!F121</f>
        <v>1643394501.3670006</v>
      </c>
      <c r="G148" s="2">
        <f>G5/'Output-Calculation-sheet'!G4*'Output-Calculation-sheet'!G121</f>
        <v>1475294644.8014731</v>
      </c>
      <c r="H148" s="2">
        <f>H5/'Output-Calculation-sheet'!H4*'Output-Calculation-sheet'!H121</f>
        <v>5184068102.5206528</v>
      </c>
      <c r="I148" s="2">
        <f>I5/'Output-Calculation-sheet'!I4*'Output-Calculation-sheet'!I121</f>
        <v>1304640627.0827248</v>
      </c>
      <c r="J148" s="2">
        <f>J5/'Output-Calculation-sheet'!J4*'Output-Calculation-sheet'!J121</f>
        <v>907813678.84229374</v>
      </c>
      <c r="K148" s="2">
        <f>K5/'Output-Calculation-sheet'!K4*'Output-Calculation-sheet'!K121</f>
        <v>1145062827.9295559</v>
      </c>
      <c r="L148" s="2">
        <f>L5/'Output-Calculation-sheet'!L4*'Output-Calculation-sheet'!L121</f>
        <v>580508940.40668714</v>
      </c>
      <c r="M148" s="2">
        <f>M5/'Output-Calculation-sheet'!M4*'Output-Calculation-sheet'!M121</f>
        <v>2218360336.0094004</v>
      </c>
      <c r="N148" s="2">
        <f>N5/'Output-Calculation-sheet'!N4*'Output-Calculation-sheet'!N121</f>
        <v>2199267390.7836351</v>
      </c>
      <c r="O148" s="2">
        <f>O5/'Output-Calculation-sheet'!O4*'Output-Calculation-sheet'!O121</f>
        <v>3518498210.5638952</v>
      </c>
      <c r="P148" s="2">
        <f>P5/'Output-Calculation-sheet'!P4*'Output-Calculation-sheet'!P121</f>
        <v>1553067492.4569192</v>
      </c>
      <c r="Q148" s="2">
        <f>Q5/'Output-Calculation-sheet'!Q4*'Output-Calculation-sheet'!Q121</f>
        <v>1299714216.7992909</v>
      </c>
      <c r="R148" s="2">
        <f>R5/'Output-Calculation-sheet'!R4*'Output-Calculation-sheet'!R121</f>
        <v>738344242.0183301</v>
      </c>
      <c r="S148" s="2">
        <f>S5/'Output-Calculation-sheet'!S4*'Output-Calculation-sheet'!S121</f>
        <v>1302901880.8575242</v>
      </c>
      <c r="T148" s="2">
        <f>T5/'Output-Calculation-sheet'!T4*'Output-Calculation-sheet'!T121</f>
        <v>207274359.2753081</v>
      </c>
      <c r="U148" s="2">
        <f>U5/'Output-Calculation-sheet'!U4*'Output-Calculation-sheet'!U121</f>
        <v>436713661.5710237</v>
      </c>
      <c r="V148" s="2">
        <f>V5/'Output-Calculation-sheet'!V4*'Output-Calculation-sheet'!V121</f>
        <v>49541456.652155936</v>
      </c>
      <c r="W148" s="2">
        <f>W5/'Output-Calculation-sheet'!W4*'Output-Calculation-sheet'!W121</f>
        <v>135075777.20017987</v>
      </c>
      <c r="X148" s="2">
        <f>X5/'Output-Calculation-sheet'!X4*'Output-Calculation-sheet'!X121</f>
        <v>392703033.51828802</v>
      </c>
      <c r="Y148" s="2">
        <f>Y5/'Output-Calculation-sheet'!Y4*'Output-Calculation-sheet'!Y121</f>
        <v>145672607.87636206</v>
      </c>
      <c r="AA148" s="2">
        <f>SUM(B148:Y148)/10^6</f>
        <v>70271.119184559167</v>
      </c>
    </row>
    <row r="149" spans="1:27" x14ac:dyDescent="0.25">
      <c r="A149" s="2">
        <v>2029</v>
      </c>
      <c r="B149" s="2">
        <f>B6/'Output-Calculation-sheet'!B5*'Output-Calculation-sheet'!B122</f>
        <v>24579500251.301197</v>
      </c>
      <c r="C149" s="2">
        <f>C6/'Output-Calculation-sheet'!C5*'Output-Calculation-sheet'!C122</f>
        <v>23926454835.747597</v>
      </c>
      <c r="D149" s="2">
        <f>D6/'Output-Calculation-sheet'!D5*'Output-Calculation-sheet'!D122</f>
        <v>4586476958.5175724</v>
      </c>
      <c r="E149" s="2">
        <f>E6/'Output-Calculation-sheet'!E5*'Output-Calculation-sheet'!E122</f>
        <v>4334901062.4294138</v>
      </c>
      <c r="F149" s="2">
        <f>F6/'Output-Calculation-sheet'!F5*'Output-Calculation-sheet'!F122</f>
        <v>2152732645.7044315</v>
      </c>
      <c r="G149" s="2">
        <f>G6/'Output-Calculation-sheet'!G5*'Output-Calculation-sheet'!G122</f>
        <v>1942273781.4394028</v>
      </c>
      <c r="H149" s="2">
        <f>H6/'Output-Calculation-sheet'!H5*'Output-Calculation-sheet'!H122</f>
        <v>6768967019.0818949</v>
      </c>
      <c r="I149" s="2">
        <f>I6/'Output-Calculation-sheet'!I5*'Output-Calculation-sheet'!I122</f>
        <v>1712376901.9952457</v>
      </c>
      <c r="J149" s="2">
        <f>J6/'Output-Calculation-sheet'!J5*'Output-Calculation-sheet'!J122</f>
        <v>1137463046.674093</v>
      </c>
      <c r="K149" s="2">
        <f>K6/'Output-Calculation-sheet'!K5*'Output-Calculation-sheet'!K122</f>
        <v>1421113681.9835367</v>
      </c>
      <c r="L149" s="2">
        <f>L6/'Output-Calculation-sheet'!L5*'Output-Calculation-sheet'!L122</f>
        <v>700475131.6751982</v>
      </c>
      <c r="M149" s="2">
        <f>M6/'Output-Calculation-sheet'!M5*'Output-Calculation-sheet'!M122</f>
        <v>1404128224.8406351</v>
      </c>
      <c r="N149" s="2">
        <f>N6/'Output-Calculation-sheet'!N5*'Output-Calculation-sheet'!N122</f>
        <v>2483592853.8741069</v>
      </c>
      <c r="O149" s="2">
        <f>O6/'Output-Calculation-sheet'!O5*'Output-Calculation-sheet'!O122</f>
        <v>4654696137.3670359</v>
      </c>
      <c r="P149" s="2">
        <f>P6/'Output-Calculation-sheet'!P5*'Output-Calculation-sheet'!P122</f>
        <v>1863212711.1729064</v>
      </c>
      <c r="Q149" s="2">
        <f>Q6/'Output-Calculation-sheet'!Q5*'Output-Calculation-sheet'!Q122</f>
        <v>1708065909.0646281</v>
      </c>
      <c r="R149" s="2">
        <f>R6/'Output-Calculation-sheet'!R5*'Output-Calculation-sheet'!R122</f>
        <v>880214436.85760927</v>
      </c>
      <c r="S149" s="2">
        <f>S6/'Output-Calculation-sheet'!S5*'Output-Calculation-sheet'!S122</f>
        <v>1715470545.2846637</v>
      </c>
      <c r="T149" s="2">
        <f>T6/'Output-Calculation-sheet'!T5*'Output-Calculation-sheet'!T122</f>
        <v>243766295.48557854</v>
      </c>
      <c r="U149" s="2">
        <f>U6/'Output-Calculation-sheet'!U5*'Output-Calculation-sheet'!U122</f>
        <v>547191030.47464228</v>
      </c>
      <c r="V149" s="2">
        <f>V6/'Output-Calculation-sheet'!V5*'Output-Calculation-sheet'!V122</f>
        <v>63311822.77294594</v>
      </c>
      <c r="W149" s="2">
        <f>W6/'Output-Calculation-sheet'!W5*'Output-Calculation-sheet'!W122</f>
        <v>177182588.21531793</v>
      </c>
      <c r="X149" s="2">
        <f>X6/'Output-Calculation-sheet'!X5*'Output-Calculation-sheet'!X122</f>
        <v>505191743.77294016</v>
      </c>
      <c r="Y149" s="2">
        <f>Y6/'Output-Calculation-sheet'!Y5*'Output-Calculation-sheet'!Y122</f>
        <v>191562150.84125876</v>
      </c>
      <c r="AA149" s="2">
        <f t="shared" ref="AA149:AA155" si="13">SUM(B149:Y149)/10^6</f>
        <v>89700.321766573834</v>
      </c>
    </row>
    <row r="150" spans="1:27" x14ac:dyDescent="0.25">
      <c r="A150" s="2">
        <v>2030</v>
      </c>
      <c r="B150" s="2">
        <f>B7/'Output-Calculation-sheet'!B6*'Output-Calculation-sheet'!B123</f>
        <v>29514480035.978348</v>
      </c>
      <c r="C150" s="2">
        <f>C7/'Output-Calculation-sheet'!C6*'Output-Calculation-sheet'!C123</f>
        <v>29048442397.248238</v>
      </c>
      <c r="D150" s="2">
        <f>D7/'Output-Calculation-sheet'!D6*'Output-Calculation-sheet'!D123</f>
        <v>5229658862.3654127</v>
      </c>
      <c r="E150" s="2">
        <f>E7/'Output-Calculation-sheet'!E6*'Output-Calculation-sheet'!E123</f>
        <v>5052315202.0707159</v>
      </c>
      <c r="F150" s="2">
        <f>F7/'Output-Calculation-sheet'!F6*'Output-Calculation-sheet'!F123</f>
        <v>2582212695.7484927</v>
      </c>
      <c r="G150" s="2">
        <f>G7/'Output-Calculation-sheet'!G6*'Output-Calculation-sheet'!G123</f>
        <v>2232850682.0983601</v>
      </c>
      <c r="H150" s="2">
        <f>H7/'Output-Calculation-sheet'!H6*'Output-Calculation-sheet'!H123</f>
        <v>7536426379.4275694</v>
      </c>
      <c r="I150" s="2">
        <f>I7/'Output-Calculation-sheet'!I6*'Output-Calculation-sheet'!I123</f>
        <v>2028475652.7045519</v>
      </c>
      <c r="J150" s="2">
        <f>J7/'Output-Calculation-sheet'!J6*'Output-Calculation-sheet'!J123</f>
        <v>1307296725.5769813</v>
      </c>
      <c r="K150" s="2">
        <f>K7/'Output-Calculation-sheet'!K6*'Output-Calculation-sheet'!K123</f>
        <v>1564215442.3673582</v>
      </c>
      <c r="L150" s="2">
        <f>L7/'Output-Calculation-sheet'!L6*'Output-Calculation-sheet'!L123</f>
        <v>791644289.55669546</v>
      </c>
      <c r="M150" s="2">
        <f>M7/'Output-Calculation-sheet'!M6*'Output-Calculation-sheet'!M123</f>
        <v>1595391455.4321082</v>
      </c>
      <c r="N150" s="2">
        <f>N7/'Output-Calculation-sheet'!N6*'Output-Calculation-sheet'!N123</f>
        <v>2226721533.4420524</v>
      </c>
      <c r="O150" s="2">
        <f>O7/'Output-Calculation-sheet'!O6*'Output-Calculation-sheet'!O123</f>
        <v>5647288925.3040495</v>
      </c>
      <c r="P150" s="2">
        <f>P7/'Output-Calculation-sheet'!P6*'Output-Calculation-sheet'!P123</f>
        <v>2016715103.67751</v>
      </c>
      <c r="Q150" s="2">
        <f>Q7/'Output-Calculation-sheet'!Q6*'Output-Calculation-sheet'!Q123</f>
        <v>1968479600.8542597</v>
      </c>
      <c r="R150" s="2">
        <f>R7/'Output-Calculation-sheet'!R6*'Output-Calculation-sheet'!R123</f>
        <v>945808268.25542426</v>
      </c>
      <c r="S150" s="2">
        <f>S7/'Output-Calculation-sheet'!S6*'Output-Calculation-sheet'!S123</f>
        <v>2029621518.5793996</v>
      </c>
      <c r="T150" s="2">
        <f>T7/'Output-Calculation-sheet'!T6*'Output-Calculation-sheet'!T123</f>
        <v>264991370.27857819</v>
      </c>
      <c r="U150" s="2">
        <f>U7/'Output-Calculation-sheet'!U6*'Output-Calculation-sheet'!U123</f>
        <v>611315393.39211333</v>
      </c>
      <c r="V150" s="2">
        <f>V7/'Output-Calculation-sheet'!V6*'Output-Calculation-sheet'!V123</f>
        <v>66961765.878729962</v>
      </c>
      <c r="W150" s="2">
        <f>W7/'Output-Calculation-sheet'!W6*'Output-Calculation-sheet'!W123</f>
        <v>213598799.59915882</v>
      </c>
      <c r="X150" s="2">
        <f>X7/'Output-Calculation-sheet'!X6*'Output-Calculation-sheet'!X123</f>
        <v>535351128.90661001</v>
      </c>
      <c r="Y150" s="2">
        <f>Y7/'Output-Calculation-sheet'!Y6*'Output-Calculation-sheet'!Y123</f>
        <v>230945043.23900747</v>
      </c>
      <c r="AA150" s="2">
        <f t="shared" si="13"/>
        <v>105241.20827198173</v>
      </c>
    </row>
    <row r="151" spans="1:27" x14ac:dyDescent="0.25">
      <c r="A151" s="2">
        <v>2031</v>
      </c>
      <c r="B151" s="2">
        <f>B8/'Output-Calculation-sheet'!B7*'Output-Calculation-sheet'!B124</f>
        <v>32809080131.896751</v>
      </c>
      <c r="C151" s="2">
        <f>C8/'Output-Calculation-sheet'!C7*'Output-Calculation-sheet'!C124</f>
        <v>32821554454.043278</v>
      </c>
      <c r="D151" s="2">
        <f>D8/'Output-Calculation-sheet'!D7*'Output-Calculation-sheet'!D124</f>
        <v>5837890488.8561926</v>
      </c>
      <c r="E151" s="2">
        <f>E8/'Output-Calculation-sheet'!E7*'Output-Calculation-sheet'!E124</f>
        <v>5685514369.3936081</v>
      </c>
      <c r="F151" s="2">
        <f>F8/'Output-Calculation-sheet'!F7*'Output-Calculation-sheet'!F124</f>
        <v>2913731653.8471341</v>
      </c>
      <c r="G151" s="2">
        <f>G8/'Output-Calculation-sheet'!G7*'Output-Calculation-sheet'!G124</f>
        <v>2481437964.0597858</v>
      </c>
      <c r="H151" s="2">
        <f>H8/'Output-Calculation-sheet'!H7*'Output-Calculation-sheet'!H124</f>
        <v>7653875902.39571</v>
      </c>
      <c r="I151" s="2">
        <f>I8/'Output-Calculation-sheet'!I7*'Output-Calculation-sheet'!I124</f>
        <v>2269091624.1220102</v>
      </c>
      <c r="J151" s="2">
        <f>J8/'Output-Calculation-sheet'!J7*'Output-Calculation-sheet'!J124</f>
        <v>1454955067.9701061</v>
      </c>
      <c r="K151" s="2">
        <f>K8/'Output-Calculation-sheet'!K7*'Output-Calculation-sheet'!K124</f>
        <v>1714939741.7548282</v>
      </c>
      <c r="L151" s="2">
        <f>L8/'Output-Calculation-sheet'!L7*'Output-Calculation-sheet'!L124</f>
        <v>861265859.99905825</v>
      </c>
      <c r="M151" s="2">
        <f>M8/'Output-Calculation-sheet'!M7*'Output-Calculation-sheet'!M124</f>
        <v>648173477.11159515</v>
      </c>
      <c r="N151" s="2">
        <f>N8/'Output-Calculation-sheet'!N7*'Output-Calculation-sheet'!N124</f>
        <v>1967147728.6178629</v>
      </c>
      <c r="O151" s="2">
        <f>O8/'Output-Calculation-sheet'!O7*'Output-Calculation-sheet'!O124</f>
        <v>6378537845.6486902</v>
      </c>
      <c r="P151" s="2">
        <f>P8/'Output-Calculation-sheet'!P7*'Output-Calculation-sheet'!P124</f>
        <v>2159702139.581707</v>
      </c>
      <c r="Q151" s="2">
        <f>Q8/'Output-Calculation-sheet'!Q7*'Output-Calculation-sheet'!Q124</f>
        <v>2215730712.3101277</v>
      </c>
      <c r="R151" s="2">
        <f>R8/'Output-Calculation-sheet'!R7*'Output-Calculation-sheet'!R124</f>
        <v>1038791852.926433</v>
      </c>
      <c r="S151" s="2">
        <f>S8/'Output-Calculation-sheet'!S7*'Output-Calculation-sheet'!S124</f>
        <v>2157550785.8650117</v>
      </c>
      <c r="T151" s="2">
        <f>T8/'Output-Calculation-sheet'!T7*'Output-Calculation-sheet'!T124</f>
        <v>285935613.88124168</v>
      </c>
      <c r="U151" s="2">
        <f>U8/'Output-Calculation-sheet'!U7*'Output-Calculation-sheet'!U124</f>
        <v>670517291.43301034</v>
      </c>
      <c r="V151" s="2">
        <f>V8/'Output-Calculation-sheet'!V7*'Output-Calculation-sheet'!V124</f>
        <v>75533509.654563338</v>
      </c>
      <c r="W151" s="2">
        <f>W8/'Output-Calculation-sheet'!W7*'Output-Calculation-sheet'!W124</f>
        <v>238531866.27843258</v>
      </c>
      <c r="X151" s="2">
        <f>X8/'Output-Calculation-sheet'!X7*'Output-Calculation-sheet'!X124</f>
        <v>3924215.4668923295</v>
      </c>
      <c r="Y151" s="2">
        <f>Y8/'Output-Calculation-sheet'!Y7*'Output-Calculation-sheet'!Y124</f>
        <v>261362143.49112684</v>
      </c>
      <c r="AA151" s="2">
        <f t="shared" si="13"/>
        <v>114604.77644060513</v>
      </c>
    </row>
    <row r="152" spans="1:27" x14ac:dyDescent="0.25">
      <c r="A152" s="2">
        <v>2032</v>
      </c>
      <c r="B152" s="2">
        <f>B9/'Output-Calculation-sheet'!B8*'Output-Calculation-sheet'!B125</f>
        <v>33664254942.495037</v>
      </c>
      <c r="C152" s="2">
        <f>C9/'Output-Calculation-sheet'!C8*'Output-Calculation-sheet'!C125</f>
        <v>34556047959.491318</v>
      </c>
      <c r="D152" s="2">
        <f>D9/'Output-Calculation-sheet'!D8*'Output-Calculation-sheet'!D125</f>
        <v>6043746987.8585138</v>
      </c>
      <c r="E152" s="2">
        <f>E9/'Output-Calculation-sheet'!E8*'Output-Calculation-sheet'!E125</f>
        <v>5942430207.449976</v>
      </c>
      <c r="F152" s="2">
        <f>F9/'Output-Calculation-sheet'!F8*'Output-Calculation-sheet'!F125</f>
        <v>3056473196.2303467</v>
      </c>
      <c r="G152" s="2">
        <f>G9/'Output-Calculation-sheet'!G8*'Output-Calculation-sheet'!G125</f>
        <v>2580919784.9783549</v>
      </c>
      <c r="H152" s="2">
        <f>H9/'Output-Calculation-sheet'!H8*'Output-Calculation-sheet'!H125</f>
        <v>6361921076.9346619</v>
      </c>
      <c r="I152" s="2">
        <f>I9/'Output-Calculation-sheet'!I8*'Output-Calculation-sheet'!I125</f>
        <v>2375463229.244832</v>
      </c>
      <c r="J152" s="2">
        <f>J9/'Output-Calculation-sheet'!J8*'Output-Calculation-sheet'!J125</f>
        <v>1508342767.9924569</v>
      </c>
      <c r="K152" s="2">
        <f>K9/'Output-Calculation-sheet'!K8*'Output-Calculation-sheet'!K125</f>
        <v>1796911429.028677</v>
      </c>
      <c r="L152" s="2">
        <f>L9/'Output-Calculation-sheet'!L8*'Output-Calculation-sheet'!L125</f>
        <v>868662684.64075553</v>
      </c>
      <c r="M152" s="2">
        <f>M9/'Output-Calculation-sheet'!M8*'Output-Calculation-sheet'!M125</f>
        <v>1770323774.9531395</v>
      </c>
      <c r="N152" s="2">
        <f>N9/'Output-Calculation-sheet'!N8*'Output-Calculation-sheet'!N125</f>
        <v>1732098981.7423894</v>
      </c>
      <c r="O152" s="2">
        <f>O9/'Output-Calculation-sheet'!O8*'Output-Calculation-sheet'!O125</f>
        <v>6716834262.5341616</v>
      </c>
      <c r="P152" s="2">
        <f>P9/'Output-Calculation-sheet'!P8*'Output-Calculation-sheet'!P125</f>
        <v>2180247846.052145</v>
      </c>
      <c r="Q152" s="2">
        <f>Q9/'Output-Calculation-sheet'!Q8*'Output-Calculation-sheet'!Q125</f>
        <v>2265004899.5476899</v>
      </c>
      <c r="R152" s="2">
        <f>R9/'Output-Calculation-sheet'!R8*'Output-Calculation-sheet'!R125</f>
        <v>1047576116.1960438</v>
      </c>
      <c r="S152" s="2">
        <f>S9/'Output-Calculation-sheet'!S8*'Output-Calculation-sheet'!S125</f>
        <v>2131672136.2767611</v>
      </c>
      <c r="T152" s="2">
        <f>T9/'Output-Calculation-sheet'!T8*'Output-Calculation-sheet'!T125</f>
        <v>291191844.5320937</v>
      </c>
      <c r="U152" s="2">
        <f>U9/'Output-Calculation-sheet'!U8*'Output-Calculation-sheet'!U125</f>
        <v>686520221.92130506</v>
      </c>
      <c r="V152" s="2">
        <f>V9/'Output-Calculation-sheet'!V8*'Output-Calculation-sheet'!V125</f>
        <v>76504831.763810366</v>
      </c>
      <c r="W152" s="2">
        <f>W9/'Output-Calculation-sheet'!W8*'Output-Calculation-sheet'!W125</f>
        <v>247874999.63318706</v>
      </c>
      <c r="X152" s="2">
        <f>X9/'Output-Calculation-sheet'!X8*'Output-Calculation-sheet'!X125</f>
        <v>19941867.319225106</v>
      </c>
      <c r="Y152" s="2">
        <f>Y9/'Output-Calculation-sheet'!Y8*'Output-Calculation-sheet'!Y125</f>
        <v>275088416.82539767</v>
      </c>
      <c r="AA152" s="2">
        <f t="shared" si="13"/>
        <v>118196.05446564229</v>
      </c>
    </row>
    <row r="153" spans="1:27" x14ac:dyDescent="0.25">
      <c r="A153" s="2">
        <v>2033</v>
      </c>
      <c r="B153" s="2">
        <f>B10/'Output-Calculation-sheet'!B9*'Output-Calculation-sheet'!B126</f>
        <v>25390731618.179653</v>
      </c>
      <c r="C153" s="2">
        <f>C10/'Output-Calculation-sheet'!C9*'Output-Calculation-sheet'!C126</f>
        <v>11965413979.356487</v>
      </c>
      <c r="D153" s="2">
        <f>D10/'Output-Calculation-sheet'!D9*'Output-Calculation-sheet'!D126</f>
        <v>10664368405.803116</v>
      </c>
      <c r="E153" s="2">
        <f>E10/'Output-Calculation-sheet'!E9*'Output-Calculation-sheet'!E126</f>
        <v>8461104048.42348</v>
      </c>
      <c r="F153" s="2">
        <f>F10/'Output-Calculation-sheet'!F9*'Output-Calculation-sheet'!F126</f>
        <v>5446714363.4808397</v>
      </c>
      <c r="G153" s="2">
        <f>G10/'Output-Calculation-sheet'!G9*'Output-Calculation-sheet'!G126</f>
        <v>3827019838.6645761</v>
      </c>
      <c r="H153" s="2">
        <f>H10/'Output-Calculation-sheet'!H9*'Output-Calculation-sheet'!H126</f>
        <v>3733115270.9305978</v>
      </c>
      <c r="I153" s="2">
        <f>I10/'Output-Calculation-sheet'!I9*'Output-Calculation-sheet'!I126</f>
        <v>3486708221.3530521</v>
      </c>
      <c r="J153" s="2">
        <f>J10/'Output-Calculation-sheet'!J9*'Output-Calculation-sheet'!J126</f>
        <v>3393711562.711863</v>
      </c>
      <c r="K153" s="2">
        <f>K10/'Output-Calculation-sheet'!K9*'Output-Calculation-sheet'!K126</f>
        <v>3361180015.1225314</v>
      </c>
      <c r="L153" s="2">
        <f>L10/'Output-Calculation-sheet'!L9*'Output-Calculation-sheet'!L126</f>
        <v>2696388698.2150769</v>
      </c>
      <c r="M153" s="2">
        <f>M10/'Output-Calculation-sheet'!M9*'Output-Calculation-sheet'!M126</f>
        <v>2575522103.1814995</v>
      </c>
      <c r="N153" s="2">
        <f>N10/'Output-Calculation-sheet'!N9*'Output-Calculation-sheet'!N126</f>
        <v>2527863591.6159072</v>
      </c>
      <c r="O153" s="2">
        <f>O10/'Output-Calculation-sheet'!O9*'Output-Calculation-sheet'!O126</f>
        <v>2324879356.8049774</v>
      </c>
      <c r="P153" s="2">
        <f>P10/'Output-Calculation-sheet'!P9*'Output-Calculation-sheet'!P126</f>
        <v>2301240931.1147242</v>
      </c>
      <c r="Q153" s="2">
        <f>Q10/'Output-Calculation-sheet'!Q9*'Output-Calculation-sheet'!Q126</f>
        <v>2264044514.3690715</v>
      </c>
      <c r="R153" s="2">
        <f>R10/'Output-Calculation-sheet'!R9*'Output-Calculation-sheet'!R126</f>
        <v>2178119367.8782349</v>
      </c>
      <c r="S153" s="2">
        <f>S10/'Output-Calculation-sheet'!S9*'Output-Calculation-sheet'!S126</f>
        <v>1447686294.7024796</v>
      </c>
      <c r="T153" s="2">
        <f>T10/'Output-Calculation-sheet'!T9*'Output-Calculation-sheet'!T126</f>
        <v>800652619.72369277</v>
      </c>
      <c r="U153" s="2">
        <f>U10/'Output-Calculation-sheet'!U9*'Output-Calculation-sheet'!U126</f>
        <v>697342172.48091877</v>
      </c>
      <c r="V153" s="2">
        <f>V10/'Output-Calculation-sheet'!V9*'Output-Calculation-sheet'!V126</f>
        <v>536965307.53728867</v>
      </c>
      <c r="W153" s="2">
        <f>W10/'Output-Calculation-sheet'!W9*'Output-Calculation-sheet'!W126</f>
        <v>464896426.68112403</v>
      </c>
      <c r="X153" s="2">
        <f>X10/'Output-Calculation-sheet'!X9*'Output-Calculation-sheet'!X126</f>
        <v>278936432.02981001</v>
      </c>
      <c r="Y153" s="2">
        <f>Y10/'Output-Calculation-sheet'!Y9*'Output-Calculation-sheet'!Y126</f>
        <v>271263106.7139833</v>
      </c>
      <c r="AA153" s="2">
        <f t="shared" si="13"/>
        <v>101095.86824707499</v>
      </c>
    </row>
    <row r="154" spans="1:27" x14ac:dyDescent="0.25">
      <c r="A154" s="2">
        <v>2034</v>
      </c>
      <c r="B154" s="2">
        <f>B11/'Output-Calculation-sheet'!B10*'Output-Calculation-sheet'!B127</f>
        <v>12436596906.165058</v>
      </c>
      <c r="C154" s="2">
        <f>C11/'Output-Calculation-sheet'!C10*'Output-Calculation-sheet'!C127</f>
        <v>5860759532.6865921</v>
      </c>
      <c r="D154" s="2">
        <f>D11/'Output-Calculation-sheet'!D10*'Output-Calculation-sheet'!D127</f>
        <v>5223498604.4716806</v>
      </c>
      <c r="E154" s="2">
        <f>E11/'Output-Calculation-sheet'!E10*'Output-Calculation-sheet'!E127</f>
        <v>4144319310.172163</v>
      </c>
      <c r="F154" s="2">
        <f>F11/'Output-Calculation-sheet'!F10*'Output-Calculation-sheet'!F127</f>
        <v>2667846109.0159545</v>
      </c>
      <c r="G154" s="2">
        <f>G11/'Output-Calculation-sheet'!G10*'Output-Calculation-sheet'!G127</f>
        <v>1874506226.0219758</v>
      </c>
      <c r="H154" s="2">
        <f>H11/'Output-Calculation-sheet'!H10*'Output-Calculation-sheet'!H127</f>
        <v>1828510985.7854717</v>
      </c>
      <c r="I154" s="2">
        <f>I11/'Output-Calculation-sheet'!I10*'Output-Calculation-sheet'!I127</f>
        <v>1707819417.1249652</v>
      </c>
      <c r="J154" s="2">
        <f>J11/'Output-Calculation-sheet'!J10*'Output-Calculation-sheet'!J127</f>
        <v>1662268219.6092267</v>
      </c>
      <c r="K154" s="2">
        <f>K11/'Output-Calculation-sheet'!K10*'Output-Calculation-sheet'!K127</f>
        <v>1646333996.3574312</v>
      </c>
      <c r="L154" s="2">
        <f>L11/'Output-Calculation-sheet'!L10*'Output-Calculation-sheet'!L127</f>
        <v>1320714181.2169776</v>
      </c>
      <c r="M154" s="2">
        <f>M11/'Output-Calculation-sheet'!M10*'Output-Calculation-sheet'!M127</f>
        <v>1261512200.4059398</v>
      </c>
      <c r="N154" s="2">
        <f>N11/'Output-Calculation-sheet'!N10*'Output-Calculation-sheet'!N127</f>
        <v>1238168184.2642684</v>
      </c>
      <c r="O154" s="2">
        <f>O11/'Output-Calculation-sheet'!O10*'Output-Calculation-sheet'!O127</f>
        <v>1138745741.1625595</v>
      </c>
      <c r="P154" s="2">
        <f>P11/'Output-Calculation-sheet'!P10*'Output-Calculation-sheet'!P127</f>
        <v>1127167438.6761472</v>
      </c>
      <c r="Q154" s="2">
        <f>Q11/'Output-Calculation-sheet'!Q10*'Output-Calculation-sheet'!Q127</f>
        <v>1108948300.7436407</v>
      </c>
      <c r="R154" s="2">
        <f>R11/'Output-Calculation-sheet'!R10*'Output-Calculation-sheet'!R127</f>
        <v>1066861027.1776155</v>
      </c>
      <c r="S154" s="2">
        <f>S11/'Output-Calculation-sheet'!S10*'Output-Calculation-sheet'!S127</f>
        <v>709089092.75136554</v>
      </c>
      <c r="T154" s="2">
        <f>T11/'Output-Calculation-sheet'!T10*'Output-Calculation-sheet'!T127</f>
        <v>392166174.61265075</v>
      </c>
      <c r="U154" s="2">
        <f>U11/'Output-Calculation-sheet'!U10*'Output-Calculation-sheet'!U127</f>
        <v>341564010.40223128</v>
      </c>
      <c r="V154" s="2">
        <f>V11/'Output-Calculation-sheet'!V10*'Output-Calculation-sheet'!V127</f>
        <v>263009981.33307636</v>
      </c>
      <c r="W154" s="2">
        <f>W11/'Output-Calculation-sheet'!W10*'Output-Calculation-sheet'!W127</f>
        <v>227710146.01618204</v>
      </c>
      <c r="X154" s="2">
        <f>X11/'Output-Calculation-sheet'!X10*'Output-Calculation-sheet'!X127</f>
        <v>136625336.57790542</v>
      </c>
      <c r="Y154" s="2">
        <f>Y11/'Output-Calculation-sheet'!Y10*'Output-Calculation-sheet'!Y127</f>
        <v>132866879.73272841</v>
      </c>
      <c r="AA154" s="2">
        <f t="shared" si="13"/>
        <v>49517.608002483787</v>
      </c>
    </row>
    <row r="155" spans="1:27" x14ac:dyDescent="0.25">
      <c r="A155" s="2">
        <v>2035</v>
      </c>
      <c r="B155" s="2">
        <f>B12/'Output-Calculation-sheet'!B11*'Output-Calculation-sheet'!B128</f>
        <v>7902896804.5495424</v>
      </c>
      <c r="C155" s="2">
        <f>C12/'Output-Calculation-sheet'!C11*'Output-Calculation-sheet'!C128</f>
        <v>49229925.853377447</v>
      </c>
      <c r="D155" s="2">
        <f>D12/'Output-Calculation-sheet'!D11*'Output-Calculation-sheet'!D128</f>
        <v>3510653992.7902436</v>
      </c>
      <c r="E155" s="2">
        <f>E12/'Output-Calculation-sheet'!E11*'Output-Calculation-sheet'!E128</f>
        <v>1629253118.3357604</v>
      </c>
      <c r="F155" s="2">
        <f>F12/'Output-Calculation-sheet'!F11*'Output-Calculation-sheet'!F128</f>
        <v>1252395390.0028102</v>
      </c>
      <c r="G155" s="2">
        <f>G12/'Output-Calculation-sheet'!G11*'Output-Calculation-sheet'!G128</f>
        <v>1146072418.8647716</v>
      </c>
      <c r="H155" s="2">
        <f>H12/'Output-Calculation-sheet'!H11*'Output-Calculation-sheet'!H128</f>
        <v>1633261249.5315289</v>
      </c>
      <c r="I155" s="2">
        <f>I12/'Output-Calculation-sheet'!I11*'Output-Calculation-sheet'!I128</f>
        <v>1051117257.8246912</v>
      </c>
      <c r="J155" s="2">
        <f>J12/'Output-Calculation-sheet'!J11*'Output-Calculation-sheet'!J128</f>
        <v>954238713.20070541</v>
      </c>
      <c r="K155" s="2">
        <f>K12/'Output-Calculation-sheet'!K11*'Output-Calculation-sheet'!K128</f>
        <v>825979782.70319259</v>
      </c>
      <c r="L155" s="2">
        <f>L12/'Output-Calculation-sheet'!L11*'Output-Calculation-sheet'!L128</f>
        <v>432079876.24873251</v>
      </c>
      <c r="M155" s="2">
        <f>M12/'Output-Calculation-sheet'!M11*'Output-Calculation-sheet'!M128</f>
        <v>427551122.88402039</v>
      </c>
      <c r="N155" s="2">
        <f>N12/'Output-Calculation-sheet'!N11*'Output-Calculation-sheet'!N128</f>
        <v>765088525.07362294</v>
      </c>
      <c r="O155" s="2">
        <f>O12/'Output-Calculation-sheet'!O11*'Output-Calculation-sheet'!O128</f>
        <v>13324882.708941778</v>
      </c>
      <c r="P155" s="2">
        <f>P12/'Output-Calculation-sheet'!P11*'Output-Calculation-sheet'!P128</f>
        <v>571983217.3500632</v>
      </c>
      <c r="Q155" s="2">
        <f>Q12/'Output-Calculation-sheet'!Q11*'Output-Calculation-sheet'!Q128</f>
        <v>798184118.16573024</v>
      </c>
      <c r="R155" s="2">
        <f>R12/'Output-Calculation-sheet'!R11*'Output-Calculation-sheet'!R128</f>
        <v>477406100.53304714</v>
      </c>
      <c r="S155" s="2">
        <f>S12/'Output-Calculation-sheet'!S11*'Output-Calculation-sheet'!S128</f>
        <v>474612757.61736739</v>
      </c>
      <c r="T155" s="2">
        <f>T12/'Output-Calculation-sheet'!T11*'Output-Calculation-sheet'!T128</f>
        <v>122248201.3321518</v>
      </c>
      <c r="U155" s="2">
        <f>U12/'Output-Calculation-sheet'!U11*'Output-Calculation-sheet'!U128</f>
        <v>250573748.37113765</v>
      </c>
      <c r="V155" s="2">
        <f>V12/'Output-Calculation-sheet'!V11*'Output-Calculation-sheet'!V128</f>
        <v>54847122.752290964</v>
      </c>
      <c r="W155" s="2">
        <f>W12/'Output-Calculation-sheet'!W11*'Output-Calculation-sheet'!W128</f>
        <v>66970836.604578331</v>
      </c>
      <c r="X155" s="2">
        <f>X12/'Output-Calculation-sheet'!X11*'Output-Calculation-sheet'!X128</f>
        <v>2296412.3601361308</v>
      </c>
      <c r="Y155" s="2">
        <f>Y12/'Output-Calculation-sheet'!Y11*'Output-Calculation-sheet'!Y128</f>
        <v>56717233.810066536</v>
      </c>
      <c r="AA155" s="2">
        <f t="shared" si="13"/>
        <v>24468.982809468522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3B3-E116-4C65-8CA6-757AE240AB3A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114460110589.66147</v>
      </c>
      <c r="C8" s="2">
        <v>53939363827.226181</v>
      </c>
      <c r="D8" s="2">
        <v>48074555101.676453</v>
      </c>
      <c r="E8" s="2">
        <v>38142281021.240814</v>
      </c>
      <c r="F8" s="2">
        <v>24553555015.876984</v>
      </c>
      <c r="G8" s="2">
        <v>17252001608.284458</v>
      </c>
      <c r="H8" s="2">
        <v>16828665320.034506</v>
      </c>
      <c r="I8" s="2">
        <v>15717931494.428228</v>
      </c>
      <c r="J8" s="2">
        <v>15298748931.541239</v>
      </c>
      <c r="K8" s="2">
        <v>15152085960.628836</v>
      </c>
      <c r="L8" s="2">
        <v>12155200355.691183</v>
      </c>
      <c r="M8" s="2">
        <v>11610312063.884342</v>
      </c>
      <c r="N8" s="2">
        <v>11395487759.115295</v>
      </c>
      <c r="O8" s="2">
        <v>10480465233.580828</v>
      </c>
      <c r="P8" s="2">
        <v>10373834786.322638</v>
      </c>
      <c r="Q8" s="2">
        <v>10206176850.382072</v>
      </c>
      <c r="R8" s="2">
        <v>9818811572.288187</v>
      </c>
      <c r="S8" s="2">
        <v>6526085156.4865847</v>
      </c>
      <c r="T8" s="2">
        <v>3609310704.7897615</v>
      </c>
      <c r="U8" s="2">
        <v>3143586298.8856506</v>
      </c>
      <c r="V8" s="2">
        <v>2420624321.8679304</v>
      </c>
      <c r="W8" s="2">
        <v>2095724199.2570984</v>
      </c>
      <c r="X8" s="2">
        <v>1257434519.55426</v>
      </c>
      <c r="Y8" s="2">
        <v>1222842495.9213202</v>
      </c>
    </row>
    <row r="9" spans="1:27" x14ac:dyDescent="0.25">
      <c r="A9" s="2">
        <v>2032</v>
      </c>
      <c r="B9" s="2">
        <v>126378241512.33607</v>
      </c>
      <c r="C9" s="2">
        <v>59555786847.148773</v>
      </c>
      <c r="D9" s="2">
        <v>53080306352.478287</v>
      </c>
      <c r="E9" s="2">
        <v>42113836671.141212</v>
      </c>
      <c r="F9" s="2">
        <v>27110187905.612698</v>
      </c>
      <c r="G9" s="2">
        <v>19048362041.508598</v>
      </c>
      <c r="H9" s="2">
        <v>18580945966.145996</v>
      </c>
      <c r="I9" s="2">
        <v>17354557253.561005</v>
      </c>
      <c r="J9" s="2">
        <v>16891727409.195318</v>
      </c>
      <c r="K9" s="2">
        <v>16729793192.432833</v>
      </c>
      <c r="L9" s="2">
        <v>13420857609.420534</v>
      </c>
      <c r="M9" s="2">
        <v>12819232957.963755</v>
      </c>
      <c r="N9" s="2">
        <v>12582040125.185955</v>
      </c>
      <c r="O9" s="2">
        <v>11571741103.758417</v>
      </c>
      <c r="P9" s="2">
        <v>11454007787.350271</v>
      </c>
      <c r="Q9" s="2">
        <v>11268892509.978954</v>
      </c>
      <c r="R9" s="2">
        <v>10841192917.376394</v>
      </c>
      <c r="S9" s="2">
        <v>7205612171.6785116</v>
      </c>
      <c r="T9" s="2">
        <v>3985129296.0761895</v>
      </c>
      <c r="U9" s="2">
        <v>3470911450.7122059</v>
      </c>
      <c r="V9" s="2">
        <v>2672671235.2774148</v>
      </c>
      <c r="W9" s="2">
        <v>2313940967.141469</v>
      </c>
      <c r="X9" s="2">
        <v>1388364580.2848823</v>
      </c>
      <c r="Y9" s="2">
        <v>1350170670.6812429</v>
      </c>
    </row>
    <row r="10" spans="1:27" x14ac:dyDescent="0.25">
      <c r="A10" s="2">
        <v>2033</v>
      </c>
      <c r="B10" s="2">
        <v>131668192161.80971</v>
      </c>
      <c r="C10" s="2">
        <v>62048677787.407936</v>
      </c>
      <c r="D10" s="2">
        <v>55302146106.722237</v>
      </c>
      <c r="E10" s="2">
        <v>43876641050.948822</v>
      </c>
      <c r="F10" s="2">
        <v>28244968342.517647</v>
      </c>
      <c r="G10" s="2">
        <v>19845689919.686512</v>
      </c>
      <c r="H10" s="2">
        <v>19358708704.456089</v>
      </c>
      <c r="I10" s="2">
        <v>18080985714.000065</v>
      </c>
      <c r="J10" s="2">
        <v>17598782700.594372</v>
      </c>
      <c r="K10" s="2">
        <v>17430070228.296093</v>
      </c>
      <c r="L10" s="2">
        <v>13982628952.160076</v>
      </c>
      <c r="M10" s="2">
        <v>13355821447.408075</v>
      </c>
      <c r="N10" s="2">
        <v>13108700177.861507</v>
      </c>
      <c r="O10" s="2">
        <v>12056111978.323816</v>
      </c>
      <c r="P10" s="2">
        <v>11933450571.240053</v>
      </c>
      <c r="Q10" s="2">
        <v>11740586723.624054</v>
      </c>
      <c r="R10" s="2">
        <v>11294984446.899664</v>
      </c>
      <c r="S10" s="2">
        <v>7507225268.4528103</v>
      </c>
      <c r="T10" s="2">
        <v>4151939160.3039393</v>
      </c>
      <c r="U10" s="2">
        <v>3616197142.8000188</v>
      </c>
      <c r="V10" s="2">
        <v>2784544123.8988719</v>
      </c>
      <c r="W10" s="2">
        <v>2410798095.2000103</v>
      </c>
      <c r="X10" s="2">
        <v>1446478857.1200073</v>
      </c>
      <c r="Y10" s="2">
        <v>1406686223.7606335</v>
      </c>
    </row>
    <row r="11" spans="1:27" x14ac:dyDescent="0.25">
      <c r="A11" s="2">
        <v>2034</v>
      </c>
      <c r="B11" s="2">
        <v>130062025121.87215</v>
      </c>
      <c r="C11" s="2">
        <v>61291771054.676582</v>
      </c>
      <c r="D11" s="2">
        <v>54627537586.197632</v>
      </c>
      <c r="E11" s="2">
        <v>43341407647.025429</v>
      </c>
      <c r="F11" s="2">
        <v>27900419393.747391</v>
      </c>
      <c r="G11" s="2">
        <v>19603600372.389858</v>
      </c>
      <c r="H11" s="2">
        <v>19122559644.107189</v>
      </c>
      <c r="I11" s="2">
        <v>17860423079.80122</v>
      </c>
      <c r="J11" s="2">
        <v>17384102265.991146</v>
      </c>
      <c r="K11" s="2">
        <v>17217447848.928406</v>
      </c>
      <c r="L11" s="2">
        <v>13812060515.046299</v>
      </c>
      <c r="M11" s="2">
        <v>13192899181.613194</v>
      </c>
      <c r="N11" s="2">
        <v>12948792444.51745</v>
      </c>
      <c r="O11" s="2">
        <v>11909044342.842173</v>
      </c>
      <c r="P11" s="2">
        <v>11787879232.668812</v>
      </c>
      <c r="Q11" s="2">
        <v>11597368053.150936</v>
      </c>
      <c r="R11" s="2">
        <v>11157201498.433849</v>
      </c>
      <c r="S11" s="2">
        <v>7415647662.733448</v>
      </c>
      <c r="T11" s="2">
        <v>4101291333.2045074</v>
      </c>
      <c r="U11" s="2">
        <v>3572084615.9602489</v>
      </c>
      <c r="V11" s="2">
        <v>2750576595.9817128</v>
      </c>
      <c r="W11" s="2">
        <v>2381389743.9734974</v>
      </c>
      <c r="X11" s="2">
        <v>1428833846.3840995</v>
      </c>
      <c r="Y11" s="2">
        <v>1389526627.2700706</v>
      </c>
    </row>
    <row r="12" spans="1:27" x14ac:dyDescent="0.25">
      <c r="A12" s="2">
        <v>2035</v>
      </c>
      <c r="B12" s="2">
        <v>121795169130.6086</v>
      </c>
      <c r="C12" s="2">
        <v>57396012517.288574</v>
      </c>
      <c r="D12" s="2">
        <v>51155363552.621948</v>
      </c>
      <c r="E12" s="2">
        <v>40586589896.487762</v>
      </c>
      <c r="F12" s="2">
        <v>26127044352.048317</v>
      </c>
      <c r="G12" s="2">
        <v>18357578399.127705</v>
      </c>
      <c r="H12" s="2">
        <v>17907113039.965408</v>
      </c>
      <c r="I12" s="2">
        <v>16725198978.797068</v>
      </c>
      <c r="J12" s="2">
        <v>16279153532.218281</v>
      </c>
      <c r="K12" s="2">
        <v>16123091815.5604</v>
      </c>
      <c r="L12" s="2">
        <v>12934153876.936422</v>
      </c>
      <c r="M12" s="2">
        <v>12354346979.004793</v>
      </c>
      <c r="N12" s="2">
        <v>12125755879.468719</v>
      </c>
      <c r="O12" s="2">
        <v>11152095075.878222</v>
      </c>
      <c r="P12" s="2">
        <v>11038631326.006075</v>
      </c>
      <c r="Q12" s="2">
        <v>10860229203.565573</v>
      </c>
      <c r="R12" s="2">
        <v>10448040019.772915</v>
      </c>
      <c r="S12" s="2">
        <v>6944302615.9965258</v>
      </c>
      <c r="T12" s="2">
        <v>3840609671.52771</v>
      </c>
      <c r="U12" s="2">
        <v>3345039795.7594185</v>
      </c>
      <c r="V12" s="2">
        <v>2575747543.5306692</v>
      </c>
      <c r="W12" s="2">
        <v>2230026530.5062771</v>
      </c>
      <c r="X12" s="2">
        <v>1338015918.3037674</v>
      </c>
      <c r="Y12" s="2">
        <v>1301207100.3912284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6321.372561483905</v>
      </c>
      <c r="C19" s="2">
        <f>C8/'Output-Calculation-sheet'!C7*'Output-Calculation-sheet'!C25</f>
        <v>9576.5915837900866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5138.4457426719782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1039.2577855467007</v>
      </c>
      <c r="M19" s="2">
        <f>M8/'Output-Calculation-sheet'!M7*'Output-Calculation-sheet'!M25</f>
        <v>2940.0756744783516</v>
      </c>
      <c r="N19" s="2">
        <f>N8/'Output-Calculation-sheet'!N7*'Output-Calculation-sheet'!N25</f>
        <v>3459.5244468123556</v>
      </c>
      <c r="O19" s="2">
        <f>O8/'Output-Calculation-sheet'!O7*'Output-Calculation-sheet'!O25</f>
        <v>1870.6462694908694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660.03804124281237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4.8535284292423135</v>
      </c>
      <c r="Y19" s="2">
        <f>Y8/'Output-Calculation-sheet'!Y7*'Output-Calculation-sheet'!Y25</f>
        <v>0</v>
      </c>
      <c r="AA19" s="2">
        <f t="shared" si="0"/>
        <v>31.010805633946305</v>
      </c>
    </row>
    <row r="20" spans="1:27" x14ac:dyDescent="0.25">
      <c r="A20" s="2">
        <v>2032</v>
      </c>
      <c r="B20" s="2">
        <f>B9/'Output-Calculation-sheet'!B8*'Output-Calculation-sheet'!B26</f>
        <v>8740.2611529232636</v>
      </c>
      <c r="C20" s="2">
        <f>C9/'Output-Calculation-sheet'!C8*'Output-Calculation-sheet'!C26</f>
        <v>10866.940363876936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7169.0286103377348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1239.0111681113312</v>
      </c>
      <c r="M20" s="2">
        <f>M9/'Output-Calculation-sheet'!M8*'Output-Calculation-sheet'!M26</f>
        <v>7566.6154113803459</v>
      </c>
      <c r="N20" s="2">
        <f>N9/'Output-Calculation-sheet'!N8*'Output-Calculation-sheet'!N26</f>
        <v>4260.7871777478886</v>
      </c>
      <c r="O20" s="2">
        <f>O9/'Output-Calculation-sheet'!O8*'Output-Calculation-sheet'!O26</f>
        <v>2120.8064117590075</v>
      </c>
      <c r="P20" s="2">
        <f>P9/'Output-Calculation-sheet'!P8*'Output-Calculation-sheet'!P26</f>
        <v>0</v>
      </c>
      <c r="Q20" s="2">
        <f>Q9/'Output-Calculation-sheet'!Q8*'Output-Calculation-sheet'!Q26</f>
        <v>128.75332051807317</v>
      </c>
      <c r="R20" s="2">
        <f>R9/'Output-Calculation-sheet'!R8*'Output-Calculation-sheet'!R26</f>
        <v>0</v>
      </c>
      <c r="S20" s="2">
        <f>S9/'Output-Calculation-sheet'!S8*'Output-Calculation-sheet'!S26</f>
        <v>900.25572993063258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60.742463989889558</v>
      </c>
      <c r="Y20" s="2">
        <f>Y9/'Output-Calculation-sheet'!Y8*'Output-Calculation-sheet'!Y26</f>
        <v>0</v>
      </c>
      <c r="AA20" s="2">
        <f t="shared" si="0"/>
        <v>43.053201810575104</v>
      </c>
    </row>
    <row r="21" spans="1:27" x14ac:dyDescent="0.25">
      <c r="A21" s="2">
        <v>2033</v>
      </c>
      <c r="B21" s="2">
        <f>B10/'Output-Calculation-sheet'!B9*'Output-Calculation-sheet'!B27</f>
        <v>17073.564237273484</v>
      </c>
      <c r="C21" s="2">
        <f>C10/'Output-Calculation-sheet'!C9*'Output-Calculation-sheet'!C27</f>
        <v>7080.7267496045952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9898.851699402403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6879.6532344890111</v>
      </c>
      <c r="N21" s="2">
        <f>N10/'Output-Calculation-sheet'!N9*'Output-Calculation-sheet'!N27</f>
        <v>3756.6391324166584</v>
      </c>
      <c r="O21" s="2">
        <f>O10/'Output-Calculation-sheet'!O9*'Output-Calculation-sheet'!O27</f>
        <v>1361.441994369696</v>
      </c>
      <c r="P21" s="2">
        <f>P10/'Output-Calculation-sheet'!P9*'Output-Calculation-sheet'!P27</f>
        <v>0</v>
      </c>
      <c r="Q21" s="2">
        <f>Q10/'Output-Calculation-sheet'!Q9*'Output-Calculation-sheet'!Q27</f>
        <v>256.28520160850849</v>
      </c>
      <c r="R21" s="2">
        <f>R10/'Output-Calculation-sheet'!R9*'Output-Calculation-sheet'!R27</f>
        <v>0</v>
      </c>
      <c r="S21" s="2">
        <f>S10/'Output-Calculation-sheet'!S9*'Output-Calculation-sheet'!S27</f>
        <v>1635.2740619186457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435.86534990546426</v>
      </c>
      <c r="Y21" s="2">
        <f>Y10/'Output-Calculation-sheet'!Y9*'Output-Calculation-sheet'!Y27</f>
        <v>0</v>
      </c>
      <c r="AA21" s="2">
        <f t="shared" si="0"/>
        <v>48.37830166098847</v>
      </c>
    </row>
    <row r="22" spans="1:27" x14ac:dyDescent="0.25">
      <c r="A22" s="2">
        <v>2034</v>
      </c>
      <c r="B22" s="2">
        <f>B11/'Output-Calculation-sheet'!B10*'Output-Calculation-sheet'!B28</f>
        <v>32141.789345216835</v>
      </c>
      <c r="C22" s="2">
        <f>C11/'Output-Calculation-sheet'!C10*'Output-Calculation-sheet'!C28</f>
        <v>6841.4176622032473</v>
      </c>
      <c r="D22" s="2">
        <f>D11/'Output-Calculation-sheet'!D10*'Output-Calculation-sheet'!D28</f>
        <v>0</v>
      </c>
      <c r="E22" s="2">
        <f>E11/'Output-Calculation-sheet'!E10*'Output-Calculation-sheet'!E28</f>
        <v>1653.1703926111393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11725.932947051951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979.28343535942463</v>
      </c>
      <c r="M22" s="2">
        <f>M11/'Output-Calculation-sheet'!M10*'Output-Calculation-sheet'!M28</f>
        <v>8905.7283429930339</v>
      </c>
      <c r="N22" s="2">
        <f>N11/'Output-Calculation-sheet'!N10*'Output-Calculation-sheet'!N28</f>
        <v>5128.2045244394285</v>
      </c>
      <c r="O22" s="2">
        <f>O11/'Output-Calculation-sheet'!O10*'Output-Calculation-sheet'!O28</f>
        <v>725.83583087018326</v>
      </c>
      <c r="P22" s="2">
        <f>P11/'Output-Calculation-sheet'!P10*'Output-Calculation-sheet'!P28</f>
        <v>0</v>
      </c>
      <c r="Q22" s="2">
        <f>Q11/'Output-Calculation-sheet'!Q10*'Output-Calculation-sheet'!Q28</f>
        <v>1912.3045121089883</v>
      </c>
      <c r="R22" s="2">
        <f>R11/'Output-Calculation-sheet'!R10*'Output-Calculation-sheet'!R28</f>
        <v>0</v>
      </c>
      <c r="S22" s="2">
        <f>S11/'Output-Calculation-sheet'!S10*'Output-Calculation-sheet'!S28</f>
        <v>2599.7438218301272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364.6691459839796</v>
      </c>
      <c r="Y22" s="2">
        <f>Y11/'Output-Calculation-sheet'!Y10*'Output-Calculation-sheet'!Y28</f>
        <v>89.139548541856726</v>
      </c>
      <c r="AA22" s="2">
        <f t="shared" si="0"/>
        <v>73.06721950921019</v>
      </c>
    </row>
    <row r="23" spans="1:27" x14ac:dyDescent="0.25">
      <c r="A23" s="2">
        <v>2035</v>
      </c>
      <c r="B23" s="2">
        <f>B12/'Output-Calculation-sheet'!B11*'Output-Calculation-sheet'!B29</f>
        <v>37361.361256654673</v>
      </c>
      <c r="C23" s="2">
        <f>C12/'Output-Calculation-sheet'!C11*'Output-Calculation-sheet'!C29</f>
        <v>217.7037593819567</v>
      </c>
      <c r="D23" s="2">
        <f>D12/'Output-Calculation-sheet'!D11*'Output-Calculation-sheet'!D29</f>
        <v>0</v>
      </c>
      <c r="E23" s="2">
        <f>E12/'Output-Calculation-sheet'!E11*'Output-Calculation-sheet'!E29</f>
        <v>7121.4490946319092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12404.754737427025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2089.6082226545168</v>
      </c>
      <c r="M23" s="2">
        <f>M12/'Output-Calculation-sheet'!M11*'Output-Calculation-sheet'!M29</f>
        <v>5202.2291392702618</v>
      </c>
      <c r="N23" s="2">
        <f>N12/'Output-Calculation-sheet'!N11*'Output-Calculation-sheet'!N29</f>
        <v>5505.8205595677464</v>
      </c>
      <c r="O23" s="2">
        <f>O12/'Output-Calculation-sheet'!O11*'Output-Calculation-sheet'!O29</f>
        <v>36.330281124699468</v>
      </c>
      <c r="P23" s="2">
        <f>P12/'Output-Calculation-sheet'!P11*'Output-Calculation-sheet'!P29</f>
        <v>771.08718461367812</v>
      </c>
      <c r="Q23" s="2">
        <f>Q12/'Output-Calculation-sheet'!Q11*'Output-Calculation-sheet'!Q29</f>
        <v>2393.1430095667724</v>
      </c>
      <c r="R23" s="2">
        <f>R12/'Output-Calculation-sheet'!R11*'Output-Calculation-sheet'!R29</f>
        <v>0</v>
      </c>
      <c r="S23" s="2">
        <f>S12/'Output-Calculation-sheet'!S11*'Output-Calculation-sheet'!S29</f>
        <v>2836.8119950484215</v>
      </c>
      <c r="T23" s="2">
        <f>T12/'Output-Calculation-sheet'!T11*'Output-Calculation-sheet'!T29</f>
        <v>0</v>
      </c>
      <c r="U23" s="2">
        <f>U12/'Output-Calculation-sheet'!U11*'Output-Calculation-sheet'!U29</f>
        <v>164.66526672429683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10.781619375213278</v>
      </c>
      <c r="Y23" s="2">
        <f>Y12/'Output-Calculation-sheet'!Y11*'Output-Calculation-sheet'!Y29</f>
        <v>291.74851108924548</v>
      </c>
      <c r="AA23" s="2">
        <f t="shared" si="0"/>
        <v>76.407494637130412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30376.375278686759</v>
      </c>
      <c r="C30" s="2">
        <f>C8/'Output-Calculation-sheet'!C7*'Output-Calculation-sheet'!C16</f>
        <v>0</v>
      </c>
      <c r="D30" s="2">
        <f>D8/'Output-Calculation-sheet'!D7*'Output-Calculation-sheet'!D16</f>
        <v>8288.3922702148775</v>
      </c>
      <c r="E30" s="2">
        <f>E8/'Output-Calculation-sheet'!E7*'Output-Calculation-sheet'!E16</f>
        <v>10126.152344413082</v>
      </c>
      <c r="F30" s="2">
        <f>F8/'Output-Calculation-sheet'!F7*'Output-Calculation-sheet'!F16</f>
        <v>4554.6358526769181</v>
      </c>
      <c r="G30" s="2">
        <f>G8/'Output-Calculation-sheet'!G7*'Output-Calculation-sheet'!G16</f>
        <v>2625.9912321051575</v>
      </c>
      <c r="H30" s="2">
        <f>H8/'Output-Calculation-sheet'!H7*'Output-Calculation-sheet'!H16</f>
        <v>0</v>
      </c>
      <c r="I30" s="2">
        <f>I8/'Output-Calculation-sheet'!I7*'Output-Calculation-sheet'!I16</f>
        <v>2782.8263891453939</v>
      </c>
      <c r="J30" s="2">
        <f>J8/'Output-Calculation-sheet'!J7*'Output-Calculation-sheet'!J16</f>
        <v>2828.8713206986708</v>
      </c>
      <c r="K30" s="2">
        <f>K8/'Output-Calculation-sheet'!K7*'Output-Calculation-sheet'!K16</f>
        <v>3687.7543857390751</v>
      </c>
      <c r="L30" s="2">
        <f>L8/'Output-Calculation-sheet'!L7*'Output-Calculation-sheet'!L16</f>
        <v>3358.5759065047432</v>
      </c>
      <c r="M30" s="2">
        <f>M8/'Output-Calculation-sheet'!M7*'Output-Calculation-sheet'!M16</f>
        <v>0</v>
      </c>
      <c r="N30" s="2">
        <f>N8/'Output-Calculation-sheet'!N7*'Output-Calculation-sheet'!N16</f>
        <v>1978.6486756986878</v>
      </c>
      <c r="O30" s="2">
        <f>O8/'Output-Calculation-sheet'!O7*'Output-Calculation-sheet'!O16</f>
        <v>0</v>
      </c>
      <c r="P30" s="2">
        <f>P8/'Output-Calculation-sheet'!P7*'Output-Calculation-sheet'!P16</f>
        <v>2977.8737523728173</v>
      </c>
      <c r="Q30" s="2">
        <f>Q8/'Output-Calculation-sheet'!Q7*'Output-Calculation-sheet'!Q16</f>
        <v>3318.8399395832348</v>
      </c>
      <c r="R30" s="2">
        <f>R8/'Output-Calculation-sheet'!R7*'Output-Calculation-sheet'!R16</f>
        <v>2709.3965133360753</v>
      </c>
      <c r="S30" s="2">
        <f>S8/'Output-Calculation-sheet'!S7*'Output-Calculation-sheet'!S16</f>
        <v>1460.7213052856869</v>
      </c>
      <c r="T30" s="2">
        <f>T8/'Output-Calculation-sheet'!T7*'Output-Calculation-sheet'!T16</f>
        <v>859.44406698782802</v>
      </c>
      <c r="U30" s="2">
        <f>U8/'Output-Calculation-sheet'!U7*'Output-Calculation-sheet'!U16</f>
        <v>687.77515532920575</v>
      </c>
      <c r="V30" s="2">
        <f>V8/'Output-Calculation-sheet'!V7*'Output-Calculation-sheet'!V16</f>
        <v>809.7180039082657</v>
      </c>
      <c r="W30" s="2">
        <f>W8/'Output-Calculation-sheet'!W7*'Output-Calculation-sheet'!W16</f>
        <v>373.99289749292313</v>
      </c>
      <c r="X30" s="2">
        <f>X8/'Output-Calculation-sheet'!X7*'Output-Calculation-sheet'!X16</f>
        <v>0</v>
      </c>
      <c r="Y30" s="2">
        <f>Y8/'Output-Calculation-sheet'!Y7*'Output-Calculation-sheet'!Y16</f>
        <v>287.37054317239097</v>
      </c>
      <c r="AA30" s="2">
        <f t="shared" si="1"/>
        <v>84.093355833351794</v>
      </c>
    </row>
    <row r="31" spans="1:27" x14ac:dyDescent="0.25">
      <c r="A31" s="2">
        <v>2032</v>
      </c>
      <c r="B31" s="2">
        <f>B9/'Output-Calculation-sheet'!B8*'Output-Calculation-sheet'!B17</f>
        <v>32954.788177236063</v>
      </c>
      <c r="C31" s="2">
        <f>C9/'Output-Calculation-sheet'!C8*'Output-Calculation-sheet'!C17</f>
        <v>0</v>
      </c>
      <c r="D31" s="2">
        <f>D9/'Output-Calculation-sheet'!D8*'Output-Calculation-sheet'!D17</f>
        <v>9144.6920452673367</v>
      </c>
      <c r="E31" s="2">
        <f>E9/'Output-Calculation-sheet'!E8*'Output-Calculation-sheet'!E17</f>
        <v>11223.17733401519</v>
      </c>
      <c r="F31" s="2">
        <f>F9/'Output-Calculation-sheet'!F8*'Output-Calculation-sheet'!F17</f>
        <v>5054.8754095793156</v>
      </c>
      <c r="G31" s="2">
        <f>G9/'Output-Calculation-sheet'!G8*'Output-Calculation-sheet'!G17</f>
        <v>2910.7489834501084</v>
      </c>
      <c r="H31" s="2">
        <f>H9/'Output-Calculation-sheet'!H8*'Output-Calculation-sheet'!H17</f>
        <v>0</v>
      </c>
      <c r="I31" s="2">
        <f>I9/'Output-Calculation-sheet'!I8*'Output-Calculation-sheet'!I17</f>
        <v>3084.3853563444027</v>
      </c>
      <c r="J31" s="2">
        <f>J9/'Output-Calculation-sheet'!J8*'Output-Calculation-sheet'!J17</f>
        <v>3128.430128231701</v>
      </c>
      <c r="K31" s="2">
        <f>K9/'Output-Calculation-sheet'!K8*'Output-Calculation-sheet'!K17</f>
        <v>4073.0928816312694</v>
      </c>
      <c r="L31" s="2">
        <f>L9/'Output-Calculation-sheet'!L8*'Output-Calculation-sheet'!L17</f>
        <v>3686.9405464707347</v>
      </c>
      <c r="M31" s="2">
        <f>M9/'Output-Calculation-sheet'!M8*'Output-Calculation-sheet'!M17</f>
        <v>0</v>
      </c>
      <c r="N31" s="2">
        <f>N9/'Output-Calculation-sheet'!N8*'Output-Calculation-sheet'!N17</f>
        <v>2056.8092174921435</v>
      </c>
      <c r="O31" s="2">
        <f>O9/'Output-Calculation-sheet'!O8*'Output-Calculation-sheet'!O17</f>
        <v>0</v>
      </c>
      <c r="P31" s="2">
        <f>P9/'Output-Calculation-sheet'!P8*'Output-Calculation-sheet'!P17</f>
        <v>3344.3290681502476</v>
      </c>
      <c r="Q31" s="2">
        <f>Q9/'Output-Calculation-sheet'!Q8*'Output-Calculation-sheet'!Q17</f>
        <v>3628.7794673914441</v>
      </c>
      <c r="R31" s="2">
        <f>R9/'Output-Calculation-sheet'!R8*'Output-Calculation-sheet'!R17</f>
        <v>3012.5898277187221</v>
      </c>
      <c r="S31" s="2">
        <f>S9/'Output-Calculation-sheet'!S8*'Output-Calculation-sheet'!S17</f>
        <v>1570.4383119041527</v>
      </c>
      <c r="T31" s="2">
        <f>T9/'Output-Calculation-sheet'!T8*'Output-Calculation-sheet'!T17</f>
        <v>950.61792298936336</v>
      </c>
      <c r="U31" s="2">
        <f>U9/'Output-Calculation-sheet'!U8*'Output-Calculation-sheet'!U17</f>
        <v>763.98862935895511</v>
      </c>
      <c r="V31" s="2">
        <f>V9/'Output-Calculation-sheet'!V8*'Output-Calculation-sheet'!V17</f>
        <v>898.63640527937639</v>
      </c>
      <c r="W31" s="2">
        <f>W9/'Output-Calculation-sheet'!W8*'Output-Calculation-sheet'!W17</f>
        <v>415.01115856884968</v>
      </c>
      <c r="X31" s="2">
        <f>X9/'Output-Calculation-sheet'!X8*'Output-Calculation-sheet'!X17</f>
        <v>0</v>
      </c>
      <c r="Y31" s="2">
        <f>Y9/'Output-Calculation-sheet'!Y8*'Output-Calculation-sheet'!Y17</f>
        <v>319.15377246981734</v>
      </c>
      <c r="AA31" s="2">
        <f t="shared" si="1"/>
        <v>92.221484643549203</v>
      </c>
    </row>
    <row r="32" spans="1:27" x14ac:dyDescent="0.25">
      <c r="A32" s="2">
        <v>2033</v>
      </c>
      <c r="B32" s="2">
        <f>B10/'Output-Calculation-sheet'!B9*'Output-Calculation-sheet'!B18</f>
        <v>34764.186565375952</v>
      </c>
      <c r="C32" s="2">
        <f>C10/'Output-Calculation-sheet'!C9*'Output-Calculation-sheet'!C18</f>
        <v>0</v>
      </c>
      <c r="D32" s="2">
        <f>D10/'Output-Calculation-sheet'!D9*'Output-Calculation-sheet'!D18</f>
        <v>6668.9013671087287</v>
      </c>
      <c r="E32" s="2">
        <f>E10/'Output-Calculation-sheet'!E9*'Output-Calculation-sheet'!E18</f>
        <v>9316.1580891893864</v>
      </c>
      <c r="F32" s="2">
        <f>F10/'Output-Calculation-sheet'!F9*'Output-Calculation-sheet'!F18</f>
        <v>3760.8045432119725</v>
      </c>
      <c r="G32" s="2">
        <f>G10/'Output-Calculation-sheet'!G9*'Output-Calculation-sheet'!G18</f>
        <v>2346.1587029032635</v>
      </c>
      <c r="H32" s="2">
        <f>H10/'Output-Calculation-sheet'!H9*'Output-Calculation-sheet'!H18</f>
        <v>0</v>
      </c>
      <c r="I32" s="2">
        <f>I10/'Output-Calculation-sheet'!I9*'Output-Calculation-sheet'!I18</f>
        <v>2476.9947914628615</v>
      </c>
      <c r="J32" s="2">
        <f>J10/'Output-Calculation-sheet'!J9*'Output-Calculation-sheet'!J18</f>
        <v>1988.1225395749159</v>
      </c>
      <c r="K32" s="2">
        <f>K10/'Output-Calculation-sheet'!K9*'Output-Calculation-sheet'!K18</f>
        <v>3310.8119977860333</v>
      </c>
      <c r="L32" s="2">
        <f>L10/'Output-Calculation-sheet'!L9*'Output-Calculation-sheet'!L18</f>
        <v>2858.4243353588058</v>
      </c>
      <c r="M32" s="2">
        <f>M10/'Output-Calculation-sheet'!M9*'Output-Calculation-sheet'!M18</f>
        <v>0</v>
      </c>
      <c r="N32" s="2">
        <f>N10/'Output-Calculation-sheet'!N9*'Output-Calculation-sheet'!N18</f>
        <v>2121.5363589088597</v>
      </c>
      <c r="O32" s="2">
        <f>O10/'Output-Calculation-sheet'!O9*'Output-Calculation-sheet'!O18</f>
        <v>0</v>
      </c>
      <c r="P32" s="2">
        <f>P10/'Output-Calculation-sheet'!P9*'Output-Calculation-sheet'!P18</f>
        <v>3407.937769700241</v>
      </c>
      <c r="Q32" s="2">
        <f>Q10/'Output-Calculation-sheet'!Q9*'Output-Calculation-sheet'!Q18</f>
        <v>3710.5080820082553</v>
      </c>
      <c r="R32" s="2">
        <f>R10/'Output-Calculation-sheet'!R9*'Output-Calculation-sheet'!R18</f>
        <v>2447.3735239817624</v>
      </c>
      <c r="S32" s="2">
        <f>S10/'Output-Calculation-sheet'!S9*'Output-Calculation-sheet'!S18</f>
        <v>1602.8177829371575</v>
      </c>
      <c r="T32" s="2">
        <f>T10/'Output-Calculation-sheet'!T9*'Output-Calculation-sheet'!T18</f>
        <v>714.50649039513667</v>
      </c>
      <c r="U32" s="2">
        <f>U10/'Output-Calculation-sheet'!U9*'Output-Calculation-sheet'!U18</f>
        <v>789.88073533338252</v>
      </c>
      <c r="V32" s="2">
        <f>V10/'Output-Calculation-sheet'!V9*'Output-Calculation-sheet'!V18</f>
        <v>583.02174473405728</v>
      </c>
      <c r="W32" s="2">
        <f>W10/'Output-Calculation-sheet'!W9*'Output-Calculation-sheet'!W18</f>
        <v>290.84295087469297</v>
      </c>
      <c r="X32" s="2">
        <f>X10/'Output-Calculation-sheet'!X9*'Output-Calculation-sheet'!X18</f>
        <v>0</v>
      </c>
      <c r="Y32" s="2">
        <f>Y10/'Output-Calculation-sheet'!Y9*'Output-Calculation-sheet'!Y18</f>
        <v>337.53725593250158</v>
      </c>
      <c r="AA32" s="2">
        <f t="shared" si="1"/>
        <v>83.496525626777981</v>
      </c>
    </row>
    <row r="33" spans="1:27" x14ac:dyDescent="0.25">
      <c r="A33" s="2">
        <v>2034</v>
      </c>
      <c r="B33" s="2">
        <f>B11/'Output-Calculation-sheet'!B10*'Output-Calculation-sheet'!B19</f>
        <v>32487.219783262582</v>
      </c>
      <c r="C33" s="2">
        <f>C11/'Output-Calculation-sheet'!C10*'Output-Calculation-sheet'!C19</f>
        <v>0</v>
      </c>
      <c r="D33" s="2">
        <f>D11/'Output-Calculation-sheet'!D10*'Output-Calculation-sheet'!D19</f>
        <v>9692.3965846244992</v>
      </c>
      <c r="E33" s="2">
        <f>E11/'Output-Calculation-sheet'!E10*'Output-Calculation-sheet'!E19</f>
        <v>11987.437786297014</v>
      </c>
      <c r="F33" s="2">
        <f>F11/'Output-Calculation-sheet'!F10*'Output-Calculation-sheet'!F19</f>
        <v>5500.8440623520664</v>
      </c>
      <c r="G33" s="2">
        <f>G11/'Output-Calculation-sheet'!G10*'Output-Calculation-sheet'!G19</f>
        <v>3299.0151916385721</v>
      </c>
      <c r="H33" s="2">
        <f>H11/'Output-Calculation-sheet'!H10*'Output-Calculation-sheet'!H19</f>
        <v>0</v>
      </c>
      <c r="I33" s="2">
        <f>I11/'Output-Calculation-sheet'!I10*'Output-Calculation-sheet'!I19</f>
        <v>3599.960688277843</v>
      </c>
      <c r="J33" s="2">
        <f>J11/'Output-Calculation-sheet'!J10*'Output-Calculation-sheet'!J19</f>
        <v>3044.6918922578702</v>
      </c>
      <c r="K33" s="2">
        <f>K11/'Output-Calculation-sheet'!K10*'Output-Calculation-sheet'!K19</f>
        <v>4222.3515462465157</v>
      </c>
      <c r="L33" s="2">
        <f>L11/'Output-Calculation-sheet'!L10*'Output-Calculation-sheet'!L19</f>
        <v>3434.1167520619283</v>
      </c>
      <c r="M33" s="2">
        <f>M11/'Output-Calculation-sheet'!M10*'Output-Calculation-sheet'!M19</f>
        <v>0</v>
      </c>
      <c r="N33" s="2">
        <f>N11/'Output-Calculation-sheet'!N10*'Output-Calculation-sheet'!N19</f>
        <v>1939.3884468881936</v>
      </c>
      <c r="O33" s="2">
        <f>O11/'Output-Calculation-sheet'!O10*'Output-Calculation-sheet'!O19</f>
        <v>0</v>
      </c>
      <c r="P33" s="2">
        <f>P11/'Output-Calculation-sheet'!P10*'Output-Calculation-sheet'!P19</f>
        <v>4270.9263287246804</v>
      </c>
      <c r="Q33" s="2">
        <f>Q11/'Output-Calculation-sheet'!Q10*'Output-Calculation-sheet'!Q19</f>
        <v>3422.5298554193951</v>
      </c>
      <c r="R33" s="2">
        <f>R11/'Output-Calculation-sheet'!R10*'Output-Calculation-sheet'!R19</f>
        <v>3050.0547124916161</v>
      </c>
      <c r="S33" s="2">
        <f>S11/'Output-Calculation-sheet'!S10*'Output-Calculation-sheet'!S19</f>
        <v>1423.7706973610882</v>
      </c>
      <c r="T33" s="2">
        <f>T11/'Output-Calculation-sheet'!T10*'Output-Calculation-sheet'!T19</f>
        <v>894.83896741543083</v>
      </c>
      <c r="U33" s="2">
        <f>U11/'Output-Calculation-sheet'!U10*'Output-Calculation-sheet'!U19</f>
        <v>1029.2584735952234</v>
      </c>
      <c r="V33" s="2">
        <f>V11/'Output-Calculation-sheet'!V10*'Output-Calculation-sheet'!V19</f>
        <v>701.88064954121933</v>
      </c>
      <c r="W33" s="2">
        <f>W11/'Output-Calculation-sheet'!W10*'Output-Calculation-sheet'!W19</f>
        <v>436.99132839873226</v>
      </c>
      <c r="X33" s="2">
        <f>X11/'Output-Calculation-sheet'!X10*'Output-Calculation-sheet'!X19</f>
        <v>0</v>
      </c>
      <c r="Y33" s="2">
        <f>Y11/'Output-Calculation-sheet'!Y10*'Output-Calculation-sheet'!Y19</f>
        <v>393.92063090392907</v>
      </c>
      <c r="AA33" s="2">
        <f t="shared" si="1"/>
        <v>94.831594377758421</v>
      </c>
    </row>
    <row r="34" spans="1:27" x14ac:dyDescent="0.25">
      <c r="A34" s="2">
        <v>2035</v>
      </c>
      <c r="B34" s="2">
        <f>B12/'Output-Calculation-sheet'!B11*'Output-Calculation-sheet'!B20</f>
        <v>28866.33724411486</v>
      </c>
      <c r="C34" s="2">
        <f>C12/'Output-Calculation-sheet'!C11*'Output-Calculation-sheet'!C20</f>
        <v>0</v>
      </c>
      <c r="D34" s="2">
        <f>D12/'Output-Calculation-sheet'!D11*'Output-Calculation-sheet'!D20</f>
        <v>9937.569555671218</v>
      </c>
      <c r="E34" s="2">
        <f>E12/'Output-Calculation-sheet'!E11*'Output-Calculation-sheet'!E20</f>
        <v>9748.0075445823986</v>
      </c>
      <c r="F34" s="2">
        <f>F12/'Output-Calculation-sheet'!F11*'Output-Calculation-sheet'!F20</f>
        <v>6360.2566070181074</v>
      </c>
      <c r="G34" s="2">
        <f>G12/'Output-Calculation-sheet'!G11*'Output-Calculation-sheet'!G20</f>
        <v>3415.7270852396096</v>
      </c>
      <c r="H34" s="2">
        <f>H12/'Output-Calculation-sheet'!H11*'Output-Calculation-sheet'!H20</f>
        <v>0</v>
      </c>
      <c r="I34" s="2">
        <f>I12/'Output-Calculation-sheet'!I11*'Output-Calculation-sheet'!I20</f>
        <v>3797.8821582742889</v>
      </c>
      <c r="J34" s="2">
        <f>J12/'Output-Calculation-sheet'!J11*'Output-Calculation-sheet'!J20</f>
        <v>3284.5765571505917</v>
      </c>
      <c r="K34" s="2">
        <f>K12/'Output-Calculation-sheet'!K11*'Output-Calculation-sheet'!K20</f>
        <v>4630.0506995767346</v>
      </c>
      <c r="L34" s="2">
        <f>L12/'Output-Calculation-sheet'!L11*'Output-Calculation-sheet'!L20</f>
        <v>3370.9906375296914</v>
      </c>
      <c r="M34" s="2">
        <f>M12/'Output-Calculation-sheet'!M11*'Output-Calculation-sheet'!M20</f>
        <v>0</v>
      </c>
      <c r="N34" s="2">
        <f>N12/'Output-Calculation-sheet'!N11*'Output-Calculation-sheet'!N20</f>
        <v>1790.1601288193276</v>
      </c>
      <c r="O34" s="2">
        <f>O12/'Output-Calculation-sheet'!O11*'Output-Calculation-sheet'!O20</f>
        <v>0</v>
      </c>
      <c r="P34" s="2">
        <f>P12/'Output-Calculation-sheet'!P11*'Output-Calculation-sheet'!P20</f>
        <v>4028.8649368238521</v>
      </c>
      <c r="Q34" s="2">
        <f>Q12/'Output-Calculation-sheet'!Q11*'Output-Calculation-sheet'!Q20</f>
        <v>2993.1908204321244</v>
      </c>
      <c r="R34" s="2">
        <f>R12/'Output-Calculation-sheet'!R11*'Output-Calculation-sheet'!R20</f>
        <v>3418.196177050103</v>
      </c>
      <c r="S34" s="2">
        <f>S12/'Output-Calculation-sheet'!S11*'Output-Calculation-sheet'!S20</f>
        <v>1258.5467695006107</v>
      </c>
      <c r="T34" s="2">
        <f>T12/'Output-Calculation-sheet'!T11*'Output-Calculation-sheet'!T20</f>
        <v>1019.4912288185922</v>
      </c>
      <c r="U34" s="2">
        <f>U12/'Output-Calculation-sheet'!U11*'Output-Calculation-sheet'!U20</f>
        <v>927.88518048586957</v>
      </c>
      <c r="V34" s="2">
        <f>V12/'Output-Calculation-sheet'!V11*'Output-Calculation-sheet'!V20</f>
        <v>896.73141175520686</v>
      </c>
      <c r="W34" s="2">
        <f>W12/'Output-Calculation-sheet'!W11*'Output-Calculation-sheet'!W20</f>
        <v>544.70902602174942</v>
      </c>
      <c r="X34" s="2">
        <f>X12/'Output-Calculation-sheet'!X11*'Output-Calculation-sheet'!X20</f>
        <v>0</v>
      </c>
      <c r="Y34" s="2">
        <f>Y12/'Output-Calculation-sheet'!Y11*'Output-Calculation-sheet'!Y20</f>
        <v>293.65511765205923</v>
      </c>
      <c r="AA34" s="2">
        <f t="shared" si="1"/>
        <v>90.582828886516992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0.54213616340202964</v>
      </c>
      <c r="C45" s="2">
        <f>C12/'Output-Calculation-sheet'!C11*'Output-Calculation-sheet'!C38*0.0114</f>
        <v>6.432759277764459E-2</v>
      </c>
      <c r="D45" s="2">
        <f>D12/'Output-Calculation-sheet'!D11*'Output-Calculation-sheet'!D38*0.0114</f>
        <v>0.17094941748660564</v>
      </c>
      <c r="E45" s="2">
        <f>E12/'Output-Calculation-sheet'!E11*'Output-Calculation-sheet'!E38*0.0114</f>
        <v>0.18114579757850641</v>
      </c>
      <c r="F45" s="2">
        <f>F12/'Output-Calculation-sheet'!F11*'Output-Calculation-sheet'!F38*0.0114</f>
        <v>8.5446183261618805E-2</v>
      </c>
      <c r="G45" s="2">
        <f>G12/'Output-Calculation-sheet'!G11*'Output-Calculation-sheet'!G38*0.0114</f>
        <v>8.1764560949425996E-2</v>
      </c>
      <c r="H45" s="2">
        <f>H12/'Output-Calculation-sheet'!H11*'Output-Calculation-sheet'!H38*0.0114</f>
        <v>0.15841622539744937</v>
      </c>
      <c r="I45" s="2">
        <f>I12/'Output-Calculation-sheet'!I11*'Output-Calculation-sheet'!I38*0.0114</f>
        <v>5.5156627460089654E-2</v>
      </c>
      <c r="J45" s="2">
        <f>J12/'Output-Calculation-sheet'!J11*'Output-Calculation-sheet'!J38*0.0114</f>
        <v>3.6391193565693411E-2</v>
      </c>
      <c r="K45" s="2">
        <f>K12/'Output-Calculation-sheet'!K11*'Output-Calculation-sheet'!K38*0.0114</f>
        <v>5.4210185130525446E-2</v>
      </c>
      <c r="L45" s="2">
        <f>L12/'Output-Calculation-sheet'!L11*'Output-Calculation-sheet'!L38*0.0114</f>
        <v>2.8736962423908639E-2</v>
      </c>
      <c r="M45" s="2">
        <f>M12/'Output-Calculation-sheet'!M11*'Output-Calculation-sheet'!M38*0.0114</f>
        <v>9.5380057556822329E-2</v>
      </c>
      <c r="N45" s="2">
        <f>N12/'Output-Calculation-sheet'!N11*'Output-Calculation-sheet'!N38*0.0114</f>
        <v>5.3567501899185604E-2</v>
      </c>
      <c r="O45" s="2">
        <f>O12/'Output-Calculation-sheet'!O11*'Output-Calculation-sheet'!O38*0.0114</f>
        <v>1.2497064205110707E-2</v>
      </c>
      <c r="P45" s="2">
        <f>P12/'Output-Calculation-sheet'!P11*'Output-Calculation-sheet'!P38*0.0114</f>
        <v>6.1858703211131606E-2</v>
      </c>
      <c r="Q45" s="2">
        <f>Q12/'Output-Calculation-sheet'!Q11*'Output-Calculation-sheet'!Q38*0.0114</f>
        <v>4.6933333176889989E-2</v>
      </c>
      <c r="R45" s="2">
        <f>R12/'Output-Calculation-sheet'!R11*'Output-Calculation-sheet'!R38*0.0114</f>
        <v>3.4907434197535607E-2</v>
      </c>
      <c r="S45" s="2">
        <f>S12/'Output-Calculation-sheet'!S11*'Output-Calculation-sheet'!S38*0.0114</f>
        <v>3.8383426662251467E-2</v>
      </c>
      <c r="T45" s="2">
        <f>T12/'Output-Calculation-sheet'!T11*'Output-Calculation-sheet'!T38*0.0114</f>
        <v>8.6096237732734022E-3</v>
      </c>
      <c r="U45" s="2">
        <f>U12/'Output-Calculation-sheet'!U11*'Output-Calculation-sheet'!U38*0.0114</f>
        <v>1.4974555249909632E-2</v>
      </c>
      <c r="V45" s="2">
        <f>V12/'Output-Calculation-sheet'!V11*'Output-Calculation-sheet'!V38*0.0114</f>
        <v>2.8866725647850129E-3</v>
      </c>
      <c r="W45" s="2">
        <f>W12/'Output-Calculation-sheet'!W11*'Output-Calculation-sheet'!W38*0.0114</f>
        <v>7.4989830529399015E-3</v>
      </c>
      <c r="X45" s="2">
        <f>X12/'Output-Calculation-sheet'!X11*'Output-Calculation-sheet'!X38*0.0114</f>
        <v>1.4947700983549365E-3</v>
      </c>
      <c r="Y45" s="2">
        <f>Y12/'Output-Calculation-sheet'!Y11*'Output-Calculation-sheet'!Y38*0.0114</f>
        <v>5.7699269487859204E-3</v>
      </c>
      <c r="AA45" s="2">
        <f t="shared" si="2"/>
        <v>1.8434429620304735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1452.4827590347891</v>
      </c>
      <c r="C52" s="2">
        <f>C8/'Output-Calculation-sheet'!C7*'Output-Calculation-sheet'!C43</f>
        <v>0</v>
      </c>
      <c r="D52" s="2">
        <f>D8/'Output-Calculation-sheet'!D7*'Output-Calculation-sheet'!D43</f>
        <v>2950.0220443275725</v>
      </c>
      <c r="E52" s="2">
        <f>E8/'Output-Calculation-sheet'!E7*'Output-Calculation-sheet'!E43</f>
        <v>2098.0886505630219</v>
      </c>
      <c r="F52" s="2">
        <f>F8/'Output-Calculation-sheet'!F7*'Output-Calculation-sheet'!F43</f>
        <v>0</v>
      </c>
      <c r="G52" s="2">
        <f>G8/'Output-Calculation-sheet'!G7*'Output-Calculation-sheet'!G43</f>
        <v>754.92251616638373</v>
      </c>
      <c r="H52" s="2">
        <f>H8/'Output-Calculation-sheet'!H7*'Output-Calculation-sheet'!H43</f>
        <v>5659.5612288715438</v>
      </c>
      <c r="I52" s="2">
        <f>I8/'Output-Calculation-sheet'!I7*'Output-Calculation-sheet'!I43</f>
        <v>257.65858483706654</v>
      </c>
      <c r="J52" s="2">
        <f>J8/'Output-Calculation-sheet'!J7*'Output-Calculation-sheet'!J43</f>
        <v>1325.9825728709279</v>
      </c>
      <c r="K52" s="2">
        <f>K8/'Output-Calculation-sheet'!K7*'Output-Calculation-sheet'!K43</f>
        <v>2651.5442856080426</v>
      </c>
      <c r="L52" s="2">
        <f>L8/'Output-Calculation-sheet'!L7*'Output-Calculation-sheet'!L43</f>
        <v>2453.0715198437379</v>
      </c>
      <c r="M52" s="2">
        <f>M8/'Output-Calculation-sheet'!M7*'Output-Calculation-sheet'!M43</f>
        <v>6554.1993646435512</v>
      </c>
      <c r="N52" s="2">
        <f>N8/'Output-Calculation-sheet'!N7*'Output-Calculation-sheet'!N43</f>
        <v>9198.3495775075717</v>
      </c>
      <c r="O52" s="2">
        <f>O8/'Output-Calculation-sheet'!O7*'Output-Calculation-sheet'!O43</f>
        <v>0</v>
      </c>
      <c r="P52" s="2">
        <f>P8/'Output-Calculation-sheet'!P7*'Output-Calculation-sheet'!P43</f>
        <v>1956.1342483155863</v>
      </c>
      <c r="Q52" s="2">
        <f>Q8/'Output-Calculation-sheet'!Q7*'Output-Calculation-sheet'!Q43</f>
        <v>452.67499701269082</v>
      </c>
      <c r="R52" s="2">
        <f>R8/'Output-Calculation-sheet'!R7*'Output-Calculation-sheet'!R43</f>
        <v>3561.564956860002</v>
      </c>
      <c r="S52" s="2">
        <f>S8/'Output-Calculation-sheet'!S7*'Output-Calculation-sheet'!S43</f>
        <v>593.60264116834264</v>
      </c>
      <c r="T52" s="2">
        <f>T8/'Output-Calculation-sheet'!T7*'Output-Calculation-sheet'!T43</f>
        <v>1051.4898304238709</v>
      </c>
      <c r="U52" s="2">
        <f>U8/'Output-Calculation-sheet'!U7*'Output-Calculation-sheet'!U43</f>
        <v>388.85145948399992</v>
      </c>
      <c r="V52" s="2">
        <f>V8/'Output-Calculation-sheet'!V7*'Output-Calculation-sheet'!V43</f>
        <v>1030.3971956319874</v>
      </c>
      <c r="W52" s="2">
        <f>W8/'Output-Calculation-sheet'!W7*'Output-Calculation-sheet'!W43</f>
        <v>14.218358332471981</v>
      </c>
      <c r="X52" s="2">
        <f>X8/'Output-Calculation-sheet'!X7*'Output-Calculation-sheet'!X43</f>
        <v>8.2559765603542967</v>
      </c>
      <c r="Y52" s="2">
        <f>Y8/'Output-Calculation-sheet'!Y7*'Output-Calculation-sheet'!Y43</f>
        <v>0</v>
      </c>
      <c r="AA52" s="2">
        <f t="shared" si="3"/>
        <v>44.413072768063515</v>
      </c>
    </row>
    <row r="53" spans="1:27" x14ac:dyDescent="0.25">
      <c r="A53" s="2">
        <v>2032</v>
      </c>
      <c r="B53" s="2">
        <f>B9/'Output-Calculation-sheet'!B8*'Output-Calculation-sheet'!B44</f>
        <v>4601.448994972995</v>
      </c>
      <c r="C53" s="2">
        <f>C9/'Output-Calculation-sheet'!C8*'Output-Calculation-sheet'!C44</f>
        <v>0</v>
      </c>
      <c r="D53" s="2">
        <f>D9/'Output-Calculation-sheet'!D8*'Output-Calculation-sheet'!D44</f>
        <v>4195.9691462028841</v>
      </c>
      <c r="E53" s="2">
        <f>E9/'Output-Calculation-sheet'!E8*'Output-Calculation-sheet'!E44</f>
        <v>2695.7735891440998</v>
      </c>
      <c r="F53" s="2">
        <f>F9/'Output-Calculation-sheet'!F8*'Output-Calculation-sheet'!F44</f>
        <v>0</v>
      </c>
      <c r="G53" s="2">
        <f>G9/'Output-Calculation-sheet'!G8*'Output-Calculation-sheet'!G44</f>
        <v>1010.2813624281274</v>
      </c>
      <c r="H53" s="2">
        <f>H9/'Output-Calculation-sheet'!H8*'Output-Calculation-sheet'!H44</f>
        <v>12582.435303728278</v>
      </c>
      <c r="I53" s="2">
        <f>I9/'Output-Calculation-sheet'!I8*'Output-Calculation-sheet'!I44</f>
        <v>358.11920854944844</v>
      </c>
      <c r="J53" s="2">
        <f>J9/'Output-Calculation-sheet'!J8*'Output-Calculation-sheet'!J44</f>
        <v>1697.5694993210516</v>
      </c>
      <c r="K53" s="2">
        <f>K9/'Output-Calculation-sheet'!K8*'Output-Calculation-sheet'!K44</f>
        <v>3050.9911196715302</v>
      </c>
      <c r="L53" s="2">
        <f>L9/'Output-Calculation-sheet'!L8*'Output-Calculation-sheet'!L44</f>
        <v>2972.6768023984478</v>
      </c>
      <c r="M53" s="2">
        <f>M9/'Output-Calculation-sheet'!M8*'Output-Calculation-sheet'!M44</f>
        <v>17926.065727040441</v>
      </c>
      <c r="N53" s="2">
        <f>N9/'Output-Calculation-sheet'!N8*'Output-Calculation-sheet'!N44</f>
        <v>11947.952694878293</v>
      </c>
      <c r="O53" s="2">
        <f>O9/'Output-Calculation-sheet'!O8*'Output-Calculation-sheet'!O44</f>
        <v>0</v>
      </c>
      <c r="P53" s="2">
        <f>P9/'Output-Calculation-sheet'!P8*'Output-Calculation-sheet'!P44</f>
        <v>2469.4875022276874</v>
      </c>
      <c r="Q53" s="2">
        <f>Q9/'Output-Calculation-sheet'!Q8*'Output-Calculation-sheet'!Q44</f>
        <v>751.85044372235598</v>
      </c>
      <c r="R53" s="2">
        <f>R9/'Output-Calculation-sheet'!R8*'Output-Calculation-sheet'!R44</f>
        <v>4196.1261724104688</v>
      </c>
      <c r="S53" s="2">
        <f>S9/'Output-Calculation-sheet'!S8*'Output-Calculation-sheet'!S44</f>
        <v>1216.4938123901604</v>
      </c>
      <c r="T53" s="2">
        <f>T9/'Output-Calculation-sheet'!T8*'Output-Calculation-sheet'!T44</f>
        <v>1244.4345663855956</v>
      </c>
      <c r="U53" s="2">
        <f>U9/'Output-Calculation-sheet'!U8*'Output-Calculation-sheet'!U44</f>
        <v>533.94968126151321</v>
      </c>
      <c r="V53" s="2">
        <f>V9/'Output-Calculation-sheet'!V8*'Output-Calculation-sheet'!V44</f>
        <v>1163.9615784625544</v>
      </c>
      <c r="W53" s="2">
        <f>W9/'Output-Calculation-sheet'!W8*'Output-Calculation-sheet'!W44</f>
        <v>30.487605045766283</v>
      </c>
      <c r="X53" s="2">
        <f>X9/'Output-Calculation-sheet'!X8*'Output-Calculation-sheet'!X44</f>
        <v>124.89771029462706</v>
      </c>
      <c r="Y53" s="2">
        <f>Y9/'Output-Calculation-sheet'!Y8*'Output-Calculation-sheet'!Y44</f>
        <v>0</v>
      </c>
      <c r="AA53" s="2">
        <f t="shared" si="3"/>
        <v>74.770972520536318</v>
      </c>
    </row>
    <row r="54" spans="1:27" x14ac:dyDescent="0.25">
      <c r="A54" s="2">
        <v>2033</v>
      </c>
      <c r="B54" s="2">
        <f>B10/'Output-Calculation-sheet'!B9*'Output-Calculation-sheet'!B45</f>
        <v>32722.972281828854</v>
      </c>
      <c r="C54" s="2">
        <f>C10/'Output-Calculation-sheet'!C9*'Output-Calculation-sheet'!C45</f>
        <v>5734.177230736901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23846.52800320958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298.16375037835564</v>
      </c>
      <c r="L54" s="2">
        <f>L10/'Output-Calculation-sheet'!L9*'Output-Calculation-sheet'!L45</f>
        <v>0</v>
      </c>
      <c r="M54" s="2">
        <f>M10/'Output-Calculation-sheet'!M9*'Output-Calculation-sheet'!M45</f>
        <v>16346.709860507104</v>
      </c>
      <c r="N54" s="2">
        <f>N10/'Output-Calculation-sheet'!N9*'Output-Calculation-sheet'!N45</f>
        <v>9148.7353549935378</v>
      </c>
      <c r="O54" s="2">
        <f>O10/'Output-Calculation-sheet'!O9*'Output-Calculation-sheet'!O45</f>
        <v>1219.4649837016452</v>
      </c>
      <c r="P54" s="2">
        <f>P10/'Output-Calculation-sheet'!P9*'Output-Calculation-sheet'!P45</f>
        <v>2475.478853407184</v>
      </c>
      <c r="Q54" s="2">
        <f>Q10/'Output-Calculation-sheet'!Q9*'Output-Calculation-sheet'!Q45</f>
        <v>961.34906500480315</v>
      </c>
      <c r="R54" s="2">
        <f>R10/'Output-Calculation-sheet'!R9*'Output-Calculation-sheet'!R45</f>
        <v>1623.1374736369005</v>
      </c>
      <c r="S54" s="2">
        <f>S10/'Output-Calculation-sheet'!S9*'Output-Calculation-sheet'!S45</f>
        <v>3909.9828281350647</v>
      </c>
      <c r="T54" s="2">
        <f>T10/'Output-Calculation-sheet'!T9*'Output-Calculation-sheet'!T45</f>
        <v>77.971071766746874</v>
      </c>
      <c r="U54" s="2">
        <f>U10/'Output-Calculation-sheet'!U9*'Output-Calculation-sheet'!U45</f>
        <v>587.18561133604589</v>
      </c>
      <c r="V54" s="2">
        <f>V10/'Output-Calculation-sheet'!V9*'Output-Calculation-sheet'!V45</f>
        <v>44.346413038764588</v>
      </c>
      <c r="W54" s="2">
        <f>W10/'Output-Calculation-sheet'!W9*'Output-Calculation-sheet'!W45</f>
        <v>0</v>
      </c>
      <c r="X54" s="2">
        <f>X10/'Output-Calculation-sheet'!X9*'Output-Calculation-sheet'!X45</f>
        <v>917.68377882257107</v>
      </c>
      <c r="Y54" s="2">
        <f>Y10/'Output-Calculation-sheet'!Y9*'Output-Calculation-sheet'!Y45</f>
        <v>20.2450100760027</v>
      </c>
      <c r="AA54" s="2">
        <f t="shared" si="3"/>
        <v>99.93413157058005</v>
      </c>
    </row>
    <row r="55" spans="1:27" x14ac:dyDescent="0.25">
      <c r="A55" s="2">
        <v>2034</v>
      </c>
      <c r="B55" s="2">
        <f>B11/'Output-Calculation-sheet'!B10*'Output-Calculation-sheet'!B46</f>
        <v>92286.601519941498</v>
      </c>
      <c r="C55" s="2">
        <f>C11/'Output-Calculation-sheet'!C10*'Output-Calculation-sheet'!C46</f>
        <v>11738.209329359195</v>
      </c>
      <c r="D55" s="2">
        <f>D11/'Output-Calculation-sheet'!D10*'Output-Calculation-sheet'!D46</f>
        <v>8460.4065891600858</v>
      </c>
      <c r="E55" s="2">
        <f>E11/'Output-Calculation-sheet'!E10*'Output-Calculation-sheet'!E46</f>
        <v>10499.269242763257</v>
      </c>
      <c r="F55" s="2">
        <f>F11/'Output-Calculation-sheet'!F10*'Output-Calculation-sheet'!F46</f>
        <v>317.49286704687012</v>
      </c>
      <c r="G55" s="2">
        <f>G11/'Output-Calculation-sheet'!G10*'Output-Calculation-sheet'!G46</f>
        <v>3766.3881551563636</v>
      </c>
      <c r="H55" s="2">
        <f>H11/'Output-Calculation-sheet'!H10*'Output-Calculation-sheet'!H46</f>
        <v>26317.610289025502</v>
      </c>
      <c r="I55" s="2">
        <f>I11/'Output-Calculation-sheet'!I10*'Output-Calculation-sheet'!I46</f>
        <v>2033.9578281900815</v>
      </c>
      <c r="J55" s="2">
        <f>J11/'Output-Calculation-sheet'!J10*'Output-Calculation-sheet'!J46</f>
        <v>1474.3412253862855</v>
      </c>
      <c r="K55" s="2">
        <f>K11/'Output-Calculation-sheet'!K10*'Output-Calculation-sheet'!K46</f>
        <v>3998.1135718875798</v>
      </c>
      <c r="L55" s="2">
        <f>L11/'Output-Calculation-sheet'!L10*'Output-Calculation-sheet'!L46</f>
        <v>1479.1906554312884</v>
      </c>
      <c r="M55" s="2">
        <f>M11/'Output-Calculation-sheet'!M10*'Output-Calculation-sheet'!M46</f>
        <v>19496.486653748587</v>
      </c>
      <c r="N55" s="2">
        <f>N11/'Output-Calculation-sheet'!N10*'Output-Calculation-sheet'!N46</f>
        <v>14767.509315539268</v>
      </c>
      <c r="O55" s="2">
        <f>O11/'Output-Calculation-sheet'!O10*'Output-Calculation-sheet'!O46</f>
        <v>571.27263462533347</v>
      </c>
      <c r="P55" s="2">
        <f>P11/'Output-Calculation-sheet'!P10*'Output-Calculation-sheet'!P46</f>
        <v>5475.808070938705</v>
      </c>
      <c r="Q55" s="2">
        <f>Q11/'Output-Calculation-sheet'!Q10*'Output-Calculation-sheet'!Q46</f>
        <v>5852.7047663436924</v>
      </c>
      <c r="R55" s="2">
        <f>R11/'Output-Calculation-sheet'!R10*'Output-Calculation-sheet'!R46</f>
        <v>4429.6148891332969</v>
      </c>
      <c r="S55" s="2">
        <f>S11/'Output-Calculation-sheet'!S10*'Output-Calculation-sheet'!S46</f>
        <v>7305.337710495045</v>
      </c>
      <c r="T55" s="2">
        <f>T11/'Output-Calculation-sheet'!T10*'Output-Calculation-sheet'!T46</f>
        <v>1003.2753730827587</v>
      </c>
      <c r="U55" s="2">
        <f>U11/'Output-Calculation-sheet'!U10*'Output-Calculation-sheet'!U46</f>
        <v>1682.2063088061607</v>
      </c>
      <c r="V55" s="2">
        <f>V11/'Output-Calculation-sheet'!V10*'Output-Calculation-sheet'!V46</f>
        <v>677.36203664279651</v>
      </c>
      <c r="W55" s="2">
        <f>W11/'Output-Calculation-sheet'!W10*'Output-Calculation-sheet'!W46</f>
        <v>90.616582688587698</v>
      </c>
      <c r="X55" s="2">
        <f>X11/'Output-Calculation-sheet'!X10*'Output-Calculation-sheet'!X46</f>
        <v>845.30059587640835</v>
      </c>
      <c r="Y55" s="2">
        <f>Y11/'Output-Calculation-sheet'!Y10*'Output-Calculation-sheet'!Y46</f>
        <v>514.81464967170405</v>
      </c>
      <c r="AA55" s="2">
        <f t="shared" si="3"/>
        <v>225.08389086094036</v>
      </c>
    </row>
    <row r="56" spans="1:27" x14ac:dyDescent="0.25">
      <c r="A56" s="2">
        <v>2035</v>
      </c>
      <c r="B56" s="2">
        <f>B12/'Output-Calculation-sheet'!B11*'Output-Calculation-sheet'!B47</f>
        <v>112017.69586784919</v>
      </c>
      <c r="C56" s="2">
        <f>C12/'Output-Calculation-sheet'!C11*'Output-Calculation-sheet'!C47</f>
        <v>400.63676203620759</v>
      </c>
      <c r="D56" s="2">
        <f>D12/'Output-Calculation-sheet'!D11*'Output-Calculation-sheet'!D47</f>
        <v>16120.230157728161</v>
      </c>
      <c r="E56" s="2">
        <f>E12/'Output-Calculation-sheet'!E11*'Output-Calculation-sheet'!E47</f>
        <v>29718.239291333473</v>
      </c>
      <c r="F56" s="2">
        <f>F12/'Output-Calculation-sheet'!F11*'Output-Calculation-sheet'!F47</f>
        <v>3427.8410361093856</v>
      </c>
      <c r="G56" s="2">
        <f>G12/'Output-Calculation-sheet'!G11*'Output-Calculation-sheet'!G47</f>
        <v>7665.4275890086874</v>
      </c>
      <c r="H56" s="2">
        <f>H12/'Output-Calculation-sheet'!H11*'Output-Calculation-sheet'!H47</f>
        <v>26887.332817183316</v>
      </c>
      <c r="I56" s="2">
        <f>I12/'Output-Calculation-sheet'!I11*'Output-Calculation-sheet'!I47</f>
        <v>4491.5557741622715</v>
      </c>
      <c r="J56" s="2">
        <f>J12/'Output-Calculation-sheet'!J11*'Output-Calculation-sheet'!J47</f>
        <v>4772.3538930448813</v>
      </c>
      <c r="K56" s="2">
        <f>K12/'Output-Calculation-sheet'!K11*'Output-Calculation-sheet'!K47</f>
        <v>6595.5725242139297</v>
      </c>
      <c r="L56" s="2">
        <f>L12/'Output-Calculation-sheet'!L11*'Output-Calculation-sheet'!L47</f>
        <v>6150.7182731874627</v>
      </c>
      <c r="M56" s="2">
        <f>M12/'Output-Calculation-sheet'!M11*'Output-Calculation-sheet'!M47</f>
        <v>10571.887331956059</v>
      </c>
      <c r="N56" s="2">
        <f>N12/'Output-Calculation-sheet'!N11*'Output-Calculation-sheet'!N47</f>
        <v>15999.767014625173</v>
      </c>
      <c r="O56" s="2">
        <f>O12/'Output-Calculation-sheet'!O11*'Output-Calculation-sheet'!O47</f>
        <v>73.447658047580475</v>
      </c>
      <c r="P56" s="2">
        <f>P12/'Output-Calculation-sheet'!P11*'Output-Calculation-sheet'!P47</f>
        <v>7863.6519906642043</v>
      </c>
      <c r="Q56" s="2">
        <f>Q12/'Output-Calculation-sheet'!Q11*'Output-Calculation-sheet'!Q47</f>
        <v>7348.7719053288274</v>
      </c>
      <c r="R56" s="2">
        <f>R12/'Output-Calculation-sheet'!R11*'Output-Calculation-sheet'!R47</f>
        <v>5998.5669818396709</v>
      </c>
      <c r="S56" s="2">
        <f>S12/'Output-Calculation-sheet'!S11*'Output-Calculation-sheet'!S47</f>
        <v>7925.1675155796038</v>
      </c>
      <c r="T56" s="2">
        <f>T12/'Output-Calculation-sheet'!T11*'Output-Calculation-sheet'!T47</f>
        <v>2178.0837686070604</v>
      </c>
      <c r="U56" s="2">
        <f>U12/'Output-Calculation-sheet'!U11*'Output-Calculation-sheet'!U47</f>
        <v>2029.7746929756893</v>
      </c>
      <c r="V56" s="2">
        <f>V12/'Output-Calculation-sheet'!V11*'Output-Calculation-sheet'!V47</f>
        <v>1245.0674562322727</v>
      </c>
      <c r="W56" s="2">
        <f>W12/'Output-Calculation-sheet'!W11*'Output-Calculation-sheet'!W47</f>
        <v>738.93487977799612</v>
      </c>
      <c r="X56" s="2">
        <f>X12/'Output-Calculation-sheet'!X11*'Output-Calculation-sheet'!X47</f>
        <v>11.407456013761358</v>
      </c>
      <c r="Y56" s="2">
        <f>Y12/'Output-Calculation-sheet'!Y11*'Output-Calculation-sheet'!Y47</f>
        <v>1113.2416073556694</v>
      </c>
      <c r="AA56" s="2">
        <f t="shared" si="3"/>
        <v>281.34537424486052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8.2831195087556786</v>
      </c>
      <c r="C63" s="2">
        <f>C8*'Output-Calculation-sheet'!C52/10^9</f>
        <v>5.0888532837693061</v>
      </c>
      <c r="D63" s="2">
        <f>D8*'Output-Calculation-sheet'!D52/10^9</f>
        <v>1.7929412517447538</v>
      </c>
      <c r="E63" s="2">
        <f>E8*'Output-Calculation-sheet'!E52/10^9</f>
        <v>2.1440500703453229</v>
      </c>
      <c r="F63" s="2">
        <f>F8*'Output-Calculation-sheet'!F52/10^9</f>
        <v>0.83242648555823084</v>
      </c>
      <c r="G63" s="2">
        <f>G8*'Output-Calculation-sheet'!G52/10^9</f>
        <v>0.58753285609811323</v>
      </c>
      <c r="H63" s="2">
        <f>H8*'Output-Calculation-sheet'!H52/10^9</f>
        <v>1.5654035857060014</v>
      </c>
      <c r="I63" s="2">
        <f>I8*'Output-Calculation-sheet'!I52/10^9</f>
        <v>0.57561998279801907</v>
      </c>
      <c r="J63" s="2">
        <f>J8*'Output-Calculation-sheet'!J52/10^9</f>
        <v>0.59927834498972032</v>
      </c>
      <c r="K63" s="2">
        <f>K8*'Output-Calculation-sheet'!K52/10^9</f>
        <v>0.72290425586418994</v>
      </c>
      <c r="L63" s="2">
        <f>L8*'Output-Calculation-sheet'!L52/10^9</f>
        <v>0.75459538839946372</v>
      </c>
      <c r="M63" s="2">
        <f>M8*'Output-Calculation-sheet'!M52/10^9</f>
        <v>1.1732111952339783</v>
      </c>
      <c r="N63" s="2">
        <f>N8*'Output-Calculation-sheet'!N52/10^9</f>
        <v>1.0157409199680405</v>
      </c>
      <c r="O63" s="2">
        <f>O8*'Output-Calculation-sheet'!O52/10^9</f>
        <v>1.0651170478271317</v>
      </c>
      <c r="P63" s="2">
        <f>P8*'Output-Calculation-sheet'!P52/10^9</f>
        <v>0.64847787352578357</v>
      </c>
      <c r="Q63" s="2">
        <f>Q8*'Output-Calculation-sheet'!Q52/10^9</f>
        <v>0.70604238174347422</v>
      </c>
      <c r="R63" s="2">
        <f>R8*'Output-Calculation-sheet'!R52/10^9</f>
        <v>0.54461046367245458</v>
      </c>
      <c r="S63" s="2">
        <f>S8*'Output-Calculation-sheet'!S52/10^9</f>
        <v>0.51868606431117048</v>
      </c>
      <c r="T63" s="2">
        <f>T8*'Output-Calculation-sheet'!T52/10^9</f>
        <v>0.16878731078078382</v>
      </c>
      <c r="U63" s="2">
        <f>U8*'Output-Calculation-sheet'!U52/10^9</f>
        <v>0.16459903389132943</v>
      </c>
      <c r="V63" s="2">
        <f>V8*'Output-Calculation-sheet'!V52/10^9</f>
        <v>0.14034846850506949</v>
      </c>
      <c r="W63" s="2">
        <f>W8*'Output-Calculation-sheet'!W52/10^9</f>
        <v>7.229832566195972E-2</v>
      </c>
      <c r="X63" s="2">
        <f>X8*'Output-Calculation-sheet'!X52/10^9</f>
        <v>0.12902333297440932</v>
      </c>
      <c r="Y63" s="2">
        <f>Y8*'Output-Calculation-sheet'!Y52/10^9</f>
        <v>6.5846474423302742E-2</v>
      </c>
      <c r="AA63" s="2">
        <f t="shared" si="4"/>
        <v>29.359513906547697</v>
      </c>
    </row>
    <row r="64" spans="1:27" x14ac:dyDescent="0.25">
      <c r="A64" s="2">
        <v>2032</v>
      </c>
      <c r="B64" s="2">
        <f>B9*'Output-Calculation-sheet'!B53/10^9</f>
        <v>9.0791090630009137</v>
      </c>
      <c r="C64" s="2">
        <f>C9*'Output-Calculation-sheet'!C53/10^9</f>
        <v>5.5764502617893008</v>
      </c>
      <c r="D64" s="2">
        <f>D9*'Output-Calculation-sheet'!D53/10^9</f>
        <v>1.9666035068719012</v>
      </c>
      <c r="E64" s="2">
        <f>E9*'Output-Calculation-sheet'!E53/10^9</f>
        <v>2.35291451171542</v>
      </c>
      <c r="F64" s="2">
        <f>F9*'Output-Calculation-sheet'!F53/10^9</f>
        <v>0.91353375821540306</v>
      </c>
      <c r="G64" s="2">
        <f>G9*'Output-Calculation-sheet'!G53/10^9</f>
        <v>0.64475288635193173</v>
      </c>
      <c r="H64" s="2">
        <f>H9*'Output-Calculation-sheet'!H53/10^9</f>
        <v>1.7006145611926973</v>
      </c>
      <c r="I64" s="2">
        <f>I9*'Output-Calculation-sheet'!I53/10^9</f>
        <v>0.63189362429982276</v>
      </c>
      <c r="J64" s="2">
        <f>J9*'Output-Calculation-sheet'!J53/10^9</f>
        <v>0.65696536465658528</v>
      </c>
      <c r="K64" s="2">
        <f>K9*'Output-Calculation-sheet'!K53/10^9</f>
        <v>0.7914145103184228</v>
      </c>
      <c r="L64" s="2">
        <f>L9*'Output-Calculation-sheet'!L53/10^9</f>
        <v>0.82248321694365045</v>
      </c>
      <c r="M64" s="2">
        <f>M9*'Output-Calculation-sheet'!M53/10^9</f>
        <v>1.2660271890448929</v>
      </c>
      <c r="N64" s="2">
        <f>N9*'Output-Calculation-sheet'!N53/10^9</f>
        <v>1.0974063278164778</v>
      </c>
      <c r="O64" s="2">
        <f>O9*'Output-Calculation-sheet'!O53/10^9</f>
        <v>1.1671339788825019</v>
      </c>
      <c r="P64" s="2">
        <f>P9*'Output-Calculation-sheet'!P53/10^9</f>
        <v>0.71058705509003306</v>
      </c>
      <c r="Q64" s="2">
        <f>Q9*'Output-Calculation-sheet'!Q53/10^9</f>
        <v>0.77488903157333533</v>
      </c>
      <c r="R64" s="2">
        <f>R9*'Output-Calculation-sheet'!R53/10^9</f>
        <v>0.59486866435940911</v>
      </c>
      <c r="S64" s="2">
        <f>S9*'Output-Calculation-sheet'!S53/10^9</f>
        <v>0.5674321684399769</v>
      </c>
      <c r="T64" s="2">
        <f>T9*'Output-Calculation-sheet'!T53/10^9</f>
        <v>0.18437304106184219</v>
      </c>
      <c r="U64" s="2">
        <f>U9*'Output-Calculation-sheet'!U53/10^9</f>
        <v>0.18051169580267107</v>
      </c>
      <c r="V64" s="2">
        <f>V9*'Output-Calculation-sheet'!V53/10^9</f>
        <v>0.15309851492550747</v>
      </c>
      <c r="W64" s="2">
        <f>W9*'Output-Calculation-sheet'!W53/10^9</f>
        <v>7.9351896107695941E-2</v>
      </c>
      <c r="X64" s="2">
        <f>X9*'Output-Calculation-sheet'!X53/10^9</f>
        <v>0.14232303420735751</v>
      </c>
      <c r="Y64" s="2">
        <f>Y9*'Output-Calculation-sheet'!Y53/10^9</f>
        <v>7.2351353414439629E-2</v>
      </c>
      <c r="AA64" s="2">
        <f t="shared" si="4"/>
        <v>32.127089216082197</v>
      </c>
    </row>
    <row r="65" spans="1:27" x14ac:dyDescent="0.25">
      <c r="A65" s="2">
        <v>2033</v>
      </c>
      <c r="B65" s="2">
        <f>B10*'Output-Calculation-sheet'!B54/10^9</f>
        <v>9.4324869251247296</v>
      </c>
      <c r="C65" s="2">
        <f>C10*'Output-Calculation-sheet'!C54/10^9</f>
        <v>6.1237574244794102</v>
      </c>
      <c r="D65" s="2">
        <f>D10*'Output-Calculation-sheet'!D54/10^9</f>
        <v>2.2284315288737644</v>
      </c>
      <c r="E65" s="2">
        <f>E10*'Output-Calculation-sheet'!E54/10^9</f>
        <v>2.5091759197976145</v>
      </c>
      <c r="F65" s="2">
        <f>F10*'Output-Calculation-sheet'!F54/10^9</f>
        <v>1.0186814263028752</v>
      </c>
      <c r="G65" s="2">
        <f>G10*'Output-Calculation-sheet'!G54/10^9</f>
        <v>0.69941752816591074</v>
      </c>
      <c r="H65" s="2">
        <f>H10*'Output-Calculation-sheet'!H54/10^9</f>
        <v>1.728466484281622</v>
      </c>
      <c r="I65" s="2">
        <f>I10*'Output-Calculation-sheet'!I54/10^9</f>
        <v>0.68104196499054415</v>
      </c>
      <c r="J65" s="2">
        <f>J10*'Output-Calculation-sheet'!J54/10^9</f>
        <v>0.81399608182027472</v>
      </c>
      <c r="K65" s="2">
        <f>K10*'Output-Calculation-sheet'!K54/10^9</f>
        <v>0.86842876290277238</v>
      </c>
      <c r="L65" s="2">
        <f>L10*'Output-Calculation-sheet'!L54/10^9</f>
        <v>1.0257966751348511</v>
      </c>
      <c r="M65" s="2">
        <f>M10*'Output-Calculation-sheet'!M54/10^9</f>
        <v>1.3051249609220654</v>
      </c>
      <c r="N65" s="2">
        <f>N10*'Output-Calculation-sheet'!N54/10^9</f>
        <v>1.1269508756800535</v>
      </c>
      <c r="O65" s="2">
        <f>O10*'Output-Calculation-sheet'!O54/10^9</f>
        <v>1.2240930136176216</v>
      </c>
      <c r="P65" s="2">
        <f>P10*'Output-Calculation-sheet'!P54/10^9</f>
        <v>0.7347896712146782</v>
      </c>
      <c r="Q65" s="2">
        <f>Q10*'Output-Calculation-sheet'!Q54/10^9</f>
        <v>0.80182202730010654</v>
      </c>
      <c r="R65" s="2">
        <f>R10*'Output-Calculation-sheet'!R54/10^9</f>
        <v>0.646897391036798</v>
      </c>
      <c r="S65" s="2">
        <f>S10*'Output-Calculation-sheet'!S54/10^9</f>
        <v>0.58759958397998202</v>
      </c>
      <c r="T65" s="2">
        <f>T10*'Output-Calculation-sheet'!T54/10^9</f>
        <v>0.21628732541358583</v>
      </c>
      <c r="U65" s="2">
        <f>U10*'Output-Calculation-sheet'!U54/10^9</f>
        <v>0.18675815080073518</v>
      </c>
      <c r="V65" s="2">
        <f>V10*'Output-Calculation-sheet'!V54/10^9</f>
        <v>0.23936353431982152</v>
      </c>
      <c r="W65" s="2">
        <f>W10*'Output-Calculation-sheet'!W54/10^9</f>
        <v>9.1131202362243119E-2</v>
      </c>
      <c r="X65" s="2">
        <f>X10*'Output-Calculation-sheet'!X54/10^9</f>
        <v>0.14901266355487794</v>
      </c>
      <c r="Y65" s="2">
        <f>Y10*'Output-Calculation-sheet'!Y54/10^9</f>
        <v>7.5007276913790888E-2</v>
      </c>
      <c r="AA65" s="2">
        <f t="shared" si="4"/>
        <v>34.514518398990724</v>
      </c>
    </row>
    <row r="66" spans="1:27" x14ac:dyDescent="0.25">
      <c r="A66" s="2">
        <v>2034</v>
      </c>
      <c r="B66" s="2">
        <f>B11*'Output-Calculation-sheet'!B55/10^9</f>
        <v>9.5579011679213615</v>
      </c>
      <c r="C66" s="2">
        <f>C11*'Output-Calculation-sheet'!C55/10^9</f>
        <v>6.1388679683419332</v>
      </c>
      <c r="D66" s="2">
        <f>D11*'Output-Calculation-sheet'!D55/10^9</f>
        <v>1.9992182099804543</v>
      </c>
      <c r="E66" s="2">
        <f>E11*'Output-Calculation-sheet'!E55/10^9</f>
        <v>2.4209245897230129</v>
      </c>
      <c r="F66" s="2">
        <f>F11*'Output-Calculation-sheet'!F55/10^9</f>
        <v>0.9303939399874448</v>
      </c>
      <c r="G66" s="2">
        <f>G11*'Output-Calculation-sheet'!G55/10^9</f>
        <v>0.66502841693606618</v>
      </c>
      <c r="H66" s="2">
        <f>H11*'Output-Calculation-sheet'!H55/10^9</f>
        <v>1.7062968320882939</v>
      </c>
      <c r="I66" s="2">
        <f>I11*'Output-Calculation-sheet'!I55/10^9</f>
        <v>0.65031736896949754</v>
      </c>
      <c r="J66" s="2">
        <f>J11*'Output-Calculation-sheet'!J55/10^9</f>
        <v>0.66880207284019</v>
      </c>
      <c r="K66" s="2">
        <f>K11*'Output-Calculation-sheet'!K55/10^9</f>
        <v>0.79986524794227742</v>
      </c>
      <c r="L66" s="2">
        <f>L11*'Output-Calculation-sheet'!L55/10^9</f>
        <v>0.84706934359375263</v>
      </c>
      <c r="M66" s="2">
        <f>M11*'Output-Calculation-sheet'!M55/10^9</f>
        <v>1.231738813625012</v>
      </c>
      <c r="N66" s="2">
        <f>N11*'Output-Calculation-sheet'!N55/10^9</f>
        <v>1.0762164237066008</v>
      </c>
      <c r="O66" s="2">
        <f>O11*'Output-Calculation-sheet'!O55/10^9</f>
        <v>1.2112146387748284</v>
      </c>
      <c r="P66" s="2">
        <f>P11*'Output-Calculation-sheet'!P55/10^9</f>
        <v>0.73978790597622612</v>
      </c>
      <c r="Q66" s="2">
        <f>Q11*'Output-Calculation-sheet'!Q55/10^9</f>
        <v>0.80763891503455099</v>
      </c>
      <c r="R66" s="2">
        <f>R11*'Output-Calculation-sheet'!R55/10^9</f>
        <v>0.59917115724033321</v>
      </c>
      <c r="S66" s="2">
        <f>S11*'Output-Calculation-sheet'!S55/10^9</f>
        <v>0.58957441996527649</v>
      </c>
      <c r="T66" s="2">
        <f>T11*'Output-Calculation-sheet'!T55/10^9</f>
        <v>0.18781242933011194</v>
      </c>
      <c r="U66" s="2">
        <f>U11*'Output-Calculation-sheet'!U55/10^9</f>
        <v>0.19175410401230544</v>
      </c>
      <c r="V66" s="2">
        <f>V11*'Output-Calculation-sheet'!V55/10^9</f>
        <v>0.17816516501194365</v>
      </c>
      <c r="W66" s="2">
        <f>W11*'Output-Calculation-sheet'!W55/10^9</f>
        <v>8.0673545355490553E-2</v>
      </c>
      <c r="X66" s="2">
        <f>X11*'Output-Calculation-sheet'!X55/10^9</f>
        <v>0.14396041507828305</v>
      </c>
      <c r="Y66" s="2">
        <f>Y11*'Output-Calculation-sheet'!Y55/10^9</f>
        <v>7.9162859484413275E-2</v>
      </c>
      <c r="AA66" s="2">
        <f t="shared" si="4"/>
        <v>33.501555950919652</v>
      </c>
    </row>
    <row r="67" spans="1:27" x14ac:dyDescent="0.25">
      <c r="A67" s="2">
        <v>2035</v>
      </c>
      <c r="B67" s="2">
        <f>B12*'Output-Calculation-sheet'!B56/10^9</f>
        <v>9.7816609410631248</v>
      </c>
      <c r="C67" s="2">
        <f>C12*'Output-Calculation-sheet'!C56/10^9</f>
        <v>5.8868621802821863</v>
      </c>
      <c r="D67" s="2">
        <f>D12*'Output-Calculation-sheet'!D56/10^9</f>
        <v>2.1470100599846766</v>
      </c>
      <c r="E67" s="2">
        <f>E12*'Output-Calculation-sheet'!E56/10^9</f>
        <v>2.730730597848229</v>
      </c>
      <c r="F67" s="2">
        <f>F12*'Output-Calculation-sheet'!F56/10^9</f>
        <v>1.0626768967139164</v>
      </c>
      <c r="G67" s="2">
        <f>G12*'Output-Calculation-sheet'!G56/10^9</f>
        <v>0.78001182547145853</v>
      </c>
      <c r="H67" s="2">
        <f>H12*'Output-Calculation-sheet'!H56/10^9</f>
        <v>1.7263325512279981</v>
      </c>
      <c r="I67" s="2">
        <f>I12*'Output-Calculation-sheet'!I56/10^9</f>
        <v>0.73679782612504618</v>
      </c>
      <c r="J67" s="2">
        <f>J12*'Output-Calculation-sheet'!J56/10^9</f>
        <v>0.68440909352676682</v>
      </c>
      <c r="K67" s="2">
        <f>K12*'Output-Calculation-sheet'!K56/10^9</f>
        <v>0.84101064268400705</v>
      </c>
      <c r="L67" s="2">
        <f>L12*'Output-Calculation-sheet'!L56/10^9</f>
        <v>0.80566999187990251</v>
      </c>
      <c r="M67" s="2">
        <f>M12*'Output-Calculation-sheet'!M56/10^9</f>
        <v>1.2311436457184839</v>
      </c>
      <c r="N67" s="2">
        <f>N12*'Output-Calculation-sheet'!N56/10^9</f>
        <v>1.0596415648467281</v>
      </c>
      <c r="O67" s="2">
        <f>O12*'Output-Calculation-sheet'!O56/10^9</f>
        <v>1.1440945789083825</v>
      </c>
      <c r="P67" s="2">
        <f>P12*'Output-Calculation-sheet'!P56/10^9</f>
        <v>0.8118743259552208</v>
      </c>
      <c r="Q67" s="2">
        <f>Q12*'Output-Calculation-sheet'!Q56/10^9</f>
        <v>0.81568515730719249</v>
      </c>
      <c r="R67" s="2">
        <f>R12*'Output-Calculation-sheet'!R56/10^9</f>
        <v>0.62011109298042388</v>
      </c>
      <c r="S67" s="2">
        <f>S12*'Output-Calculation-sheet'!S56/10^9</f>
        <v>0.59082526155853299</v>
      </c>
      <c r="T67" s="2">
        <f>T12*'Output-Calculation-sheet'!T56/10^9</f>
        <v>0.19003820775749444</v>
      </c>
      <c r="U67" s="2">
        <f>U12*'Output-Calculation-sheet'!U56/10^9</f>
        <v>0.20408279627991519</v>
      </c>
      <c r="V67" s="2">
        <f>V12*'Output-Calculation-sheet'!V56/10^9</f>
        <v>0.14588942026526053</v>
      </c>
      <c r="W67" s="2">
        <f>W12*'Output-Calculation-sheet'!W56/10^9</f>
        <v>9.6844769992254054E-2</v>
      </c>
      <c r="X67" s="2">
        <f>X12*'Output-Calculation-sheet'!X56/10^9</f>
        <v>0.13754620030805062</v>
      </c>
      <c r="Y67" s="2">
        <f>Y12*'Output-Calculation-sheet'!Y56/10^9</f>
        <v>9.1610998435998875E-2</v>
      </c>
      <c r="AA67" s="2">
        <f t="shared" si="4"/>
        <v>34.322560627121248</v>
      </c>
    </row>
    <row r="68" spans="1:27" x14ac:dyDescent="0.25">
      <c r="B68" s="2">
        <f>SUM(B60:B67)</f>
        <v>62.888144897736396</v>
      </c>
      <c r="C68" s="2">
        <f t="shared" ref="C68:Y68" si="5">SUM(C60:C67)</f>
        <v>39.086799809360969</v>
      </c>
      <c r="D68" s="2">
        <f t="shared" si="5"/>
        <v>13.764870243125788</v>
      </c>
      <c r="E68" s="2">
        <f t="shared" si="5"/>
        <v>16.497373608703562</v>
      </c>
      <c r="F68" s="2">
        <f t="shared" si="5"/>
        <v>6.4431432437074774</v>
      </c>
      <c r="G68" s="2">
        <f t="shared" si="5"/>
        <v>4.5651417435879269</v>
      </c>
      <c r="H68" s="2">
        <f t="shared" si="5"/>
        <v>11.608943551163126</v>
      </c>
      <c r="I68" s="2">
        <f t="shared" si="5"/>
        <v>4.439449063532332</v>
      </c>
      <c r="J68" s="2">
        <f t="shared" si="5"/>
        <v>4.639489728329476</v>
      </c>
      <c r="K68" s="2">
        <f t="shared" si="5"/>
        <v>5.498191747017251</v>
      </c>
      <c r="L68" s="2">
        <f t="shared" si="5"/>
        <v>5.8046370682879065</v>
      </c>
      <c r="M68" s="2">
        <f t="shared" si="5"/>
        <v>8.7373965706526313</v>
      </c>
      <c r="N68" s="2">
        <f t="shared" si="5"/>
        <v>7.4773771716780555</v>
      </c>
      <c r="O68" s="2">
        <f t="shared" si="5"/>
        <v>7.9617363189630419</v>
      </c>
      <c r="P68" s="2">
        <f t="shared" si="5"/>
        <v>4.961980876615657</v>
      </c>
      <c r="Q68" s="2">
        <f t="shared" si="5"/>
        <v>5.3337023219089073</v>
      </c>
      <c r="R68" s="2">
        <f t="shared" si="5"/>
        <v>4.1267063215756083</v>
      </c>
      <c r="S68" s="2">
        <f t="shared" si="5"/>
        <v>3.9035228312608865</v>
      </c>
      <c r="T68" s="2">
        <f t="shared" si="5"/>
        <v>1.2944646199195404</v>
      </c>
      <c r="U68" s="2">
        <f t="shared" si="5"/>
        <v>1.2610102795042215</v>
      </c>
      <c r="V68" s="2">
        <f t="shared" si="5"/>
        <v>1.1474295566652202</v>
      </c>
      <c r="W68" s="2">
        <f t="shared" si="5"/>
        <v>0.56657015241492359</v>
      </c>
      <c r="X68" s="2">
        <f t="shared" si="5"/>
        <v>0.98056098629507382</v>
      </c>
      <c r="Y68" s="2">
        <f t="shared" si="5"/>
        <v>0.51686881367024995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532.04443463444318</v>
      </c>
      <c r="C74" s="2">
        <f>C8/'Output-Calculation-sheet'!C7*'Output-Calculation-sheet'!C61</f>
        <v>0</v>
      </c>
      <c r="D74" s="2">
        <f>D8/'Output-Calculation-sheet'!D7*'Output-Calculation-sheet'!D61</f>
        <v>813.13505712277515</v>
      </c>
      <c r="E74" s="2">
        <f>E8/'Output-Calculation-sheet'!E7*'Output-Calculation-sheet'!E61</f>
        <v>599.03044251252913</v>
      </c>
      <c r="F74" s="2">
        <f>F8/'Output-Calculation-sheet'!F7*'Output-Calculation-sheet'!F61</f>
        <v>0</v>
      </c>
      <c r="G74" s="2">
        <f>G8/'Output-Calculation-sheet'!G7*'Output-Calculation-sheet'!G61</f>
        <v>276.52912872868768</v>
      </c>
      <c r="H74" s="2">
        <f>H8/'Output-Calculation-sheet'!H7*'Output-Calculation-sheet'!H61</f>
        <v>1290.0110357991744</v>
      </c>
      <c r="I74" s="2">
        <f>I8/'Output-Calculation-sheet'!I7*'Output-Calculation-sheet'!I61</f>
        <v>104.05769294455084</v>
      </c>
      <c r="J74" s="2">
        <f>J8/'Output-Calculation-sheet'!J7*'Output-Calculation-sheet'!J61</f>
        <v>399.94124365062032</v>
      </c>
      <c r="K74" s="2">
        <f>K8/'Output-Calculation-sheet'!K7*'Output-Calculation-sheet'!K61</f>
        <v>670.46978598517387</v>
      </c>
      <c r="L74" s="2">
        <f>L8/'Output-Calculation-sheet'!L7*'Output-Calculation-sheet'!L61</f>
        <v>574.84787618611483</v>
      </c>
      <c r="M74" s="2">
        <f>M8/'Output-Calculation-sheet'!M7*'Output-Calculation-sheet'!M61</f>
        <v>1217.2378185576545</v>
      </c>
      <c r="N74" s="2">
        <f>N8/'Output-Calculation-sheet'!N7*'Output-Calculation-sheet'!N61</f>
        <v>1641.3423705063053</v>
      </c>
      <c r="O74" s="2">
        <f>O8/'Output-Calculation-sheet'!O7*'Output-Calculation-sheet'!O61</f>
        <v>0</v>
      </c>
      <c r="P74" s="2">
        <f>P8/'Output-Calculation-sheet'!P7*'Output-Calculation-sheet'!P61</f>
        <v>463.66093025950391</v>
      </c>
      <c r="Q74" s="2">
        <f>Q8/'Output-Calculation-sheet'!Q7*'Output-Calculation-sheet'!Q61</f>
        <v>124.36084837803135</v>
      </c>
      <c r="R74" s="2">
        <f>R8/'Output-Calculation-sheet'!R7*'Output-Calculation-sheet'!R61</f>
        <v>804.29306820428224</v>
      </c>
      <c r="S74" s="2">
        <f>S8/'Output-Calculation-sheet'!S7*'Output-Calculation-sheet'!S61</f>
        <v>143.28036288303122</v>
      </c>
      <c r="T74" s="2">
        <f>T8/'Output-Calculation-sheet'!T7*'Output-Calculation-sheet'!T61</f>
        <v>270.85320509040997</v>
      </c>
      <c r="U74" s="2">
        <f>U8/'Output-Calculation-sheet'!U7*'Output-Calculation-sheet'!U61</f>
        <v>106.27495555059376</v>
      </c>
      <c r="V74" s="2">
        <f>V8/'Output-Calculation-sheet'!V7*'Output-Calculation-sheet'!V61</f>
        <v>189.86912573922635</v>
      </c>
      <c r="W74" s="2">
        <f>W8/'Output-Calculation-sheet'!W7*'Output-Calculation-sheet'!W61</f>
        <v>5.2082464761337581</v>
      </c>
      <c r="X74" s="2">
        <f>X8/'Output-Calculation-sheet'!X7*'Output-Calculation-sheet'!X61</f>
        <v>1.6527972179706296</v>
      </c>
      <c r="Y74" s="2">
        <f>Y8/'Output-Calculation-sheet'!Y7*'Output-Calculation-sheet'!Y61</f>
        <v>0</v>
      </c>
      <c r="AA74" s="2">
        <f t="shared" si="6"/>
        <v>10.228100426427213</v>
      </c>
    </row>
    <row r="75" spans="1:27" x14ac:dyDescent="0.25">
      <c r="A75" s="2">
        <v>2032</v>
      </c>
      <c r="B75" s="2">
        <f>B9/'Output-Calculation-sheet'!B8*'Output-Calculation-sheet'!B62</f>
        <v>1359.0188393624801</v>
      </c>
      <c r="C75" s="2">
        <f>C9/'Output-Calculation-sheet'!C8*'Output-Calculation-sheet'!C62</f>
        <v>0</v>
      </c>
      <c r="D75" s="2">
        <f>D9/'Output-Calculation-sheet'!D8*'Output-Calculation-sheet'!D62</f>
        <v>1091.0868299259776</v>
      </c>
      <c r="E75" s="2">
        <f>E9/'Output-Calculation-sheet'!E8*'Output-Calculation-sheet'!E62</f>
        <v>755.46787747882615</v>
      </c>
      <c r="F75" s="2">
        <f>F9/'Output-Calculation-sheet'!F8*'Output-Calculation-sheet'!F62</f>
        <v>0</v>
      </c>
      <c r="G75" s="2">
        <f>G9/'Output-Calculation-sheet'!G8*'Output-Calculation-sheet'!G62</f>
        <v>359.23595848549331</v>
      </c>
      <c r="H75" s="2">
        <f>H9/'Output-Calculation-sheet'!H8*'Output-Calculation-sheet'!H62</f>
        <v>2497.1655156294878</v>
      </c>
      <c r="I75" s="2">
        <f>I9/'Output-Calculation-sheet'!I8*'Output-Calculation-sheet'!I62</f>
        <v>146.54438828352895</v>
      </c>
      <c r="J75" s="2">
        <f>J9/'Output-Calculation-sheet'!J8*'Output-Calculation-sheet'!J62</f>
        <v>497.73234569702788</v>
      </c>
      <c r="K75" s="2">
        <f>K9/'Output-Calculation-sheet'!K8*'Output-Calculation-sheet'!K62</f>
        <v>773.71161107892317</v>
      </c>
      <c r="L75" s="2">
        <f>L9/'Output-Calculation-sheet'!L8*'Output-Calculation-sheet'!L62</f>
        <v>669.65659036520071</v>
      </c>
      <c r="M75" s="2">
        <f>M9/'Output-Calculation-sheet'!M8*'Output-Calculation-sheet'!M62</f>
        <v>3244.9961621295861</v>
      </c>
      <c r="N75" s="2">
        <f>N9/'Output-Calculation-sheet'!N8*'Output-Calculation-sheet'!N62</f>
        <v>2096.832786838841</v>
      </c>
      <c r="O75" s="2">
        <f>O9/'Output-Calculation-sheet'!O8*'Output-Calculation-sheet'!O62</f>
        <v>0</v>
      </c>
      <c r="P75" s="2">
        <f>P9/'Output-Calculation-sheet'!P8*'Output-Calculation-sheet'!P62</f>
        <v>578.1742510858578</v>
      </c>
      <c r="Q75" s="2">
        <f>Q9/'Output-Calculation-sheet'!Q8*'Output-Calculation-sheet'!Q62</f>
        <v>206.55275393325243</v>
      </c>
      <c r="R75" s="2">
        <f>R9/'Output-Calculation-sheet'!R8*'Output-Calculation-sheet'!R62</f>
        <v>921.55382307682555</v>
      </c>
      <c r="S75" s="2">
        <f>S9/'Output-Calculation-sheet'!S8*'Output-Calculation-sheet'!S62</f>
        <v>267.70969173114099</v>
      </c>
      <c r="T75" s="2">
        <f>T9/'Output-Calculation-sheet'!T8*'Output-Calculation-sheet'!T62</f>
        <v>310.41589590579127</v>
      </c>
      <c r="U75" s="2">
        <f>U9/'Output-Calculation-sheet'!U8*'Output-Calculation-sheet'!U62</f>
        <v>142.1815658912478</v>
      </c>
      <c r="V75" s="2">
        <f>V9/'Output-Calculation-sheet'!V8*'Output-Calculation-sheet'!V62</f>
        <v>214.16893043710999</v>
      </c>
      <c r="W75" s="2">
        <f>W9/'Output-Calculation-sheet'!W8*'Output-Calculation-sheet'!W62</f>
        <v>11.298387902744089</v>
      </c>
      <c r="X75" s="2">
        <f>X9/'Output-Calculation-sheet'!X8*'Output-Calculation-sheet'!X62</f>
        <v>22.59750598938475</v>
      </c>
      <c r="Y75" s="2">
        <f>Y9/'Output-Calculation-sheet'!Y8*'Output-Calculation-sheet'!Y62</f>
        <v>0</v>
      </c>
      <c r="AA75" s="2">
        <f t="shared" si="6"/>
        <v>16.166101711228727</v>
      </c>
    </row>
    <row r="76" spans="1:27" x14ac:dyDescent="0.25">
      <c r="A76" s="2">
        <v>2033</v>
      </c>
      <c r="B76" s="2">
        <f>B10/'Output-Calculation-sheet'!B9*'Output-Calculation-sheet'!B63</f>
        <v>6588.2422230072043</v>
      </c>
      <c r="C76" s="2">
        <f>C10/'Output-Calculation-sheet'!C9*'Output-Calculation-sheet'!C63</f>
        <v>1350.2645336905869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4309.8895351588671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109.21703904663721</v>
      </c>
      <c r="L76" s="2">
        <f>L10/'Output-Calculation-sheet'!L9*'Output-Calculation-sheet'!L63</f>
        <v>0</v>
      </c>
      <c r="M76" s="2">
        <f>M10/'Output-Calculation-sheet'!M9*'Output-Calculation-sheet'!M63</f>
        <v>2922.1988947854902</v>
      </c>
      <c r="N76" s="2">
        <f>N10/'Output-Calculation-sheet'!N9*'Output-Calculation-sheet'!N63</f>
        <v>1674.6313044155627</v>
      </c>
      <c r="O76" s="2">
        <f>O10/'Output-Calculation-sheet'!O9*'Output-Calculation-sheet'!O63</f>
        <v>275.71759603316087</v>
      </c>
      <c r="P76" s="2">
        <f>P10/'Output-Calculation-sheet'!P9*'Output-Calculation-sheet'!P63</f>
        <v>578.28241907045879</v>
      </c>
      <c r="Q76" s="2">
        <f>Q10/'Output-Calculation-sheet'!Q9*'Output-Calculation-sheet'!Q63</f>
        <v>258.98231981866087</v>
      </c>
      <c r="R76" s="2">
        <f>R10/'Output-Calculation-sheet'!R9*'Output-Calculation-sheet'!R63</f>
        <v>439.30971569781104</v>
      </c>
      <c r="S76" s="2">
        <f>S10/'Output-Calculation-sheet'!S9*'Output-Calculation-sheet'!S63</f>
        <v>744.57182028879004</v>
      </c>
      <c r="T76" s="2">
        <f>T10/'Output-Calculation-sheet'!T9*'Output-Calculation-sheet'!T63</f>
        <v>28.950536479341128</v>
      </c>
      <c r="U76" s="2">
        <f>U10/'Output-Calculation-sheet'!U9*'Output-Calculation-sheet'!U63</f>
        <v>156.14025125623925</v>
      </c>
      <c r="V76" s="2">
        <f>V10/'Output-Calculation-sheet'!V9*'Output-Calculation-sheet'!V63</f>
        <v>12.182945137593938</v>
      </c>
      <c r="W76" s="2">
        <f>W10/'Output-Calculation-sheet'!W9*'Output-Calculation-sheet'!W63</f>
        <v>0</v>
      </c>
      <c r="X76" s="2">
        <f>X10/'Output-Calculation-sheet'!X9*'Output-Calculation-sheet'!X63</f>
        <v>168.11728689514143</v>
      </c>
      <c r="Y76" s="2">
        <f>Y10/'Output-Calculation-sheet'!Y9*'Output-Calculation-sheet'!Y63</f>
        <v>7.4156924745963408</v>
      </c>
      <c r="AA76" s="2">
        <f t="shared" si="6"/>
        <v>19.624114113256137</v>
      </c>
    </row>
    <row r="77" spans="1:27" x14ac:dyDescent="0.25">
      <c r="A77" s="2">
        <v>2034</v>
      </c>
      <c r="B77" s="2">
        <f>B11/'Output-Calculation-sheet'!B10*'Output-Calculation-sheet'!B64</f>
        <v>15823.730611748571</v>
      </c>
      <c r="C77" s="2">
        <f>C11/'Output-Calculation-sheet'!C10*'Output-Calculation-sheet'!C64</f>
        <v>2279.0625227622718</v>
      </c>
      <c r="D77" s="2">
        <f>D11/'Output-Calculation-sheet'!D10*'Output-Calculation-sheet'!D64</f>
        <v>1923.4427457188026</v>
      </c>
      <c r="E77" s="2">
        <f>E11/'Output-Calculation-sheet'!E10*'Output-Calculation-sheet'!E64</f>
        <v>2419.7400690734798</v>
      </c>
      <c r="F77" s="2">
        <f>F11/'Output-Calculation-sheet'!F10*'Output-Calculation-sheet'!F64</f>
        <v>157.72725474014175</v>
      </c>
      <c r="G77" s="2">
        <f>G11/'Output-Calculation-sheet'!G10*'Output-Calculation-sheet'!G64</f>
        <v>1018.7247026882766</v>
      </c>
      <c r="H77" s="2">
        <f>H11/'Output-Calculation-sheet'!H10*'Output-Calculation-sheet'!H64</f>
        <v>5007.1869012600609</v>
      </c>
      <c r="I77" s="2">
        <f>I11/'Output-Calculation-sheet'!I10*'Output-Calculation-sheet'!I64</f>
        <v>600.98717680741277</v>
      </c>
      <c r="J77" s="2">
        <f>J11/'Output-Calculation-sheet'!J10*'Output-Calculation-sheet'!J64</f>
        <v>418.78790340151664</v>
      </c>
      <c r="K77" s="2">
        <f>K11/'Output-Calculation-sheet'!K10*'Output-Calculation-sheet'!K64</f>
        <v>921.45853938908431</v>
      </c>
      <c r="L77" s="2">
        <f>L11/'Output-Calculation-sheet'!L10*'Output-Calculation-sheet'!L64</f>
        <v>381.00801778783779</v>
      </c>
      <c r="M77" s="2">
        <f>M11/'Output-Calculation-sheet'!M10*'Output-Calculation-sheet'!M64</f>
        <v>3668.9630932359946</v>
      </c>
      <c r="N77" s="2">
        <f>N11/'Output-Calculation-sheet'!N10*'Output-Calculation-sheet'!N64</f>
        <v>2574.2872272326995</v>
      </c>
      <c r="O77" s="2">
        <f>O11/'Output-Calculation-sheet'!O10*'Output-Calculation-sheet'!O64</f>
        <v>127.36219022404181</v>
      </c>
      <c r="P77" s="2">
        <f>P11/'Output-Calculation-sheet'!P10*'Output-Calculation-sheet'!P64</f>
        <v>1134.0821513844405</v>
      </c>
      <c r="Q77" s="2">
        <f>Q11/'Output-Calculation-sheet'!Q10*'Output-Calculation-sheet'!Q64</f>
        <v>1027.4590829988065</v>
      </c>
      <c r="R77" s="2">
        <f>R11/'Output-Calculation-sheet'!R10*'Output-Calculation-sheet'!R64</f>
        <v>968.76571396065935</v>
      </c>
      <c r="S77" s="2">
        <f>S11/'Output-Calculation-sheet'!S10*'Output-Calculation-sheet'!S64</f>
        <v>1299.19379953983</v>
      </c>
      <c r="T77" s="2">
        <f>T11/'Output-Calculation-sheet'!T10*'Output-Calculation-sheet'!T64</f>
        <v>268.78989241731597</v>
      </c>
      <c r="U77" s="2">
        <f>U11/'Output-Calculation-sheet'!U10*'Output-Calculation-sheet'!U64</f>
        <v>356.31703603067461</v>
      </c>
      <c r="V77" s="2">
        <f>V11/'Output-Calculation-sheet'!V10*'Output-Calculation-sheet'!V64</f>
        <v>139.17504939153329</v>
      </c>
      <c r="W77" s="2">
        <f>W11/'Output-Calculation-sheet'!W10*'Output-Calculation-sheet'!W64</f>
        <v>30.543642150465459</v>
      </c>
      <c r="X77" s="2">
        <f>X11/'Output-Calculation-sheet'!X10*'Output-Calculation-sheet'!X64</f>
        <v>151.51393592690258</v>
      </c>
      <c r="Y77" s="2">
        <f>Y11/'Output-Calculation-sheet'!Y10*'Output-Calculation-sheet'!Y64</f>
        <v>89.17967976257917</v>
      </c>
      <c r="AA77" s="2">
        <f t="shared" si="6"/>
        <v>42.787488939633405</v>
      </c>
    </row>
    <row r="78" spans="1:27" x14ac:dyDescent="0.25">
      <c r="A78" s="2">
        <v>2035</v>
      </c>
      <c r="B78" s="2">
        <f>B12/'Output-Calculation-sheet'!B11*'Output-Calculation-sheet'!B65</f>
        <v>19013.642588683419</v>
      </c>
      <c r="C78" s="2">
        <f>C12/'Output-Calculation-sheet'!C11*'Output-Calculation-sheet'!C65</f>
        <v>76.448265522063949</v>
      </c>
      <c r="D78" s="2">
        <f>D12/'Output-Calculation-sheet'!D11*'Output-Calculation-sheet'!D65</f>
        <v>3542.9066833259853</v>
      </c>
      <c r="E78" s="2">
        <f>E12/'Output-Calculation-sheet'!E11*'Output-Calculation-sheet'!E65</f>
        <v>4505.7276125716426</v>
      </c>
      <c r="F78" s="2">
        <f>F12/'Output-Calculation-sheet'!F11*'Output-Calculation-sheet'!F65</f>
        <v>907.73577898131941</v>
      </c>
      <c r="G78" s="2">
        <f>G12/'Output-Calculation-sheet'!G11*'Output-Calculation-sheet'!G65</f>
        <v>1684.7085720535677</v>
      </c>
      <c r="H78" s="2">
        <f>H12/'Output-Calculation-sheet'!H11*'Output-Calculation-sheet'!H65</f>
        <v>5232.0884102742284</v>
      </c>
      <c r="I78" s="2">
        <f>I12/'Output-Calculation-sheet'!I11*'Output-Calculation-sheet'!I65</f>
        <v>1116.791071949147</v>
      </c>
      <c r="J78" s="2">
        <f>J12/'Output-Calculation-sheet'!J11*'Output-Calculation-sheet'!J65</f>
        <v>1168.4605734051393</v>
      </c>
      <c r="K78" s="2">
        <f>K12/'Output-Calculation-sheet'!K11*'Output-Calculation-sheet'!K65</f>
        <v>1449.5755951108531</v>
      </c>
      <c r="L78" s="2">
        <f>L12/'Output-Calculation-sheet'!L11*'Output-Calculation-sheet'!L65</f>
        <v>1076.049255997815</v>
      </c>
      <c r="M78" s="2">
        <f>M12/'Output-Calculation-sheet'!M11*'Output-Calculation-sheet'!M65</f>
        <v>2092.4125626603632</v>
      </c>
      <c r="N78" s="2">
        <f>N12/'Output-Calculation-sheet'!N11*'Output-Calculation-sheet'!N65</f>
        <v>2738.495218033765</v>
      </c>
      <c r="O78" s="2">
        <f>O12/'Output-Calculation-sheet'!O11*'Output-Calculation-sheet'!O65</f>
        <v>13.214001046351269</v>
      </c>
      <c r="P78" s="2">
        <f>P12/'Output-Calculation-sheet'!P11*'Output-Calculation-sheet'!P65</f>
        <v>1499.9303011361892</v>
      </c>
      <c r="Q78" s="2">
        <f>Q12/'Output-Calculation-sheet'!Q11*'Output-Calculation-sheet'!Q65</f>
        <v>1257.1000659851345</v>
      </c>
      <c r="R78" s="2">
        <f>R12/'Output-Calculation-sheet'!R11*'Output-Calculation-sheet'!R65</f>
        <v>1254.452744204596</v>
      </c>
      <c r="S78" s="2">
        <f>S12/'Output-Calculation-sheet'!S11*'Output-Calculation-sheet'!S65</f>
        <v>1430.8883552141197</v>
      </c>
      <c r="T78" s="2">
        <f>T12/'Output-Calculation-sheet'!T11*'Output-Calculation-sheet'!T65</f>
        <v>455.23385701183111</v>
      </c>
      <c r="U78" s="2">
        <f>U12/'Output-Calculation-sheet'!U11*'Output-Calculation-sheet'!U65</f>
        <v>374.47881752707121</v>
      </c>
      <c r="V78" s="2">
        <f>V12/'Output-Calculation-sheet'!V11*'Output-Calculation-sheet'!V65</f>
        <v>227.72504073183998</v>
      </c>
      <c r="W78" s="2">
        <f>W12/'Output-Calculation-sheet'!W11*'Output-Calculation-sheet'!W65</f>
        <v>162.4031955850121</v>
      </c>
      <c r="X78" s="2">
        <f>X12/'Output-Calculation-sheet'!X11*'Output-Calculation-sheet'!X65</f>
        <v>2.2573650888840868</v>
      </c>
      <c r="Y78" s="2">
        <f>Y12/'Output-Calculation-sheet'!Y11*'Output-Calculation-sheet'!Y65</f>
        <v>176.66263635673869</v>
      </c>
      <c r="AA78" s="2">
        <f t="shared" si="6"/>
        <v>51.459388568457079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356.66852855396684</v>
      </c>
      <c r="C89" s="2">
        <f>C12/'Output-Calculation-sheet'!C11*'Output-Calculation-sheet'!C74</f>
        <v>5.6427712962846135</v>
      </c>
      <c r="D89" s="2">
        <f>D12/'Output-Calculation-sheet'!D11*'Output-Calculation-sheet'!D74</f>
        <v>84.974856645388769</v>
      </c>
      <c r="E89" s="2">
        <f>E12/'Output-Calculation-sheet'!E11*'Output-Calculation-sheet'!E74</f>
        <v>95.339893462371791</v>
      </c>
      <c r="F89" s="2">
        <f>F12/'Output-Calculation-sheet'!F11*'Output-Calculation-sheet'!F74</f>
        <v>47.470101812010441</v>
      </c>
      <c r="G89" s="2">
        <f>G12/'Output-Calculation-sheet'!G11*'Output-Calculation-sheet'!G74</f>
        <v>41.240896970105219</v>
      </c>
      <c r="H89" s="2">
        <f>H12/'Output-Calculation-sheet'!H11*'Output-Calculation-sheet'!H74</f>
        <v>102.48418090405167</v>
      </c>
      <c r="I89" s="2">
        <f>I12/'Output-Calculation-sheet'!I11*'Output-Calculation-sheet'!I74</f>
        <v>35.480871465554749</v>
      </c>
      <c r="J89" s="2">
        <f>J12/'Output-Calculation-sheet'!J11*'Output-Calculation-sheet'!J74</f>
        <v>19.153259771417584</v>
      </c>
      <c r="K89" s="2">
        <f>K12/'Output-Calculation-sheet'!K11*'Output-Calculation-sheet'!K74</f>
        <v>26.946583252015571</v>
      </c>
      <c r="L89" s="2">
        <f>L12/'Output-Calculation-sheet'!L11*'Output-Calculation-sheet'!L74</f>
        <v>12.603930887679226</v>
      </c>
      <c r="M89" s="2">
        <f>M12/'Output-Calculation-sheet'!M11*'Output-Calculation-sheet'!M74</f>
        <v>56.176224375572048</v>
      </c>
      <c r="N89" s="2">
        <f>N12/'Output-Calculation-sheet'!N11*'Output-Calculation-sheet'!N74</f>
        <v>30.542873889886529</v>
      </c>
      <c r="O89" s="2">
        <f>O12/'Output-Calculation-sheet'!O11*'Output-Calculation-sheet'!O74</f>
        <v>1.0962337022026936</v>
      </c>
      <c r="P89" s="2">
        <f>P12/'Output-Calculation-sheet'!P11*'Output-Calculation-sheet'!P74</f>
        <v>34.727693030810727</v>
      </c>
      <c r="Q89" s="2">
        <f>Q12/'Output-Calculation-sheet'!Q11*'Output-Calculation-sheet'!Q74</f>
        <v>27.789473591579601</v>
      </c>
      <c r="R89" s="2">
        <f>R12/'Output-Calculation-sheet'!R11*'Output-Calculation-sheet'!R74</f>
        <v>17.351648577722376</v>
      </c>
      <c r="S89" s="2">
        <f>S12/'Output-Calculation-sheet'!S11*'Output-Calculation-sheet'!S74</f>
        <v>21.548590406878013</v>
      </c>
      <c r="T89" s="2">
        <f>T12/'Output-Calculation-sheet'!T11*'Output-Calculation-sheet'!T74</f>
        <v>4.53138093330179</v>
      </c>
      <c r="U89" s="2">
        <f>U12/'Output-Calculation-sheet'!U11*'Output-Calculation-sheet'!U74</f>
        <v>9.1949023464357378</v>
      </c>
      <c r="V89" s="2">
        <f>V12/'Output-Calculation-sheet'!V11*'Output-Calculation-sheet'!V74</f>
        <v>1.2660844582390407</v>
      </c>
      <c r="W89" s="2">
        <f>W12/'Output-Calculation-sheet'!W11*'Output-Calculation-sheet'!W74</f>
        <v>3.9468331857578427</v>
      </c>
      <c r="X89" s="2">
        <f>X12/'Output-Calculation-sheet'!X11*'Output-Calculation-sheet'!X74</f>
        <v>0.1311201840662225</v>
      </c>
      <c r="Y89" s="2">
        <f>Y12/'Output-Calculation-sheet'!Y11*'Output-Calculation-sheet'!Y74</f>
        <v>3.6694710858506951</v>
      </c>
      <c r="AA89" s="2">
        <f t="shared" si="7"/>
        <v>1.0399784047891498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18269350489.028175</v>
      </c>
      <c r="C96" s="2">
        <f>C8/'Output-Calculation-sheet'!C7*'Output-Calculation-sheet'!C79</f>
        <v>2489778692.9260178</v>
      </c>
      <c r="D96" s="2">
        <f>D8/'Output-Calculation-sheet'!D7*'Output-Calculation-sheet'!D79</f>
        <v>8429904076.0832987</v>
      </c>
      <c r="E96" s="2">
        <f>E8/'Output-Calculation-sheet'!E7*'Output-Calculation-sheet'!E79</f>
        <v>14399656532.050001</v>
      </c>
      <c r="F96" s="2">
        <f>F8/'Output-Calculation-sheet'!F7*'Output-Calculation-sheet'!F79</f>
        <v>6227608879.1483841</v>
      </c>
      <c r="G96" s="2">
        <f>G8/'Output-Calculation-sheet'!G7*'Output-Calculation-sheet'!G79</f>
        <v>4678123395.2807121</v>
      </c>
      <c r="H96" s="2">
        <f>H8/'Output-Calculation-sheet'!H7*'Output-Calculation-sheet'!H79</f>
        <v>2177759003.613863</v>
      </c>
      <c r="I96" s="2">
        <f>I8/'Output-Calculation-sheet'!I7*'Output-Calculation-sheet'!I79</f>
        <v>3256275554.4222383</v>
      </c>
      <c r="J96" s="2">
        <f>J8/'Output-Calculation-sheet'!J7*'Output-Calculation-sheet'!J79</f>
        <v>2361193967.2904654</v>
      </c>
      <c r="K96" s="2">
        <f>K8/'Output-Calculation-sheet'!K7*'Output-Calculation-sheet'!K79</f>
        <v>3294564629.7106886</v>
      </c>
      <c r="L96" s="2">
        <f>L8/'Output-Calculation-sheet'!L7*'Output-Calculation-sheet'!L79</f>
        <v>2462759434.841711</v>
      </c>
      <c r="M96" s="2">
        <f>M8/'Output-Calculation-sheet'!M7*'Output-Calculation-sheet'!M79</f>
        <v>3374916193.5936275</v>
      </c>
      <c r="N96" s="2">
        <f>N8/'Output-Calculation-sheet'!N7*'Output-Calculation-sheet'!N79</f>
        <v>2130177464.4600844</v>
      </c>
      <c r="O96" s="2">
        <f>O8/'Output-Calculation-sheet'!O7*'Output-Calculation-sheet'!O79</f>
        <v>357851880.16837889</v>
      </c>
      <c r="P96" s="2">
        <f>P8/'Output-Calculation-sheet'!P7*'Output-Calculation-sheet'!P79</f>
        <v>3405783728.5444932</v>
      </c>
      <c r="Q96" s="2">
        <f>Q8/'Output-Calculation-sheet'!Q7*'Output-Calculation-sheet'!Q79</f>
        <v>1564332588.1808734</v>
      </c>
      <c r="R96" s="2">
        <f>R8/'Output-Calculation-sheet'!R7*'Output-Calculation-sheet'!R79</f>
        <v>2308676811.4109688</v>
      </c>
      <c r="S96" s="2">
        <f>S8/'Output-Calculation-sheet'!S7*'Output-Calculation-sheet'!S79</f>
        <v>925087948.91084373</v>
      </c>
      <c r="T96" s="2">
        <f>T8/'Output-Calculation-sheet'!T7*'Output-Calculation-sheet'!T79</f>
        <v>1065368573.5146731</v>
      </c>
      <c r="U96" s="2">
        <f>U8/'Output-Calculation-sheet'!U7*'Output-Calculation-sheet'!U79</f>
        <v>549020301.48226774</v>
      </c>
      <c r="V96" s="2">
        <f>V8/'Output-Calculation-sheet'!V7*'Output-Calculation-sheet'!V79</f>
        <v>369573252.26168227</v>
      </c>
      <c r="W96" s="2">
        <f>W8/'Output-Calculation-sheet'!W7*'Output-Calculation-sheet'!W79</f>
        <v>978497735.47200251</v>
      </c>
      <c r="X96" s="2">
        <f>X8/'Output-Calculation-sheet'!X7*'Output-Calculation-sheet'!X79</f>
        <v>397397858.25026226</v>
      </c>
      <c r="Y96" s="2">
        <f>Y8/'Output-Calculation-sheet'!Y7*'Output-Calculation-sheet'!Y79</f>
        <v>462370856.74292099</v>
      </c>
      <c r="AA96" s="2">
        <f t="shared" si="8"/>
        <v>85.936029847388639</v>
      </c>
    </row>
    <row r="97" spans="1:27" x14ac:dyDescent="0.25">
      <c r="A97" s="2">
        <v>2032</v>
      </c>
      <c r="B97" s="2">
        <f>B9/'Output-Calculation-sheet'!B8*'Output-Calculation-sheet'!B80</f>
        <v>20496038110.750519</v>
      </c>
      <c r="C97" s="2">
        <f>C9/'Output-Calculation-sheet'!C8*'Output-Calculation-sheet'!C80</f>
        <v>2812888504.8836527</v>
      </c>
      <c r="D97" s="2">
        <f>D9/'Output-Calculation-sheet'!D8*'Output-Calculation-sheet'!D80</f>
        <v>8974161427.7667122</v>
      </c>
      <c r="E97" s="2">
        <f>E9/'Output-Calculation-sheet'!E8*'Output-Calculation-sheet'!E80</f>
        <v>15753095092.334648</v>
      </c>
      <c r="F97" s="2">
        <f>F9/'Output-Calculation-sheet'!F8*'Output-Calculation-sheet'!F80</f>
        <v>6791144327.1370993</v>
      </c>
      <c r="G97" s="2">
        <f>G9/'Output-Calculation-sheet'!G8*'Output-Calculation-sheet'!G80</f>
        <v>4968373963.8120136</v>
      </c>
      <c r="H97" s="2">
        <f>H9/'Output-Calculation-sheet'!H8*'Output-Calculation-sheet'!H80</f>
        <v>2993675153.626801</v>
      </c>
      <c r="I97" s="2">
        <f>I9/'Output-Calculation-sheet'!I8*'Output-Calculation-sheet'!I80</f>
        <v>3588091737.3489208</v>
      </c>
      <c r="J97" s="2">
        <f>J9/'Output-Calculation-sheet'!J8*'Output-Calculation-sheet'!J80</f>
        <v>2530151983.2139111</v>
      </c>
      <c r="K97" s="2">
        <f>K9/'Output-Calculation-sheet'!K8*'Output-Calculation-sheet'!K80</f>
        <v>3553731956.1057715</v>
      </c>
      <c r="L97" s="2">
        <f>L9/'Output-Calculation-sheet'!L8*'Output-Calculation-sheet'!L80</f>
        <v>2747793082.9955354</v>
      </c>
      <c r="M97" s="2">
        <f>M9/'Output-Calculation-sheet'!M8*'Output-Calculation-sheet'!M80</f>
        <v>3259665423.6087227</v>
      </c>
      <c r="N97" s="2">
        <f>N9/'Output-Calculation-sheet'!N8*'Output-Calculation-sheet'!N80</f>
        <v>2383198469.609005</v>
      </c>
      <c r="O97" s="2">
        <f>O9/'Output-Calculation-sheet'!O8*'Output-Calculation-sheet'!O80</f>
        <v>398639548.05792576</v>
      </c>
      <c r="P97" s="2">
        <f>P9/'Output-Calculation-sheet'!P8*'Output-Calculation-sheet'!P80</f>
        <v>3709107168.017612</v>
      </c>
      <c r="Q97" s="2">
        <f>Q9/'Output-Calculation-sheet'!Q8*'Output-Calculation-sheet'!Q80</f>
        <v>1704269808.9402139</v>
      </c>
      <c r="R97" s="2">
        <f>R9/'Output-Calculation-sheet'!R8*'Output-Calculation-sheet'!R80</f>
        <v>2533589633.7508345</v>
      </c>
      <c r="S97" s="2">
        <f>S9/'Output-Calculation-sheet'!S8*'Output-Calculation-sheet'!S80</f>
        <v>1049247923.2698506</v>
      </c>
      <c r="T97" s="2">
        <f>T9/'Output-Calculation-sheet'!T8*'Output-Calculation-sheet'!T80</f>
        <v>1144835916.7323565</v>
      </c>
      <c r="U97" s="2">
        <f>U9/'Output-Calculation-sheet'!U8*'Output-Calculation-sheet'!U80</f>
        <v>604921373.32417548</v>
      </c>
      <c r="V97" s="2">
        <f>V9/'Output-Calculation-sheet'!V8*'Output-Calculation-sheet'!V80</f>
        <v>407479038.79950547</v>
      </c>
      <c r="W97" s="2">
        <f>W9/'Output-Calculation-sheet'!W8*'Output-Calculation-sheet'!W80</f>
        <v>1058735552.2827846</v>
      </c>
      <c r="X97" s="2">
        <f>X9/'Output-Calculation-sheet'!X8*'Output-Calculation-sheet'!X80</f>
        <v>431675602.36646974</v>
      </c>
      <c r="Y97" s="2">
        <f>Y9/'Output-Calculation-sheet'!Y8*'Output-Calculation-sheet'!Y80</f>
        <v>499850027.41645801</v>
      </c>
      <c r="AA97" s="2">
        <f t="shared" si="8"/>
        <v>94.394360826151498</v>
      </c>
    </row>
    <row r="98" spans="1:27" x14ac:dyDescent="0.25">
      <c r="A98" s="2">
        <v>2033</v>
      </c>
      <c r="B98" s="2">
        <f>B10/'Output-Calculation-sheet'!B9*'Output-Calculation-sheet'!B81</f>
        <v>24120699234.181087</v>
      </c>
      <c r="C98" s="2">
        <f>C10/'Output-Calculation-sheet'!C9*'Output-Calculation-sheet'!C81</f>
        <v>8269787700.8489552</v>
      </c>
      <c r="D98" s="2">
        <f>D10/'Output-Calculation-sheet'!D9*'Output-Calculation-sheet'!D81</f>
        <v>7870282009.5860367</v>
      </c>
      <c r="E98" s="2">
        <f>E10/'Output-Calculation-sheet'!E9*'Output-Calculation-sheet'!E81</f>
        <v>14804510952.909609</v>
      </c>
      <c r="F98" s="2">
        <f>F10/'Output-Calculation-sheet'!F9*'Output-Calculation-sheet'!F81</f>
        <v>6105738688.4474392</v>
      </c>
      <c r="G98" s="2">
        <f>G10/'Output-Calculation-sheet'!G9*'Output-Calculation-sheet'!G81</f>
        <v>4483026597.5491886</v>
      </c>
      <c r="H98" s="2">
        <f>H10/'Output-Calculation-sheet'!H9*'Output-Calculation-sheet'!H81</f>
        <v>4061667064.8358293</v>
      </c>
      <c r="I98" s="2">
        <f>I10/'Output-Calculation-sheet'!I9*'Output-Calculation-sheet'!I81</f>
        <v>3376430771.3242607</v>
      </c>
      <c r="J98" s="2">
        <f>J10/'Output-Calculation-sheet'!J9*'Output-Calculation-sheet'!J81</f>
        <v>2158968408.5594492</v>
      </c>
      <c r="K98" s="2">
        <f>K10/'Output-Calculation-sheet'!K9*'Output-Calculation-sheet'!K81</f>
        <v>3135992079.3170686</v>
      </c>
      <c r="L98" s="2">
        <f>L10/'Output-Calculation-sheet'!L9*'Output-Calculation-sheet'!L81</f>
        <v>2352046602.6298094</v>
      </c>
      <c r="M98" s="2">
        <f>M10/'Output-Calculation-sheet'!M9*'Output-Calculation-sheet'!M81</f>
        <v>3050137645.0920467</v>
      </c>
      <c r="N98" s="2">
        <f>N10/'Output-Calculation-sheet'!N9*'Output-Calculation-sheet'!N81</f>
        <v>2188231706.4065762</v>
      </c>
      <c r="O98" s="2">
        <f>O10/'Output-Calculation-sheet'!O9*'Output-Calculation-sheet'!O81</f>
        <v>1158790616.0218005</v>
      </c>
      <c r="P98" s="2">
        <f>P10/'Output-Calculation-sheet'!P9*'Output-Calculation-sheet'!P81</f>
        <v>3703181445.233573</v>
      </c>
      <c r="Q98" s="2">
        <f>Q10/'Output-Calculation-sheet'!Q9*'Output-Calculation-sheet'!Q81</f>
        <v>1741138902.7722294</v>
      </c>
      <c r="R98" s="2">
        <f>R10/'Output-Calculation-sheet'!R9*'Output-Calculation-sheet'!R81</f>
        <v>2227186263.8004098</v>
      </c>
      <c r="S98" s="2">
        <f>S10/'Output-Calculation-sheet'!S9*'Output-Calculation-sheet'!S81</f>
        <v>1287706362.896558</v>
      </c>
      <c r="T98" s="2">
        <f>T10/'Output-Calculation-sheet'!T9*'Output-Calculation-sheet'!T81</f>
        <v>955526911.76584375</v>
      </c>
      <c r="U98" s="2">
        <f>U10/'Output-Calculation-sheet'!U9*'Output-Calculation-sheet'!U81</f>
        <v>621728739.72432888</v>
      </c>
      <c r="V98" s="2">
        <f>V10/'Output-Calculation-sheet'!V9*'Output-Calculation-sheet'!V81</f>
        <v>329276770.44876325</v>
      </c>
      <c r="W98" s="2">
        <f>W10/'Output-Calculation-sheet'!W9*'Output-Calculation-sheet'!W81</f>
        <v>933620277.40891647</v>
      </c>
      <c r="X98" s="2">
        <f>X10/'Output-Calculation-sheet'!X9*'Output-Calculation-sheet'!X81</f>
        <v>343075244.39303213</v>
      </c>
      <c r="Y98" s="2">
        <f>Y10/'Output-Calculation-sheet'!Y9*'Output-Calculation-sheet'!Y81</f>
        <v>513359970.3994574</v>
      </c>
      <c r="AA98" s="2">
        <f t="shared" si="8"/>
        <v>99.792110966552258</v>
      </c>
    </row>
    <row r="99" spans="1:27" x14ac:dyDescent="0.25">
      <c r="A99" s="2">
        <v>2034</v>
      </c>
      <c r="B99" s="2">
        <f>B11/'Output-Calculation-sheet'!B10*'Output-Calculation-sheet'!B82</f>
        <v>27788106391.135345</v>
      </c>
      <c r="C99" s="2">
        <f>C11/'Output-Calculation-sheet'!C10*'Output-Calculation-sheet'!C82</f>
        <v>9588056207.1015339</v>
      </c>
      <c r="D99" s="2">
        <f>D11/'Output-Calculation-sheet'!D10*'Output-Calculation-sheet'!D82</f>
        <v>8722390952.4424629</v>
      </c>
      <c r="E99" s="2">
        <f>E11/'Output-Calculation-sheet'!E10*'Output-Calculation-sheet'!E82</f>
        <v>16872720191.116344</v>
      </c>
      <c r="F99" s="2">
        <f>F11/'Output-Calculation-sheet'!F10*'Output-Calculation-sheet'!F82</f>
        <v>6949009069.1714239</v>
      </c>
      <c r="G99" s="2">
        <f>G11/'Output-Calculation-sheet'!G10*'Output-Calculation-sheet'!G82</f>
        <v>4940258562.1006365</v>
      </c>
      <c r="H99" s="2">
        <f>H11/'Output-Calculation-sheet'!H10*'Output-Calculation-sheet'!H82</f>
        <v>4617575715.7280979</v>
      </c>
      <c r="I99" s="2">
        <f>I11/'Output-Calculation-sheet'!I10*'Output-Calculation-sheet'!I82</f>
        <v>3878428631.7495232</v>
      </c>
      <c r="J99" s="2">
        <f>J11/'Output-Calculation-sheet'!J10*'Output-Calculation-sheet'!J82</f>
        <v>2413537492.5347013</v>
      </c>
      <c r="K99" s="2">
        <f>K11/'Output-Calculation-sheet'!K10*'Output-Calculation-sheet'!K82</f>
        <v>3531326195.3032045</v>
      </c>
      <c r="L99" s="2">
        <f>L11/'Output-Calculation-sheet'!L10*'Output-Calculation-sheet'!L82</f>
        <v>2726447177.1641464</v>
      </c>
      <c r="M99" s="2">
        <f>M11/'Output-Calculation-sheet'!M10*'Output-Calculation-sheet'!M82</f>
        <v>3478331488.3803072</v>
      </c>
      <c r="N99" s="2">
        <f>N11/'Output-Calculation-sheet'!N10*'Output-Calculation-sheet'!N82</f>
        <v>2450483263.4321656</v>
      </c>
      <c r="O99" s="2">
        <f>O11/'Output-Calculation-sheet'!O10*'Output-Calculation-sheet'!O82</f>
        <v>1328528460.39991</v>
      </c>
      <c r="P99" s="2">
        <f>P11/'Output-Calculation-sheet'!P10*'Output-Calculation-sheet'!P82</f>
        <v>4141349587.8968163</v>
      </c>
      <c r="Q99" s="2">
        <f>Q11/'Output-Calculation-sheet'!Q10*'Output-Calculation-sheet'!Q82</f>
        <v>1959942781.1583095</v>
      </c>
      <c r="R99" s="2">
        <f>R11/'Output-Calculation-sheet'!R10*'Output-Calculation-sheet'!R82</f>
        <v>2537141495.1445274</v>
      </c>
      <c r="S99" s="2">
        <f>S11/'Output-Calculation-sheet'!S10*'Output-Calculation-sheet'!S82</f>
        <v>1461460889.8426492</v>
      </c>
      <c r="T99" s="2">
        <f>T11/'Output-Calculation-sheet'!T10*'Output-Calculation-sheet'!T82</f>
        <v>1068153175.1325625</v>
      </c>
      <c r="U99" s="2">
        <f>U11/'Output-Calculation-sheet'!U10*'Output-Calculation-sheet'!U82</f>
        <v>707353901.03952432</v>
      </c>
      <c r="V99" s="2">
        <f>V11/'Output-Calculation-sheet'!V10*'Output-Calculation-sheet'!V82</f>
        <v>378211380.05265993</v>
      </c>
      <c r="W99" s="2">
        <f>W11/'Output-Calculation-sheet'!W10*'Output-Calculation-sheet'!W82</f>
        <v>1048801947.6707489</v>
      </c>
      <c r="X99" s="2">
        <f>X11/'Output-Calculation-sheet'!X10*'Output-Calculation-sheet'!X82</f>
        <v>395005733.99159712</v>
      </c>
      <c r="Y99" s="2">
        <f>Y11/'Output-Calculation-sheet'!Y10*'Output-Calculation-sheet'!Y82</f>
        <v>577170999.84487915</v>
      </c>
      <c r="AA99" s="2">
        <f t="shared" si="8"/>
        <v>113.55979168953407</v>
      </c>
    </row>
    <row r="100" spans="1:27" x14ac:dyDescent="0.25">
      <c r="A100" s="2">
        <v>2035</v>
      </c>
      <c r="B100" s="2">
        <f>B12/'Output-Calculation-sheet'!B11*'Output-Calculation-sheet'!B83</f>
        <v>29731805317.602013</v>
      </c>
      <c r="C100" s="2">
        <f>C12/'Output-Calculation-sheet'!C11*'Output-Calculation-sheet'!C83</f>
        <v>10322411816.634184</v>
      </c>
      <c r="D100" s="2">
        <f>D12/'Output-Calculation-sheet'!D11*'Output-Calculation-sheet'!D83</f>
        <v>8984296621.2183495</v>
      </c>
      <c r="E100" s="2">
        <f>E12/'Output-Calculation-sheet'!E11*'Output-Calculation-sheet'!E83</f>
        <v>17867462726.491734</v>
      </c>
      <c r="F100" s="2">
        <f>F12/'Output-Calculation-sheet'!F11*'Output-Calculation-sheet'!F83</f>
        <v>7349958261.2703028</v>
      </c>
      <c r="G100" s="2">
        <f>G12/'Output-Calculation-sheet'!G11*'Output-Calculation-sheet'!G83</f>
        <v>5050867685.300065</v>
      </c>
      <c r="H100" s="2">
        <f>H12/'Output-Calculation-sheet'!H11*'Output-Calculation-sheet'!H83</f>
        <v>4878764642.997426</v>
      </c>
      <c r="I100" s="2">
        <f>I12/'Output-Calculation-sheet'!I11*'Output-Calculation-sheet'!I83</f>
        <v>4139522631.3154612</v>
      </c>
      <c r="J100" s="2">
        <f>J12/'Output-Calculation-sheet'!J11*'Output-Calculation-sheet'!J83</f>
        <v>2508721098.6449513</v>
      </c>
      <c r="K100" s="2">
        <f>K12/'Output-Calculation-sheet'!K11*'Output-Calculation-sheet'!K83</f>
        <v>3696419748.8990908</v>
      </c>
      <c r="L100" s="2">
        <f>L12/'Output-Calculation-sheet'!L11*'Output-Calculation-sheet'!L83</f>
        <v>2934750944.0038705</v>
      </c>
      <c r="M100" s="2">
        <f>M12/'Output-Calculation-sheet'!M11*'Output-Calculation-sheet'!M83</f>
        <v>3686705762.8272624</v>
      </c>
      <c r="N100" s="2">
        <f>N12/'Output-Calculation-sheet'!N11*'Output-Calculation-sheet'!N83</f>
        <v>2550906760.2316766</v>
      </c>
      <c r="O100" s="2">
        <f>O12/'Output-Calculation-sheet'!O11*'Output-Calculation-sheet'!O83</f>
        <v>1415911893.2705321</v>
      </c>
      <c r="P100" s="2">
        <f>P12/'Output-Calculation-sheet'!P11*'Output-Calculation-sheet'!P83</f>
        <v>4300254261.1767874</v>
      </c>
      <c r="Q100" s="2">
        <f>Q12/'Output-Calculation-sheet'!Q11*'Output-Calculation-sheet'!Q83</f>
        <v>2051236765.0924168</v>
      </c>
      <c r="R100" s="2">
        <f>R12/'Output-Calculation-sheet'!R11*'Output-Calculation-sheet'!R83</f>
        <v>2685986206.9413218</v>
      </c>
      <c r="S100" s="2">
        <f>S12/'Output-Calculation-sheet'!S11*'Output-Calculation-sheet'!S83</f>
        <v>1541615113.6264124</v>
      </c>
      <c r="T100" s="2">
        <f>T12/'Output-Calculation-sheet'!T11*'Output-Calculation-sheet'!T83</f>
        <v>1109423280.5113661</v>
      </c>
      <c r="U100" s="2">
        <f>U12/'Output-Calculation-sheet'!U11*'Output-Calculation-sheet'!U83</f>
        <v>747627001.32886541</v>
      </c>
      <c r="V100" s="2">
        <f>V12/'Output-Calculation-sheet'!V11*'Output-Calculation-sheet'!V83</f>
        <v>403386409.58886582</v>
      </c>
      <c r="W100" s="2">
        <f>W12/'Output-Calculation-sheet'!W11*'Output-Calculation-sheet'!W83</f>
        <v>1092881836.7010221</v>
      </c>
      <c r="X100" s="2">
        <f>X12/'Output-Calculation-sheet'!X11*'Output-Calculation-sheet'!X83</f>
        <v>422516174.0872646</v>
      </c>
      <c r="Y100" s="2">
        <f>Y12/'Output-Calculation-sheet'!Y11*'Output-Calculation-sheet'!Y83</f>
        <v>602240174.35107338</v>
      </c>
      <c r="AA100" s="2">
        <f t="shared" si="8"/>
        <v>120.07567313411234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778.41647981113647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142.32317801804794</v>
      </c>
      <c r="Y107" s="2">
        <f>Y8/'Output-Calculation-sheet'!Y7*'Output-Calculation-sheet'!Y88</f>
        <v>0</v>
      </c>
      <c r="AA107" s="2">
        <f t="shared" si="9"/>
        <v>0.92073965782918432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146.66637439826576</v>
      </c>
      <c r="Y108" s="2">
        <f>Y9/'Output-Calculation-sheet'!Y8*'Output-Calculation-sheet'!Y89</f>
        <v>0</v>
      </c>
      <c r="AA108" s="2">
        <f t="shared" si="9"/>
        <v>0.14666637439826577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4227.4306605326301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821.27233596233248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54.573409769337331</v>
      </c>
      <c r="Y109" s="2">
        <f>Y10/'Output-Calculation-sheet'!Y9*'Output-Calculation-sheet'!Y90</f>
        <v>0</v>
      </c>
      <c r="AA109" s="2">
        <f t="shared" si="9"/>
        <v>5.1032764062642997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5103.8312638435518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142.82886892126893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1081.6719557250167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86.252305293998262</v>
      </c>
      <c r="Y110" s="2">
        <f>Y11/'Output-Calculation-sheet'!Y10*'Output-Calculation-sheet'!Y91</f>
        <v>0</v>
      </c>
      <c r="AA110" s="2">
        <f t="shared" si="9"/>
        <v>6.4145843937838354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6517.4008472087289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644.23372209432625</v>
      </c>
      <c r="N111" s="2">
        <f>N12/'Output-Calculation-sheet'!N11*'Output-Calculation-sheet'!N92</f>
        <v>0</v>
      </c>
      <c r="O111" s="2">
        <f>O12/'Output-Calculation-sheet'!O11*'Output-Calculation-sheet'!O92</f>
        <v>1266.149926044111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151.44381259648699</v>
      </c>
      <c r="Y111" s="2">
        <f>Y12/'Output-Calculation-sheet'!Y11*'Output-Calculation-sheet'!Y92</f>
        <v>0</v>
      </c>
      <c r="AA111" s="2">
        <f t="shared" si="9"/>
        <v>8.5792283079436533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6154734801.0119944</v>
      </c>
      <c r="C118" s="2">
        <f>C8/'Output-Calculation-sheet'!C7*'Output-Calculation-sheet'!C97</f>
        <v>14184738618.532211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7556851183.3316402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735910084.8828218</v>
      </c>
      <c r="M118" s="2">
        <f>M8/'Output-Calculation-sheet'!M7*'Output-Calculation-sheet'!M97</f>
        <v>4608556921.0324965</v>
      </c>
      <c r="N118" s="2">
        <f>N8/'Output-Calculation-sheet'!N7*'Output-Calculation-sheet'!N97</f>
        <v>5381744361.0726461</v>
      </c>
      <c r="O118" s="2">
        <f>O8/'Output-Calculation-sheet'!O7*'Output-Calculation-sheet'!O97</f>
        <v>2754508693.2322626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721574637.43105173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7903244.2746367352</v>
      </c>
      <c r="Y118" s="2">
        <f>Y8/'Output-Calculation-sheet'!Y7*'Output-Calculation-sheet'!Y97</f>
        <v>0</v>
      </c>
      <c r="AA118" s="2">
        <f t="shared" si="10"/>
        <v>42106.522544801759</v>
      </c>
    </row>
    <row r="119" spans="1:27" x14ac:dyDescent="0.25">
      <c r="A119" s="2">
        <v>2032</v>
      </c>
      <c r="B119" s="2">
        <f>B9/'Output-Calculation-sheet'!B8*'Output-Calculation-sheet'!B98</f>
        <v>8558078314.4306059</v>
      </c>
      <c r="C119" s="2">
        <f>C9/'Output-Calculation-sheet'!C8*'Output-Calculation-sheet'!C98</f>
        <v>15926231272.923496</v>
      </c>
      <c r="D119" s="2">
        <f>D9/'Output-Calculation-sheet'!D8*'Output-Calculation-sheet'!D98</f>
        <v>1.7993275222146701E-7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10546470744.302658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886571626.51923788</v>
      </c>
      <c r="M119" s="2">
        <f>M9/'Output-Calculation-sheet'!M8*'Output-Calculation-sheet'!M98</f>
        <v>10582638143.401375</v>
      </c>
      <c r="N119" s="2">
        <f>N9/'Output-Calculation-sheet'!N8*'Output-Calculation-sheet'!N98</f>
        <v>6663339819.2492905</v>
      </c>
      <c r="O119" s="2">
        <f>O9/'Output-Calculation-sheet'!O8*'Output-Calculation-sheet'!O98</f>
        <v>3091190819.6969023</v>
      </c>
      <c r="P119" s="2">
        <f>P9/'Output-Calculation-sheet'!P8*'Output-Calculation-sheet'!P98</f>
        <v>2.7005090152267862E-8</v>
      </c>
      <c r="Q119" s="2">
        <f>Q9/'Output-Calculation-sheet'!Q8*'Output-Calculation-sheet'!Q98</f>
        <v>95243068.569328889</v>
      </c>
      <c r="R119" s="2">
        <f>R9/'Output-Calculation-sheet'!R8*'Output-Calculation-sheet'!R98</f>
        <v>0</v>
      </c>
      <c r="S119" s="2">
        <f>S9/'Output-Calculation-sheet'!S8*'Output-Calculation-sheet'!S98</f>
        <v>1047710711.1002594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98911163.439682394</v>
      </c>
      <c r="Y119" s="2">
        <f>Y9/'Output-Calculation-sheet'!Y8*'Output-Calculation-sheet'!Y98</f>
        <v>0</v>
      </c>
      <c r="AA119" s="2">
        <f t="shared" si="10"/>
        <v>57496.385683632834</v>
      </c>
    </row>
    <row r="120" spans="1:27" x14ac:dyDescent="0.25">
      <c r="A120" s="2">
        <v>2033</v>
      </c>
      <c r="B120" s="2">
        <f>B10/'Output-Calculation-sheet'!B9*'Output-Calculation-sheet'!B99</f>
        <v>19578323971.848259</v>
      </c>
      <c r="C120" s="2">
        <f>C10/'Output-Calculation-sheet'!C9*'Output-Calculation-sheet'!C99</f>
        <v>11339561180.758324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14516879538.335636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10015377554.233686</v>
      </c>
      <c r="N120" s="2">
        <f>N10/'Output-Calculation-sheet'!N9*'Output-Calculation-sheet'!N99</f>
        <v>5885989506.9611759</v>
      </c>
      <c r="O120" s="2">
        <f>O10/'Output-Calculation-sheet'!O9*'Output-Calculation-sheet'!O99</f>
        <v>2176154817.5188231</v>
      </c>
      <c r="P120" s="2">
        <f>P10/'Output-Calculation-sheet'!P9*'Output-Calculation-sheet'!P99</f>
        <v>0</v>
      </c>
      <c r="Q120" s="2">
        <f>Q10/'Output-Calculation-sheet'!Q9*'Output-Calculation-sheet'!Q99</f>
        <v>193183094.61271518</v>
      </c>
      <c r="R120" s="2">
        <f>R10/'Output-Calculation-sheet'!R9*'Output-Calculation-sheet'!R99</f>
        <v>0</v>
      </c>
      <c r="S120" s="2">
        <f>S10/'Output-Calculation-sheet'!S9*'Output-Calculation-sheet'!S99</f>
        <v>2339954011.2306819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644109401.88562727</v>
      </c>
      <c r="Y120" s="2">
        <f>Y10/'Output-Calculation-sheet'!Y9*'Output-Calculation-sheet'!Y99</f>
        <v>0</v>
      </c>
      <c r="AA120" s="2">
        <f t="shared" si="10"/>
        <v>66689.533077384927</v>
      </c>
    </row>
    <row r="121" spans="1:27" x14ac:dyDescent="0.25">
      <c r="A121" s="2">
        <v>2034</v>
      </c>
      <c r="B121" s="2">
        <f>B11/'Output-Calculation-sheet'!B10*'Output-Calculation-sheet'!B100</f>
        <v>44357950498.292351</v>
      </c>
      <c r="C121" s="2">
        <f>C11/'Output-Calculation-sheet'!C10*'Output-Calculation-sheet'!C100</f>
        <v>11088329516.12953</v>
      </c>
      <c r="D121" s="2">
        <f>D11/'Output-Calculation-sheet'!D10*'Output-Calculation-sheet'!D100</f>
        <v>0</v>
      </c>
      <c r="E121" s="2">
        <f>E11/'Output-Calculation-sheet'!E10*'Output-Calculation-sheet'!E100</f>
        <v>937145683.02860701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15735647545.854885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769276587.05125201</v>
      </c>
      <c r="M121" s="2">
        <f>M11/'Output-Calculation-sheet'!M10*'Output-Calculation-sheet'!M100</f>
        <v>11542318325.129539</v>
      </c>
      <c r="N121" s="2">
        <f>N11/'Output-Calculation-sheet'!N10*'Output-Calculation-sheet'!N100</f>
        <v>7975902677.8385487</v>
      </c>
      <c r="O121" s="2">
        <f>O11/'Output-Calculation-sheet'!O10*'Output-Calculation-sheet'!O100</f>
        <v>1181929132.461118</v>
      </c>
      <c r="P121" s="2">
        <f>P11/'Output-Calculation-sheet'!P10*'Output-Calculation-sheet'!P100</f>
        <v>0</v>
      </c>
      <c r="Q121" s="2">
        <f>Q11/'Output-Calculation-sheet'!Q10*'Output-Calculation-sheet'!Q100</f>
        <v>2030845689.0412824</v>
      </c>
      <c r="R121" s="2">
        <f>R11/'Output-Calculation-sheet'!R10*'Output-Calculation-sheet'!R100</f>
        <v>0</v>
      </c>
      <c r="S121" s="2">
        <f>S11/'Output-Calculation-sheet'!S10*'Output-Calculation-sheet'!S100</f>
        <v>3919423344.4427581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552957228.3408972</v>
      </c>
      <c r="Y121" s="2">
        <f>Y11/'Output-Calculation-sheet'!Y10*'Output-Calculation-sheet'!Y100</f>
        <v>50164052.927440964</v>
      </c>
      <c r="AA121" s="2">
        <f t="shared" si="10"/>
        <v>100141.89028053822</v>
      </c>
    </row>
    <row r="122" spans="1:27" x14ac:dyDescent="0.25">
      <c r="A122" s="2">
        <v>2035</v>
      </c>
      <c r="B122" s="2">
        <f>B12/'Output-Calculation-sheet'!B11*'Output-Calculation-sheet'!B101</f>
        <v>53711652942.067062</v>
      </c>
      <c r="C122" s="2">
        <f>C12/'Output-Calculation-sheet'!C11*'Output-Calculation-sheet'!C101</f>
        <v>354498868.24298829</v>
      </c>
      <c r="D122" s="2">
        <f>D12/'Output-Calculation-sheet'!D11*'Output-Calculation-sheet'!D101</f>
        <v>0</v>
      </c>
      <c r="E122" s="2">
        <f>E12/'Output-Calculation-sheet'!E11*'Output-Calculation-sheet'!E101</f>
        <v>6262758426.6763754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16510106007.541882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2032962376.0660198</v>
      </c>
      <c r="M122" s="2">
        <f>M12/'Output-Calculation-sheet'!M11*'Output-Calculation-sheet'!M101</f>
        <v>7330773771.353466</v>
      </c>
      <c r="N122" s="2">
        <f>N12/'Output-Calculation-sheet'!N11*'Output-Calculation-sheet'!N101</f>
        <v>8423138430.5972023</v>
      </c>
      <c r="O122" s="2">
        <f>O12/'Output-Calculation-sheet'!O11*'Output-Calculation-sheet'!O101</f>
        <v>59159676.843181223</v>
      </c>
      <c r="P122" s="2">
        <f>P12/'Output-Calculation-sheet'!P11*'Output-Calculation-sheet'!P101</f>
        <v>421990740.23883778</v>
      </c>
      <c r="Q122" s="2">
        <f>Q12/'Output-Calculation-sheet'!Q11*'Output-Calculation-sheet'!Q101</f>
        <v>2960248972.5887132</v>
      </c>
      <c r="R122" s="2">
        <f>R12/'Output-Calculation-sheet'!R11*'Output-Calculation-sheet'!R101</f>
        <v>0</v>
      </c>
      <c r="S122" s="2">
        <f>S12/'Output-Calculation-sheet'!S11*'Output-Calculation-sheet'!S101</f>
        <v>4260481572.4762368</v>
      </c>
      <c r="T122" s="2">
        <f>T12/'Output-Calculation-sheet'!T11*'Output-Calculation-sheet'!T101</f>
        <v>0</v>
      </c>
      <c r="U122" s="2">
        <f>U12/'Output-Calculation-sheet'!U11*'Output-Calculation-sheet'!U101</f>
        <v>84273513.052796245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17556507.501786146</v>
      </c>
      <c r="Y122" s="2">
        <f>Y12/'Output-Calculation-sheet'!Y11*'Output-Calculation-sheet'!Y101</f>
        <v>304876613.2995621</v>
      </c>
      <c r="AA122" s="2">
        <f t="shared" si="10"/>
        <v>102734.47841854612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68565320129.892632</v>
      </c>
      <c r="C129" s="2">
        <f>C8/'Output-Calculation-sheet'!C7*'Output-Calculation-sheet'!C106</f>
        <v>0</v>
      </c>
      <c r="D129" s="2">
        <f>D8/'Output-Calculation-sheet'!D7*'Output-Calculation-sheet'!D106</f>
        <v>41003366353.885254</v>
      </c>
      <c r="E129" s="2">
        <f>E8/'Output-Calculation-sheet'!E7*'Output-Calculation-sheet'!E106</f>
        <v>31255174361.883762</v>
      </c>
      <c r="F129" s="2">
        <f>F8/'Output-Calculation-sheet'!F7*'Output-Calculation-sheet'!F106</f>
        <v>21024292000.030792</v>
      </c>
      <c r="G129" s="2">
        <f>G8/'Output-Calculation-sheet'!G7*'Output-Calculation-sheet'!G106</f>
        <v>14246151228.050339</v>
      </c>
      <c r="H129" s="2">
        <f>H8/'Output-Calculation-sheet'!H7*'Output-Calculation-sheet'!H106</f>
        <v>0</v>
      </c>
      <c r="I129" s="2">
        <f>I8/'Output-Calculation-sheet'!I7*'Output-Calculation-sheet'!I106</f>
        <v>12969564667.54669</v>
      </c>
      <c r="J129" s="2">
        <f>J8/'Output-Calculation-sheet'!J7*'Output-Calculation-sheet'!J106</f>
        <v>13536017098.780235</v>
      </c>
      <c r="K129" s="2">
        <f>K8/'Output-Calculation-sheet'!K7*'Output-Calculation-sheet'!K106</f>
        <v>13077484939.673437</v>
      </c>
      <c r="L129" s="2">
        <f>L8/'Output-Calculation-sheet'!L7*'Output-Calculation-sheet'!L106</f>
        <v>10375816187.153482</v>
      </c>
      <c r="M129" s="2">
        <f>M8/'Output-Calculation-sheet'!M7*'Output-Calculation-sheet'!M106</f>
        <v>0</v>
      </c>
      <c r="N129" s="2">
        <f>N8/'Output-Calculation-sheet'!N7*'Output-Calculation-sheet'!N106</f>
        <v>3629768984.5400848</v>
      </c>
      <c r="O129" s="2">
        <f>O8/'Output-Calculation-sheet'!O7*'Output-Calculation-sheet'!O106</f>
        <v>0</v>
      </c>
      <c r="P129" s="2">
        <f>P8/'Output-Calculation-sheet'!P7*'Output-Calculation-sheet'!P106</f>
        <v>7757541944.9632826</v>
      </c>
      <c r="Q129" s="2">
        <f>Q8/'Output-Calculation-sheet'!Q7*'Output-Calculation-sheet'!Q106</f>
        <v>7522377060.0802803</v>
      </c>
      <c r="R129" s="2">
        <f>R8/'Output-Calculation-sheet'!R7*'Output-Calculation-sheet'!R106</f>
        <v>8559897638.781251</v>
      </c>
      <c r="S129" s="2">
        <f>S8/'Output-Calculation-sheet'!S7*'Output-Calculation-sheet'!S106</f>
        <v>3191084395.3868651</v>
      </c>
      <c r="T129" s="2">
        <f>T8/'Output-Calculation-sheet'!T7*'Output-Calculation-sheet'!T106</f>
        <v>3262719003.05123</v>
      </c>
      <c r="U129" s="2">
        <f>U8/'Output-Calculation-sheet'!U7*'Output-Calculation-sheet'!U106</f>
        <v>2331816597.3318887</v>
      </c>
      <c r="V129" s="2">
        <f>V8/'Output-Calculation-sheet'!V7*'Output-Calculation-sheet'!V106</f>
        <v>2330153782.3223033</v>
      </c>
      <c r="W129" s="2">
        <f>W8/'Output-Calculation-sheet'!W7*'Output-Calculation-sheet'!W106</f>
        <v>1806820552.0469432</v>
      </c>
      <c r="X129" s="2">
        <f>X8/'Output-Calculation-sheet'!X7*'Output-Calculation-sheet'!X106</f>
        <v>0</v>
      </c>
      <c r="Y129" s="2">
        <f>Y8/'Output-Calculation-sheet'!Y7*'Output-Calculation-sheet'!Y106</f>
        <v>906268450.04597497</v>
      </c>
      <c r="AA129" s="2">
        <f t="shared" si="11"/>
        <v>267351.63537544676</v>
      </c>
    </row>
    <row r="130" spans="1:27" x14ac:dyDescent="0.25">
      <c r="A130" s="2">
        <v>2032</v>
      </c>
      <c r="B130" s="2">
        <f>B9/'Output-Calculation-sheet'!B8*'Output-Calculation-sheet'!B107</f>
        <v>75315258844.63089</v>
      </c>
      <c r="C130" s="2">
        <f>C9/'Output-Calculation-sheet'!C8*'Output-Calculation-sheet'!C107</f>
        <v>0</v>
      </c>
      <c r="D130" s="2">
        <f>D9/'Output-Calculation-sheet'!D8*'Output-Calculation-sheet'!D107</f>
        <v>45449487818.16626</v>
      </c>
      <c r="E130" s="2">
        <f>E9/'Output-Calculation-sheet'!E8*'Output-Calculation-sheet'!E107</f>
        <v>34611643041.78196</v>
      </c>
      <c r="F130" s="2">
        <f>F9/'Output-Calculation-sheet'!F8*'Output-Calculation-sheet'!F107</f>
        <v>23251111998.213135</v>
      </c>
      <c r="G130" s="2">
        <f>G9/'Output-Calculation-sheet'!G8*'Output-Calculation-sheet'!G107</f>
        <v>15789439959.574835</v>
      </c>
      <c r="H130" s="2">
        <f>H9/'Output-Calculation-sheet'!H8*'Output-Calculation-sheet'!H107</f>
        <v>0</v>
      </c>
      <c r="I130" s="2">
        <f>I9/'Output-Calculation-sheet'!I8*'Output-Calculation-sheet'!I107</f>
        <v>14355417656.485334</v>
      </c>
      <c r="J130" s="2">
        <f>J9/'Output-Calculation-sheet'!J8*'Output-Calculation-sheet'!J107</f>
        <v>14986799381.490858</v>
      </c>
      <c r="K130" s="2">
        <f>K9/'Output-Calculation-sheet'!K8*'Output-Calculation-sheet'!K107</f>
        <v>14460997248.365974</v>
      </c>
      <c r="L130" s="2">
        <f>L9/'Output-Calculation-sheet'!L8*'Output-Calculation-sheet'!L107</f>
        <v>11437220328.277618</v>
      </c>
      <c r="M130" s="2">
        <f>M9/'Output-Calculation-sheet'!M8*'Output-Calculation-sheet'!M107</f>
        <v>0</v>
      </c>
      <c r="N130" s="2">
        <f>N9/'Output-Calculation-sheet'!N8*'Output-Calculation-sheet'!N107</f>
        <v>3730369751.1843009</v>
      </c>
      <c r="O130" s="2">
        <f>O9/'Output-Calculation-sheet'!O8*'Output-Calculation-sheet'!O107</f>
        <v>0</v>
      </c>
      <c r="P130" s="2">
        <f>P9/'Output-Calculation-sheet'!P8*'Output-Calculation-sheet'!P107</f>
        <v>8700800606.9938679</v>
      </c>
      <c r="Q130" s="2">
        <f>Q9/'Output-Calculation-sheet'!Q8*'Output-Calculation-sheet'!Q107</f>
        <v>8313871429.2844877</v>
      </c>
      <c r="R130" s="2">
        <f>R9/'Output-Calculation-sheet'!R8*'Output-Calculation-sheet'!R107</f>
        <v>9517756751.7309914</v>
      </c>
      <c r="S130" s="2">
        <f>S9/'Output-Calculation-sheet'!S8*'Output-Calculation-sheet'!S107</f>
        <v>3466272298.4017706</v>
      </c>
      <c r="T130" s="2">
        <f>T9/'Output-Calculation-sheet'!T8*'Output-Calculation-sheet'!T107</f>
        <v>3617184945.5400877</v>
      </c>
      <c r="U130" s="2">
        <f>U9/'Output-Calculation-sheet'!U8*'Output-Calculation-sheet'!U107</f>
        <v>2604658338.6534905</v>
      </c>
      <c r="V130" s="2">
        <f>V9/'Output-Calculation-sheet'!V8*'Output-Calculation-sheet'!V107</f>
        <v>2577228750.5509815</v>
      </c>
      <c r="W130" s="2">
        <f>W9/'Output-Calculation-sheet'!W8*'Output-Calculation-sheet'!W107</f>
        <v>2001006405.6157763</v>
      </c>
      <c r="X130" s="2">
        <f>X9/'Output-Calculation-sheet'!X8*'Output-Calculation-sheet'!X107</f>
        <v>0</v>
      </c>
      <c r="Y130" s="2">
        <f>Y9/'Output-Calculation-sheet'!Y8*'Output-Calculation-sheet'!Y107</f>
        <v>1002847980.3446828</v>
      </c>
      <c r="AA130" s="2">
        <f t="shared" si="11"/>
        <v>295189.37353528728</v>
      </c>
    </row>
    <row r="131" spans="1:27" x14ac:dyDescent="0.25">
      <c r="A131" s="2">
        <v>2033</v>
      </c>
      <c r="B131" s="2">
        <f>B10/'Output-Calculation-sheet'!B9*'Output-Calculation-sheet'!B108</f>
        <v>79166882202.457092</v>
      </c>
      <c r="C131" s="2">
        <f>C10/'Output-Calculation-sheet'!C9*'Output-Calculation-sheet'!C108</f>
        <v>0</v>
      </c>
      <c r="D131" s="2">
        <f>D10/'Output-Calculation-sheet'!D9*'Output-Calculation-sheet'!D108</f>
        <v>41476512313.195549</v>
      </c>
      <c r="E131" s="2">
        <f>E10/'Output-Calculation-sheet'!E9*'Output-Calculation-sheet'!E108</f>
        <v>32907442137.56715</v>
      </c>
      <c r="F131" s="2">
        <f>F10/'Output-Calculation-sheet'!F9*'Output-Calculation-sheet'!F108</f>
        <v>21183693845.426483</v>
      </c>
      <c r="G131" s="2">
        <f>G10/'Output-Calculation-sheet'!G9*'Output-Calculation-sheet'!G108</f>
        <v>14884281008.80468</v>
      </c>
      <c r="H131" s="2">
        <f>H10/'Output-Calculation-sheet'!H9*'Output-Calculation-sheet'!H108</f>
        <v>0</v>
      </c>
      <c r="I131" s="2">
        <f>I10/'Output-Calculation-sheet'!I9*'Output-Calculation-sheet'!I108</f>
        <v>13560720106.979933</v>
      </c>
      <c r="J131" s="2">
        <f>J10/'Output-Calculation-sheet'!J9*'Output-Calculation-sheet'!J108</f>
        <v>13199028358.810635</v>
      </c>
      <c r="K131" s="2">
        <f>K10/'Output-Calculation-sheet'!K9*'Output-Calculation-sheet'!K108</f>
        <v>13072508118.01799</v>
      </c>
      <c r="L131" s="2">
        <f>L10/'Output-Calculation-sheet'!L9*'Output-Calculation-sheet'!L108</f>
        <v>10486960813.610252</v>
      </c>
      <c r="M131" s="2">
        <f>M10/'Output-Calculation-sheet'!M9*'Output-Calculation-sheet'!M108</f>
        <v>0</v>
      </c>
      <c r="N131" s="2">
        <f>N10/'Output-Calculation-sheet'!N9*'Output-Calculation-sheet'!N108</f>
        <v>3944056132.1694679</v>
      </c>
      <c r="O131" s="2">
        <f>O10/'Output-Calculation-sheet'!O9*'Output-Calculation-sheet'!O108</f>
        <v>0</v>
      </c>
      <c r="P131" s="2">
        <f>P10/'Output-Calculation-sheet'!P9*'Output-Calculation-sheet'!P108</f>
        <v>8949601045.148447</v>
      </c>
      <c r="Q131" s="2">
        <f>Q10/'Output-Calculation-sheet'!Q9*'Output-Calculation-sheet'!Q108</f>
        <v>8612191077.8916111</v>
      </c>
      <c r="R131" s="2">
        <f>R10/'Output-Calculation-sheet'!R9*'Output-Calculation-sheet'!R108</f>
        <v>8470876411.9311352</v>
      </c>
      <c r="S131" s="2">
        <f>S10/'Output-Calculation-sheet'!S9*'Output-Calculation-sheet'!S108</f>
        <v>3289799566.0063534</v>
      </c>
      <c r="T131" s="2">
        <f>T10/'Output-Calculation-sheet'!T9*'Output-Calculation-sheet'!T108</f>
        <v>3113920487.5109043</v>
      </c>
      <c r="U131" s="2">
        <f>U10/'Output-Calculation-sheet'!U9*'Output-Calculation-sheet'!U108</f>
        <v>2712733267.6641574</v>
      </c>
      <c r="V131" s="2">
        <f>V10/'Output-Calculation-sheet'!V9*'Output-Calculation-sheet'!V108</f>
        <v>2088397964.4224105</v>
      </c>
      <c r="W131" s="2">
        <f>W10/'Output-Calculation-sheet'!W9*'Output-Calculation-sheet'!W108</f>
        <v>1808103786.3452988</v>
      </c>
      <c r="X131" s="2">
        <f>X10/'Output-Calculation-sheet'!X9*'Output-Calculation-sheet'!X108</f>
        <v>0</v>
      </c>
      <c r="Y131" s="2">
        <f>Y10/'Output-Calculation-sheet'!Y9*'Output-Calculation-sheet'!Y108</f>
        <v>1055006186.8027406</v>
      </c>
      <c r="AA131" s="2">
        <f t="shared" si="11"/>
        <v>283982.71483076224</v>
      </c>
    </row>
    <row r="132" spans="1:27" x14ac:dyDescent="0.25">
      <c r="A132" s="2">
        <v>2034</v>
      </c>
      <c r="B132" s="2">
        <f>B11/'Output-Calculation-sheet'!B10*'Output-Calculation-sheet'!B109</f>
        <v>69431987796.027573</v>
      </c>
      <c r="C132" s="2">
        <f>C11/'Output-Calculation-sheet'!C10*'Output-Calculation-sheet'!C109</f>
        <v>0</v>
      </c>
      <c r="D132" s="2">
        <f>D11/'Output-Calculation-sheet'!D10*'Output-Calculation-sheet'!D109</f>
        <v>47798985963.105843</v>
      </c>
      <c r="E132" s="2">
        <f>E11/'Output-Calculation-sheet'!E10*'Output-Calculation-sheet'!E109</f>
        <v>36992794363.891083</v>
      </c>
      <c r="F132" s="2">
        <f>F11/'Output-Calculation-sheet'!F10*'Output-Calculation-sheet'!F109</f>
        <v>24413003037.900558</v>
      </c>
      <c r="G132" s="2">
        <f>G11/'Output-Calculation-sheet'!G10*'Output-Calculation-sheet'!G109</f>
        <v>17152238886.714611</v>
      </c>
      <c r="H132" s="2">
        <f>H11/'Output-Calculation-sheet'!H10*'Output-Calculation-sheet'!H109</f>
        <v>0</v>
      </c>
      <c r="I132" s="2">
        <f>I11/'Output-Calculation-sheet'!I10*'Output-Calculation-sheet'!I109</f>
        <v>15627300996.636213</v>
      </c>
      <c r="J132" s="2">
        <f>J11/'Output-Calculation-sheet'!J10*'Output-Calculation-sheet'!J109</f>
        <v>15210640362.611746</v>
      </c>
      <c r="K132" s="2">
        <f>K11/'Output-Calculation-sheet'!K10*'Output-Calculation-sheet'!K109</f>
        <v>15065215241.028297</v>
      </c>
      <c r="L132" s="2">
        <f>L11/'Output-Calculation-sheet'!L10*'Output-Calculation-sheet'!L109</f>
        <v>11315917535.380648</v>
      </c>
      <c r="M132" s="2">
        <f>M11/'Output-Calculation-sheet'!M10*'Output-Calculation-sheet'!M109</f>
        <v>-3.4175330827983328E-8</v>
      </c>
      <c r="N132" s="2">
        <f>N11/'Output-Calculation-sheet'!N10*'Output-Calculation-sheet'!N109</f>
        <v>3352828010.1405616</v>
      </c>
      <c r="O132" s="2">
        <f>O11/'Output-Calculation-sheet'!O10*'Output-Calculation-sheet'!O109</f>
        <v>0</v>
      </c>
      <c r="P132" s="2">
        <f>P11/'Output-Calculation-sheet'!P10*'Output-Calculation-sheet'!P109</f>
        <v>10313406944.780672</v>
      </c>
      <c r="Q132" s="2">
        <f>Q11/'Output-Calculation-sheet'!Q10*'Output-Calculation-sheet'!Q109</f>
        <v>8115940753.5411091</v>
      </c>
      <c r="R132" s="2">
        <f>R11/'Output-Calculation-sheet'!R10*'Output-Calculation-sheet'!R109</f>
        <v>9761712583.6057053</v>
      </c>
      <c r="S132" s="2">
        <f>S11/'Output-Calculation-sheet'!S10*'Output-Calculation-sheet'!S109</f>
        <v>2568447148.1578989</v>
      </c>
      <c r="T132" s="2">
        <f>T11/'Output-Calculation-sheet'!T10*'Output-Calculation-sheet'!T109</f>
        <v>3588376476.6134362</v>
      </c>
      <c r="U132" s="2">
        <f>U11/'Output-Calculation-sheet'!U10*'Output-Calculation-sheet'!U109</f>
        <v>3127254491.8799143</v>
      </c>
      <c r="V132" s="2">
        <f>V11/'Output-Calculation-sheet'!V10*'Output-Calculation-sheet'!V109</f>
        <v>2406742758.9097099</v>
      </c>
      <c r="W132" s="2">
        <f>W11/'Output-Calculation-sheet'!W10*'Output-Calculation-sheet'!W109</f>
        <v>2083784983.5571766</v>
      </c>
      <c r="X132" s="2">
        <f>X11/'Output-Calculation-sheet'!X10*'Output-Calculation-sheet'!X109</f>
        <v>0</v>
      </c>
      <c r="Y132" s="2">
        <f>Y11/'Output-Calculation-sheet'!Y10*'Output-Calculation-sheet'!Y109</f>
        <v>1165649140.03075</v>
      </c>
      <c r="AA132" s="2">
        <f t="shared" si="11"/>
        <v>299492.22747451352</v>
      </c>
    </row>
    <row r="133" spans="1:27" x14ac:dyDescent="0.25">
      <c r="A133" s="2">
        <v>2035</v>
      </c>
      <c r="B133" s="2">
        <f>B12/'Output-Calculation-sheet'!B11*'Output-Calculation-sheet'!B110</f>
        <v>60961642233.032593</v>
      </c>
      <c r="C133" s="2">
        <f>C12/'Output-Calculation-sheet'!C11*'Output-Calculation-sheet'!C110</f>
        <v>0</v>
      </c>
      <c r="D133" s="2">
        <f>D12/'Output-Calculation-sheet'!D11*'Output-Calculation-sheet'!D110</f>
        <v>47613286623.778503</v>
      </c>
      <c r="E133" s="2">
        <f>E12/'Output-Calculation-sheet'!E11*'Output-Calculation-sheet'!E110</f>
        <v>33365617870.567822</v>
      </c>
      <c r="F133" s="2">
        <f>F12/'Output-Calculation-sheet'!F11*'Output-Calculation-sheet'!F110</f>
        <v>25075206832.950611</v>
      </c>
      <c r="G133" s="2">
        <f>G12/'Output-Calculation-sheet'!G11*'Output-Calculation-sheet'!G110</f>
        <v>17382227599.619762</v>
      </c>
      <c r="H133" s="2">
        <f>H12/'Output-Calculation-sheet'!H11*'Output-Calculation-sheet'!H110</f>
        <v>0</v>
      </c>
      <c r="I133" s="2">
        <f>I12/'Output-Calculation-sheet'!I11*'Output-Calculation-sheet'!I110</f>
        <v>15785104259.513269</v>
      </c>
      <c r="J133" s="2">
        <f>J12/'Output-Calculation-sheet'!J11*'Output-Calculation-sheet'!J110</f>
        <v>15282414701.503748</v>
      </c>
      <c r="K133" s="2">
        <f>K12/'Output-Calculation-sheet'!K11*'Output-Calculation-sheet'!K110</f>
        <v>15360568498.34679</v>
      </c>
      <c r="L133" s="2">
        <f>L12/'Output-Calculation-sheet'!L11*'Output-Calculation-sheet'!L110</f>
        <v>10499709667.553535</v>
      </c>
      <c r="M133" s="2">
        <f>M12/'Output-Calculation-sheet'!M11*'Output-Calculation-sheet'!M110</f>
        <v>0</v>
      </c>
      <c r="N133" s="2">
        <f>N12/'Output-Calculation-sheet'!N11*'Output-Calculation-sheet'!N110</f>
        <v>2971806358.0490141</v>
      </c>
      <c r="O133" s="2">
        <f>O12/'Output-Calculation-sheet'!O11*'Output-Calculation-sheet'!O110</f>
        <v>0</v>
      </c>
      <c r="P133" s="2">
        <f>P12/'Output-Calculation-sheet'!P11*'Output-Calculation-sheet'!P110</f>
        <v>10234052537.185402</v>
      </c>
      <c r="Q133" s="2">
        <f>Q12/'Output-Calculation-sheet'!Q11*'Output-Calculation-sheet'!Q110</f>
        <v>7110478198.5207949</v>
      </c>
      <c r="R133" s="2">
        <f>R12/'Output-Calculation-sheet'!R11*'Output-Calculation-sheet'!R110</f>
        <v>10027493216.62071</v>
      </c>
      <c r="S133" s="2">
        <f>S12/'Output-Calculation-sheet'!S11*'Output-Calculation-sheet'!S110</f>
        <v>2239377999.4111786</v>
      </c>
      <c r="T133" s="2">
        <f>T12/'Output-Calculation-sheet'!T11*'Output-Calculation-sheet'!T110</f>
        <v>3738995342.1738062</v>
      </c>
      <c r="U133" s="2">
        <f>U12/'Output-Calculation-sheet'!U11*'Output-Calculation-sheet'!U110</f>
        <v>3029178480.6908751</v>
      </c>
      <c r="V133" s="2">
        <f>V12/'Output-Calculation-sheet'!V11*'Output-Calculation-sheet'!V110</f>
        <v>2518729936.3876572</v>
      </c>
      <c r="W133" s="2">
        <f>W12/'Output-Calculation-sheet'!W11*'Output-Calculation-sheet'!W110</f>
        <v>2196895058.5969434</v>
      </c>
      <c r="X133" s="2">
        <f>X12/'Output-Calculation-sheet'!X11*'Output-Calculation-sheet'!X110</f>
        <v>0</v>
      </c>
      <c r="Y133" s="2">
        <f>Y12/'Output-Calculation-sheet'!Y11*'Output-Calculation-sheet'!Y110</f>
        <v>965012690.17530203</v>
      </c>
      <c r="AA133" s="2">
        <f t="shared" si="11"/>
        <v>286357.79810467822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6215761177.3656654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1244779462.9460752</v>
      </c>
      <c r="Y140" s="2">
        <f>Y8/'Output-Calculation-sheet'!Y7*'Output-Calculation-sheet'!Y115</f>
        <v>0</v>
      </c>
      <c r="AA140" s="2">
        <f t="shared" si="12"/>
        <v>7460.5406403117413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1264251358.2228901</v>
      </c>
      <c r="Y141" s="2">
        <f>Y9/'Output-Calculation-sheet'!Y8*'Output-Calculation-sheet'!Y116</f>
        <v>0</v>
      </c>
      <c r="AA141" s="2">
        <f t="shared" si="12"/>
        <v>1264.2513582228901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35195824725.105652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6865657778.9730501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440609976.32572204</v>
      </c>
      <c r="Y142" s="2">
        <f>Y10/'Output-Calculation-sheet'!Y9*'Output-Calculation-sheet'!Y117</f>
        <v>0</v>
      </c>
      <c r="AA142" s="2">
        <f t="shared" si="12"/>
        <v>42502.092480404426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42540023831.448944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994543568.67609155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9238344775.9687386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697149939.77606714</v>
      </c>
      <c r="Y143" s="2">
        <f>Y11/'Output-Calculation-sheet'!Y10*'Output-Calculation-sheet'!Y118</f>
        <v>0</v>
      </c>
      <c r="AA143" s="2">
        <f t="shared" si="12"/>
        <v>53470.062115869849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56991990092.474594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4675041568.7594814</v>
      </c>
      <c r="N144" s="2">
        <f>N12/'Output-Calculation-sheet'!N11*'Output-Calculation-sheet'!N119</f>
        <v>0</v>
      </c>
      <c r="O144" s="2">
        <f>O12/'Output-Calculation-sheet'!O11*'Output-Calculation-sheet'!O119</f>
        <v>11078428171.0902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1318649467.1171865</v>
      </c>
      <c r="Y144" s="2">
        <f>Y12/'Output-Calculation-sheet'!Y11*'Output-Calculation-sheet'!Y119</f>
        <v>0</v>
      </c>
      <c r="AA144" s="2">
        <f t="shared" si="12"/>
        <v>74064.109299441465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39739637790.640022</v>
      </c>
      <c r="C151" s="2">
        <f>C8/'Output-Calculation-sheet'!C7*'Output-Calculation-sheet'!C124</f>
        <v>39754747176.267212</v>
      </c>
      <c r="D151" s="2">
        <f>D8/'Output-Calculation-sheet'!D7*'Output-Calculation-sheet'!D124</f>
        <v>7071080705.5825663</v>
      </c>
      <c r="E151" s="2">
        <f>E8/'Output-Calculation-sheet'!E7*'Output-Calculation-sheet'!E124</f>
        <v>6886516805.2524443</v>
      </c>
      <c r="F151" s="2">
        <f>F8/'Output-Calculation-sheet'!F7*'Output-Calculation-sheet'!F124</f>
        <v>3529225448.4890838</v>
      </c>
      <c r="G151" s="2">
        <f>G8/'Output-Calculation-sheet'!G7*'Output-Calculation-sheet'!G124</f>
        <v>3005614466.9478168</v>
      </c>
      <c r="H151" s="2">
        <f>H8/'Output-Calculation-sheet'!H7*'Output-Calculation-sheet'!H124</f>
        <v>9270673082.9679413</v>
      </c>
      <c r="I151" s="2">
        <f>I8/'Output-Calculation-sheet'!I7*'Output-Calculation-sheet'!I124</f>
        <v>2748412296.0435681</v>
      </c>
      <c r="J151" s="2">
        <f>J8/'Output-Calculation-sheet'!J7*'Output-Calculation-sheet'!J124</f>
        <v>1762298338.4583356</v>
      </c>
      <c r="K151" s="2">
        <f>K8/'Output-Calculation-sheet'!K7*'Output-Calculation-sheet'!K124</f>
        <v>2077201917.765887</v>
      </c>
      <c r="L151" s="2">
        <f>L8/'Output-Calculation-sheet'!L7*'Output-Calculation-sheet'!L124</f>
        <v>1043198808.9947084</v>
      </c>
      <c r="M151" s="2">
        <f>M8/'Output-Calculation-sheet'!M7*'Output-Calculation-sheet'!M124</f>
        <v>785093001.76546466</v>
      </c>
      <c r="N151" s="2">
        <f>N8/'Output-Calculation-sheet'!N7*'Output-Calculation-sheet'!N124</f>
        <v>2382686070.4928493</v>
      </c>
      <c r="O151" s="2">
        <f>O8/'Output-Calculation-sheet'!O7*'Output-Calculation-sheet'!O124</f>
        <v>7725933875.6509657</v>
      </c>
      <c r="P151" s="2">
        <f>P8/'Output-Calculation-sheet'!P7*'Output-Calculation-sheet'!P124</f>
        <v>2615915484.9089499</v>
      </c>
      <c r="Q151" s="2">
        <f>Q8/'Output-Calculation-sheet'!Q7*'Output-Calculation-sheet'!Q124</f>
        <v>2683779477.9621825</v>
      </c>
      <c r="R151" s="2">
        <f>R8/'Output-Calculation-sheet'!R7*'Output-Calculation-sheet'!R124</f>
        <v>1258225217.2023242</v>
      </c>
      <c r="S151" s="2">
        <f>S8/'Output-Calculation-sheet'!S7*'Output-Calculation-sheet'!S124</f>
        <v>2613309681.3595262</v>
      </c>
      <c r="T151" s="2">
        <f>T8/'Output-Calculation-sheet'!T7*'Output-Calculation-sheet'!T124</f>
        <v>346336370.34028989</v>
      </c>
      <c r="U151" s="2">
        <f>U8/'Output-Calculation-sheet'!U7*'Output-Calculation-sheet'!U124</f>
        <v>812156701.33962941</v>
      </c>
      <c r="V151" s="2">
        <f>V8/'Output-Calculation-sheet'!V7*'Output-Calculation-sheet'!V124</f>
        <v>91489133.577078</v>
      </c>
      <c r="W151" s="2">
        <f>W8/'Output-Calculation-sheet'!W7*'Output-Calculation-sheet'!W124</f>
        <v>288919101.94747305</v>
      </c>
      <c r="X151" s="2">
        <f>X8/'Output-Calculation-sheet'!X7*'Output-Calculation-sheet'!X124</f>
        <v>4753162.8634451712</v>
      </c>
      <c r="Y151" s="2">
        <f>Y8/'Output-Calculation-sheet'!Y7*'Output-Calculation-sheet'!Y124</f>
        <v>316572024.35325342</v>
      </c>
      <c r="AA151" s="2">
        <f t="shared" si="13"/>
        <v>138813.77614117297</v>
      </c>
    </row>
    <row r="152" spans="1:27" x14ac:dyDescent="0.25">
      <c r="A152" s="2">
        <v>2032</v>
      </c>
      <c r="B152" s="2">
        <f>B9/'Output-Calculation-sheet'!B8*'Output-Calculation-sheet'!B125</f>
        <v>42503732402.45816</v>
      </c>
      <c r="C152" s="2">
        <f>C9/'Output-Calculation-sheet'!C8*'Output-Calculation-sheet'!C125</f>
        <v>43629690241.642151</v>
      </c>
      <c r="D152" s="2">
        <f>D9/'Output-Calculation-sheet'!D8*'Output-Calculation-sheet'!D125</f>
        <v>7630699242.2349434</v>
      </c>
      <c r="E152" s="2">
        <f>E9/'Output-Calculation-sheet'!E8*'Output-Calculation-sheet'!E125</f>
        <v>7502778950.2302904</v>
      </c>
      <c r="F152" s="2">
        <f>F9/'Output-Calculation-sheet'!F8*'Output-Calculation-sheet'!F125</f>
        <v>3859034428.3506136</v>
      </c>
      <c r="G152" s="2">
        <f>G9/'Output-Calculation-sheet'!G8*'Output-Calculation-sheet'!G125</f>
        <v>3258611369.2495556</v>
      </c>
      <c r="H152" s="2">
        <f>H9/'Output-Calculation-sheet'!H8*'Output-Calculation-sheet'!H125</f>
        <v>8032418702.9088631</v>
      </c>
      <c r="I152" s="2">
        <f>I9/'Output-Calculation-sheet'!I8*'Output-Calculation-sheet'!I125</f>
        <v>2999206535.2454915</v>
      </c>
      <c r="J152" s="2">
        <f>J9/'Output-Calculation-sheet'!J8*'Output-Calculation-sheet'!J125</f>
        <v>1904399710.9529634</v>
      </c>
      <c r="K152" s="2">
        <f>K9/'Output-Calculation-sheet'!K8*'Output-Calculation-sheet'!K125</f>
        <v>2268740022.935823</v>
      </c>
      <c r="L152" s="2">
        <f>L9/'Output-Calculation-sheet'!L8*'Output-Calculation-sheet'!L125</f>
        <v>1096754000.9140372</v>
      </c>
      <c r="M152" s="2">
        <f>M9/'Output-Calculation-sheet'!M8*'Output-Calculation-sheet'!M125</f>
        <v>2235171047.891933</v>
      </c>
      <c r="N152" s="2">
        <f>N9/'Output-Calculation-sheet'!N8*'Output-Calculation-sheet'!N125</f>
        <v>2186909282.2730498</v>
      </c>
      <c r="O152" s="2">
        <f>O9/'Output-Calculation-sheet'!O8*'Output-Calculation-sheet'!O125</f>
        <v>8480524121.923584</v>
      </c>
      <c r="P152" s="2">
        <f>P9/'Output-Calculation-sheet'!P8*'Output-Calculation-sheet'!P125</f>
        <v>2752731975.7390118</v>
      </c>
      <c r="Q152" s="2">
        <f>Q9/'Output-Calculation-sheet'!Q8*'Output-Calculation-sheet'!Q125</f>
        <v>2859744328.370883</v>
      </c>
      <c r="R152" s="2">
        <f>R9/'Output-Calculation-sheet'!R8*'Output-Calculation-sheet'!R125</f>
        <v>1322646082.3226826</v>
      </c>
      <c r="S152" s="2">
        <f>S9/'Output-Calculation-sheet'!S8*'Output-Calculation-sheet'!S125</f>
        <v>2691401375.2822609</v>
      </c>
      <c r="T152" s="2">
        <f>T9/'Output-Calculation-sheet'!T8*'Output-Calculation-sheet'!T125</f>
        <v>367652284.56450731</v>
      </c>
      <c r="U152" s="2">
        <f>U9/'Output-Calculation-sheet'!U8*'Output-Calculation-sheet'!U125</f>
        <v>866785017.26129925</v>
      </c>
      <c r="V152" s="2">
        <f>V9/'Output-Calculation-sheet'!V8*'Output-Calculation-sheet'!V125</f>
        <v>96593282.76650326</v>
      </c>
      <c r="W152" s="2">
        <f>W9/'Output-Calculation-sheet'!W8*'Output-Calculation-sheet'!W125</f>
        <v>312961408.8196882</v>
      </c>
      <c r="X152" s="2">
        <f>X9/'Output-Calculation-sheet'!X8*'Output-Calculation-sheet'!X125</f>
        <v>25178153.908040985</v>
      </c>
      <c r="Y152" s="2">
        <f>Y9/'Output-Calculation-sheet'!Y8*'Output-Calculation-sheet'!Y125</f>
        <v>347320458.32397664</v>
      </c>
      <c r="AA152" s="2">
        <f t="shared" si="13"/>
        <v>149231.68442657034</v>
      </c>
    </row>
    <row r="153" spans="1:27" x14ac:dyDescent="0.25">
      <c r="A153" s="2">
        <v>2033</v>
      </c>
      <c r="B153" s="2">
        <f>B10/'Output-Calculation-sheet'!B9*'Output-Calculation-sheet'!B126</f>
        <v>32917060893.151672</v>
      </c>
      <c r="C153" s="2">
        <f>C10/'Output-Calculation-sheet'!C9*'Output-Calculation-sheet'!C126</f>
        <v>15512206047.983244</v>
      </c>
      <c r="D153" s="2">
        <f>D10/'Output-Calculation-sheet'!D9*'Output-Calculation-sheet'!D126</f>
        <v>13825504104.398518</v>
      </c>
      <c r="E153" s="2">
        <f>E10/'Output-Calculation-sheet'!E9*'Output-Calculation-sheet'!E126</f>
        <v>10969147379.189049</v>
      </c>
      <c r="F153" s="2">
        <f>F10/'Output-Calculation-sheet'!F9*'Output-Calculation-sheet'!F126</f>
        <v>7061231281.8088284</v>
      </c>
      <c r="G153" s="2">
        <f>G10/'Output-Calculation-sheet'!G9*'Output-Calculation-sheet'!G126</f>
        <v>4961426356.7901411</v>
      </c>
      <c r="H153" s="2">
        <f>H10/'Output-Calculation-sheet'!H9*'Output-Calculation-sheet'!H126</f>
        <v>4839686565.2501764</v>
      </c>
      <c r="I153" s="2">
        <f>I10/'Output-Calculation-sheet'!I9*'Output-Calculation-sheet'!I126</f>
        <v>4520239454.4927015</v>
      </c>
      <c r="J153" s="2">
        <f>J10/'Output-Calculation-sheet'!J9*'Output-Calculation-sheet'!J126</f>
        <v>4399676694.7666349</v>
      </c>
      <c r="K153" s="2">
        <f>K10/'Output-Calculation-sheet'!K9*'Output-Calculation-sheet'!K126</f>
        <v>4357502134.8110723</v>
      </c>
      <c r="L153" s="2">
        <f>L10/'Output-Calculation-sheet'!L9*'Output-Calculation-sheet'!L126</f>
        <v>3495653150.3488421</v>
      </c>
      <c r="M153" s="2">
        <f>M10/'Output-Calculation-sheet'!M9*'Output-Calculation-sheet'!M126</f>
        <v>3338959238.235671</v>
      </c>
      <c r="N153" s="2">
        <f>N10/'Output-Calculation-sheet'!N9*'Output-Calculation-sheet'!N126</f>
        <v>3277173774.5132174</v>
      </c>
      <c r="O153" s="2">
        <f>O10/'Output-Calculation-sheet'!O9*'Output-Calculation-sheet'!O126</f>
        <v>3014020883.9979587</v>
      </c>
      <c r="P153" s="2">
        <f>P10/'Output-Calculation-sheet'!P9*'Output-Calculation-sheet'!P126</f>
        <v>2983375548.1500077</v>
      </c>
      <c r="Q153" s="2">
        <f>Q10/'Output-Calculation-sheet'!Q9*'Output-Calculation-sheet'!Q126</f>
        <v>2935153356.9411869</v>
      </c>
      <c r="R153" s="2">
        <f>R10/'Output-Calculation-sheet'!R9*'Output-Calculation-sheet'!R126</f>
        <v>2823758249.394671</v>
      </c>
      <c r="S153" s="2">
        <f>S10/'Output-Calculation-sheet'!S9*'Output-Calculation-sheet'!S126</f>
        <v>1876809957.0152953</v>
      </c>
      <c r="T153" s="2">
        <f>T10/'Output-Calculation-sheet'!T9*'Output-Calculation-sheet'!T126</f>
        <v>1037982340.7229451</v>
      </c>
      <c r="U153" s="2">
        <f>U10/'Output-Calculation-sheet'!U9*'Output-Calculation-sheet'!U126</f>
        <v>904048575.68112767</v>
      </c>
      <c r="V153" s="2">
        <f>V10/'Output-Calculation-sheet'!V9*'Output-Calculation-sheet'!V126</f>
        <v>696132746.0552336</v>
      </c>
      <c r="W153" s="2">
        <f>W10/'Output-Calculation-sheet'!W9*'Output-Calculation-sheet'!W126</f>
        <v>602701183.10077703</v>
      </c>
      <c r="X153" s="2">
        <f>X10/'Output-Calculation-sheet'!X9*'Output-Calculation-sheet'!X126</f>
        <v>361618863.78530407</v>
      </c>
      <c r="Y153" s="2">
        <f>Y10/'Output-Calculation-sheet'!Y9*'Output-Calculation-sheet'!Y126</f>
        <v>351671008.77772391</v>
      </c>
      <c r="AA153" s="2">
        <f t="shared" si="13"/>
        <v>131062.73978936199</v>
      </c>
    </row>
    <row r="154" spans="1:27" x14ac:dyDescent="0.25">
      <c r="A154" s="2">
        <v>2034</v>
      </c>
      <c r="B154" s="2">
        <f>B11/'Output-Calculation-sheet'!B10*'Output-Calculation-sheet'!B127</f>
        <v>16257765836.148384</v>
      </c>
      <c r="C154" s="2">
        <f>C11/'Output-Calculation-sheet'!C10*'Output-Calculation-sheet'!C127</f>
        <v>7661489459.1590023</v>
      </c>
      <c r="D154" s="2">
        <f>D11/'Output-Calculation-sheet'!D10*'Output-Calculation-sheet'!D127</f>
        <v>6828428853.7848158</v>
      </c>
      <c r="E154" s="2">
        <f>E11/'Output-Calculation-sheet'!E10*'Output-Calculation-sheet'!E127</f>
        <v>5417669592.6846981</v>
      </c>
      <c r="F154" s="2">
        <f>F11/'Output-Calculation-sheet'!F10*'Output-Calculation-sheet'!F127</f>
        <v>3487547088.2038517</v>
      </c>
      <c r="G154" s="2">
        <f>G11/'Output-Calculation-sheet'!G10*'Output-Calculation-sheet'!G127</f>
        <v>2450451961.3368134</v>
      </c>
      <c r="H154" s="2">
        <f>H11/'Output-Calculation-sheet'!H10*'Output-Calculation-sheet'!H127</f>
        <v>2390324592.8143377</v>
      </c>
      <c r="I154" s="2">
        <f>I11/'Output-Calculation-sheet'!I10*'Output-Calculation-sheet'!I127</f>
        <v>2232550301.6248202</v>
      </c>
      <c r="J154" s="2">
        <f>J11/'Output-Calculation-sheet'!J10*'Output-Calculation-sheet'!J127</f>
        <v>2173003408.8249168</v>
      </c>
      <c r="K154" s="2">
        <f>K11/'Output-Calculation-sheet'!K10*'Output-Calculation-sheet'!K127</f>
        <v>2152173364.0495505</v>
      </c>
      <c r="L154" s="2">
        <f>L11/'Output-Calculation-sheet'!L10*'Output-Calculation-sheet'!L127</f>
        <v>1726506218.4384255</v>
      </c>
      <c r="M154" s="2">
        <f>M11/'Output-Calculation-sheet'!M10*'Output-Calculation-sheet'!M127</f>
        <v>1649114312.2502568</v>
      </c>
      <c r="N154" s="2">
        <f>N11/'Output-Calculation-sheet'!N10*'Output-Calculation-sheet'!N127</f>
        <v>1618597801.1041551</v>
      </c>
      <c r="O154" s="2">
        <f>O11/'Output-Calculation-sheet'!O10*'Output-Calculation-sheet'!O127</f>
        <v>1488627616.2536597</v>
      </c>
      <c r="P154" s="2">
        <f>P11/'Output-Calculation-sheet'!P10*'Output-Calculation-sheet'!P127</f>
        <v>1473491857.4906757</v>
      </c>
      <c r="Q154" s="2">
        <f>Q11/'Output-Calculation-sheet'!Q10*'Output-Calculation-sheet'!Q127</f>
        <v>1449674853.4920704</v>
      </c>
      <c r="R154" s="2">
        <f>R11/'Output-Calculation-sheet'!R10*'Output-Calculation-sheet'!R127</f>
        <v>1394656182.107846</v>
      </c>
      <c r="S154" s="2">
        <f>S11/'Output-Calculation-sheet'!S10*'Output-Calculation-sheet'!S127</f>
        <v>926958115.14192033</v>
      </c>
      <c r="T154" s="2">
        <f>T11/'Output-Calculation-sheet'!T10*'Output-Calculation-sheet'!T127</f>
        <v>512660005.29051286</v>
      </c>
      <c r="U154" s="2">
        <f>U11/'Output-Calculation-sheet'!U10*'Output-Calculation-sheet'!U127</f>
        <v>446510226.3162092</v>
      </c>
      <c r="V154" s="2">
        <f>V11/'Output-Calculation-sheet'!V10*'Output-Calculation-sheet'!V127</f>
        <v>343820316.87167096</v>
      </c>
      <c r="W154" s="2">
        <f>W11/'Output-Calculation-sheet'!W10*'Output-Calculation-sheet'!W127</f>
        <v>297674537.52650476</v>
      </c>
      <c r="X154" s="2">
        <f>X11/'Output-Calculation-sheet'!X10*'Output-Calculation-sheet'!X127</f>
        <v>178603740.72809601</v>
      </c>
      <c r="Y154" s="2">
        <f>Y11/'Output-Calculation-sheet'!Y10*'Output-Calculation-sheet'!Y127</f>
        <v>173690490.60387057</v>
      </c>
      <c r="AA154" s="2">
        <f t="shared" si="13"/>
        <v>64731.990732247075</v>
      </c>
    </row>
    <row r="155" spans="1:27" x14ac:dyDescent="0.25">
      <c r="A155" s="2">
        <v>2035</v>
      </c>
      <c r="B155" s="2">
        <f>B12/'Output-Calculation-sheet'!B11*'Output-Calculation-sheet'!B128</f>
        <v>10193943214.600927</v>
      </c>
      <c r="C155" s="2">
        <f>C12/'Output-Calculation-sheet'!C11*'Output-Calculation-sheet'!C128</f>
        <v>63501660.343007416</v>
      </c>
      <c r="D155" s="2">
        <f>D12/'Output-Calculation-sheet'!D11*'Output-Calculation-sheet'!D128</f>
        <v>4528391086.6726294</v>
      </c>
      <c r="E155" s="2">
        <f>E12/'Output-Calculation-sheet'!E11*'Output-Calculation-sheet'!E128</f>
        <v>2101572901.8459444</v>
      </c>
      <c r="F155" s="2">
        <f>F12/'Output-Calculation-sheet'!F11*'Output-Calculation-sheet'!F128</f>
        <v>1615464278.9422488</v>
      </c>
      <c r="G155" s="2">
        <f>G12/'Output-Calculation-sheet'!G11*'Output-Calculation-sheet'!G128</f>
        <v>1478318323.8584285</v>
      </c>
      <c r="H155" s="2">
        <f>H12/'Output-Calculation-sheet'!H11*'Output-Calculation-sheet'!H128</f>
        <v>2106742988.5643756</v>
      </c>
      <c r="I155" s="2">
        <f>I12/'Output-Calculation-sheet'!I11*'Output-Calculation-sheet'!I128</f>
        <v>1355835702.167275</v>
      </c>
      <c r="J155" s="2">
        <f>J12/'Output-Calculation-sheet'!J11*'Output-Calculation-sheet'!J128</f>
        <v>1230872108.8122959</v>
      </c>
      <c r="K155" s="2">
        <f>K12/'Output-Calculation-sheet'!K11*'Output-Calculation-sheet'!K128</f>
        <v>1065430969.1147091</v>
      </c>
      <c r="L155" s="2">
        <f>L12/'Output-Calculation-sheet'!L11*'Output-Calculation-sheet'!L128</f>
        <v>557339647.92704046</v>
      </c>
      <c r="M155" s="2">
        <f>M12/'Output-Calculation-sheet'!M11*'Output-Calculation-sheet'!M128</f>
        <v>551498010.89513183</v>
      </c>
      <c r="N155" s="2">
        <f>N12/'Output-Calculation-sheet'!N11*'Output-Calculation-sheet'!N128</f>
        <v>986887361.89157927</v>
      </c>
      <c r="O155" s="2">
        <f>O12/'Output-Calculation-sheet'!O11*'Output-Calculation-sheet'!O128</f>
        <v>17187760.518139858</v>
      </c>
      <c r="P155" s="2">
        <f>P12/'Output-Calculation-sheet'!P11*'Output-Calculation-sheet'!P128</f>
        <v>737800907.89172745</v>
      </c>
      <c r="Q155" s="2">
        <f>Q12/'Output-Calculation-sheet'!Q11*'Output-Calculation-sheet'!Q128</f>
        <v>1029577353.2932458</v>
      </c>
      <c r="R155" s="2">
        <f>R12/'Output-Calculation-sheet'!R11*'Output-Calculation-sheet'!R128</f>
        <v>615805925.2825253</v>
      </c>
      <c r="S155" s="2">
        <f>S12/'Output-Calculation-sheet'!S11*'Output-Calculation-sheet'!S128</f>
        <v>612202793.44801164</v>
      </c>
      <c r="T155" s="2">
        <f>T12/'Output-Calculation-sheet'!T11*'Output-Calculation-sheet'!T128</f>
        <v>157687902.71304679</v>
      </c>
      <c r="U155" s="2">
        <f>U12/'Output-Calculation-sheet'!U11*'Output-Calculation-sheet'!U128</f>
        <v>323214971.05904233</v>
      </c>
      <c r="V155" s="2">
        <f>V12/'Output-Calculation-sheet'!V11*'Output-Calculation-sheet'!V128</f>
        <v>70747280.225047708</v>
      </c>
      <c r="W155" s="2">
        <f>W12/'Output-Calculation-sheet'!W11*'Output-Calculation-sheet'!W128</f>
        <v>86385653.547743827</v>
      </c>
      <c r="X155" s="2">
        <f>X12/'Output-Calculation-sheet'!X11*'Output-Calculation-sheet'!X128</f>
        <v>2962141.3230473953</v>
      </c>
      <c r="Y155" s="2">
        <f>Y12/'Output-Calculation-sheet'!Y11*'Output-Calculation-sheet'!Y128</f>
        <v>73159535.680159643</v>
      </c>
      <c r="AA155" s="2">
        <f t="shared" si="13"/>
        <v>31562.530480617337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8BAF1-CFEC-442C-A69A-BEBE6130704C}">
  <dimension ref="A1:AA155"/>
  <sheetViews>
    <sheetView topLeftCell="B76" workbookViewId="0">
      <selection activeCell="AA96" sqref="AA96:AA9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116307350951.25566</v>
      </c>
      <c r="C8" s="2">
        <v>54809876440.109901</v>
      </c>
      <c r="D8" s="2">
        <v>48850417173.554634</v>
      </c>
      <c r="E8" s="2">
        <v>38757848843.277039</v>
      </c>
      <c r="F8" s="2">
        <v>24949818112.359158</v>
      </c>
      <c r="G8" s="2">
        <v>17530426935.019985</v>
      </c>
      <c r="H8" s="2">
        <v>17100258538.412331</v>
      </c>
      <c r="I8" s="2">
        <v>15971598883.946745</v>
      </c>
      <c r="J8" s="2">
        <v>15545651248.537527</v>
      </c>
      <c r="K8" s="2">
        <v>15396621324.124687</v>
      </c>
      <c r="L8" s="2">
        <v>12351369803.585505</v>
      </c>
      <c r="M8" s="2">
        <v>11797687708.94202</v>
      </c>
      <c r="N8" s="2">
        <v>11579396413.58231</v>
      </c>
      <c r="O8" s="2">
        <v>10649606590.233543</v>
      </c>
      <c r="P8" s="2">
        <v>10541255263.40486</v>
      </c>
      <c r="Q8" s="2">
        <v>10370891541.976097</v>
      </c>
      <c r="R8" s="2">
        <v>9977274681.8010044</v>
      </c>
      <c r="S8" s="2">
        <v>6631407856.6146736</v>
      </c>
      <c r="T8" s="2">
        <v>3667560381.2672176</v>
      </c>
      <c r="U8" s="2">
        <v>3194319776.7893538</v>
      </c>
      <c r="V8" s="2">
        <v>2459690114.5233397</v>
      </c>
      <c r="W8" s="2">
        <v>2129546517.8595676</v>
      </c>
      <c r="X8" s="2">
        <v>1277727910.7157416</v>
      </c>
      <c r="Y8" s="2">
        <v>1242577615.8919492</v>
      </c>
    </row>
    <row r="9" spans="1:27" x14ac:dyDescent="0.25">
      <c r="A9" s="2">
        <v>2032</v>
      </c>
      <c r="B9" s="2">
        <v>133389247359.76784</v>
      </c>
      <c r="C9" s="2">
        <v>62859725601.455635</v>
      </c>
      <c r="D9" s="2">
        <v>56025008967.16349</v>
      </c>
      <c r="E9" s="2">
        <v>44450159376.900146</v>
      </c>
      <c r="F9" s="2">
        <v>28614162669.438408</v>
      </c>
      <c r="G9" s="2">
        <v>20105095986.04586</v>
      </c>
      <c r="H9" s="2">
        <v>19611749364.425179</v>
      </c>
      <c r="I9" s="2">
        <v>18317325060.172939</v>
      </c>
      <c r="J9" s="2">
        <v>17828819096.988201</v>
      </c>
      <c r="K9" s="2">
        <v>17657901358.006744</v>
      </c>
      <c r="L9" s="2">
        <v>14165398046.533766</v>
      </c>
      <c r="M9" s="2">
        <v>13530397444.447771</v>
      </c>
      <c r="N9" s="2">
        <v>13280046014.765364</v>
      </c>
      <c r="O9" s="2">
        <v>12213699272.92235</v>
      </c>
      <c r="P9" s="2">
        <v>12089434539.714149</v>
      </c>
      <c r="Q9" s="2">
        <v>11894049739.072306</v>
      </c>
      <c r="R9" s="2">
        <v>11442622926.429354</v>
      </c>
      <c r="S9" s="2">
        <v>7605353364.9837866</v>
      </c>
      <c r="T9" s="2">
        <v>4206209795.8775296</v>
      </c>
      <c r="U9" s="2">
        <v>3663465012.0345931</v>
      </c>
      <c r="V9" s="2">
        <v>2820941328.5668793</v>
      </c>
      <c r="W9" s="2">
        <v>2442310008.0230603</v>
      </c>
      <c r="X9" s="2">
        <v>1465386004.8138373</v>
      </c>
      <c r="Y9" s="2">
        <v>1425073235.8214061</v>
      </c>
    </row>
    <row r="10" spans="1:27" x14ac:dyDescent="0.25">
      <c r="A10" s="2">
        <v>2033</v>
      </c>
      <c r="B10" s="2">
        <v>147747293433.3848</v>
      </c>
      <c r="C10" s="2">
        <v>69625959418.836334</v>
      </c>
      <c r="D10" s="2">
        <v>62055552477.584099</v>
      </c>
      <c r="E10" s="2">
        <v>49234783692.170441</v>
      </c>
      <c r="F10" s="2">
        <v>31694197035.759331</v>
      </c>
      <c r="G10" s="2">
        <v>22269212661.084579</v>
      </c>
      <c r="H10" s="2">
        <v>21722762107.447639</v>
      </c>
      <c r="I10" s="2">
        <v>20289005704.340866</v>
      </c>
      <c r="J10" s="2">
        <v>19747916858.611439</v>
      </c>
      <c r="K10" s="2">
        <v>19558601498.984627</v>
      </c>
      <c r="L10" s="2">
        <v>15690164411.356962</v>
      </c>
      <c r="M10" s="2">
        <v>14986812213.606482</v>
      </c>
      <c r="N10" s="2">
        <v>14709512904.442598</v>
      </c>
      <c r="O10" s="2">
        <v>13528384379.563215</v>
      </c>
      <c r="P10" s="2">
        <v>13390743764.864981</v>
      </c>
      <c r="Q10" s="2">
        <v>13174327704.018681</v>
      </c>
      <c r="R10" s="2">
        <v>12674309216.23634</v>
      </c>
      <c r="S10" s="2">
        <v>8423995168.4423065</v>
      </c>
      <c r="T10" s="2">
        <v>4658967085.0885639</v>
      </c>
      <c r="U10" s="2">
        <v>4057801140.8681788</v>
      </c>
      <c r="V10" s="2">
        <v>3124588034.4913173</v>
      </c>
      <c r="W10" s="2">
        <v>2705200760.578784</v>
      </c>
      <c r="X10" s="2">
        <v>1623120456.3472714</v>
      </c>
      <c r="Y10" s="2">
        <v>1578468412.5931554</v>
      </c>
    </row>
    <row r="11" spans="1:27" x14ac:dyDescent="0.25">
      <c r="A11" s="2">
        <v>2034</v>
      </c>
      <c r="B11" s="2">
        <v>160084677439.2041</v>
      </c>
      <c r="C11" s="2">
        <v>75439955588.661789</v>
      </c>
      <c r="D11" s="2">
        <v>67237394816.742867</v>
      </c>
      <c r="E11" s="2">
        <v>53346049751.522179</v>
      </c>
      <c r="F11" s="2">
        <v>34340766529.518383</v>
      </c>
      <c r="G11" s="2">
        <v>24128765020.538994</v>
      </c>
      <c r="H11" s="2">
        <v>23536684051.861984</v>
      </c>
      <c r="I11" s="2">
        <v>21983204282.560986</v>
      </c>
      <c r="J11" s="2">
        <v>21396932742.002438</v>
      </c>
      <c r="K11" s="2">
        <v>21191808928.388828</v>
      </c>
      <c r="L11" s="2">
        <v>17000344645.180527</v>
      </c>
      <c r="M11" s="2">
        <v>16238260230.05175</v>
      </c>
      <c r="N11" s="2">
        <v>15937805518.293327</v>
      </c>
      <c r="O11" s="2">
        <v>14658048884.343142</v>
      </c>
      <c r="P11" s="2">
        <v>14508914826.490263</v>
      </c>
      <c r="Q11" s="2">
        <v>14274427314.142948</v>
      </c>
      <c r="R11" s="2">
        <v>13732655641.240088</v>
      </c>
      <c r="S11" s="2">
        <v>9127426418.1193008</v>
      </c>
      <c r="T11" s="2">
        <v>5048006130.4983959</v>
      </c>
      <c r="U11" s="2">
        <v>4396640856.5122042</v>
      </c>
      <c r="V11" s="2">
        <v>3385501392.3315296</v>
      </c>
      <c r="W11" s="2">
        <v>2931093904.3414674</v>
      </c>
      <c r="X11" s="2">
        <v>1758656342.6048815</v>
      </c>
      <c r="Y11" s="2">
        <v>1710275706.6198184</v>
      </c>
    </row>
    <row r="12" spans="1:27" x14ac:dyDescent="0.25">
      <c r="A12" s="2">
        <v>2035</v>
      </c>
      <c r="B12" s="2">
        <v>170829808786.47113</v>
      </c>
      <c r="C12" s="2">
        <v>80503602182.446564</v>
      </c>
      <c r="D12" s="2">
        <v>71750472834.645798</v>
      </c>
      <c r="E12" s="2">
        <v>56926719186.019661</v>
      </c>
      <c r="F12" s="2">
        <v>36645771935.583183</v>
      </c>
      <c r="G12" s="2">
        <v>25748325078.00605</v>
      </c>
      <c r="H12" s="2">
        <v>25116502718.220158</v>
      </c>
      <c r="I12" s="2">
        <v>23458750982.148319</v>
      </c>
      <c r="J12" s="2">
        <v>22833127988.288696</v>
      </c>
      <c r="K12" s="2">
        <v>22614235946.791016</v>
      </c>
      <c r="L12" s="2">
        <v>18141434092.861401</v>
      </c>
      <c r="M12" s="2">
        <v>17328197392.146927</v>
      </c>
      <c r="N12" s="2">
        <v>17007575695.056786</v>
      </c>
      <c r="O12" s="2">
        <v>15641919814.880781</v>
      </c>
      <c r="P12" s="2">
        <v>15482775648.217903</v>
      </c>
      <c r="Q12" s="2">
        <v>15232548971.074989</v>
      </c>
      <c r="R12" s="2">
        <v>14654412744.87014</v>
      </c>
      <c r="S12" s="2">
        <v>9740073407.7879601</v>
      </c>
      <c r="T12" s="2">
        <v>5386836115.8641949</v>
      </c>
      <c r="U12" s="2">
        <v>4691750196.4296703</v>
      </c>
      <c r="V12" s="2">
        <v>3612741486.2547774</v>
      </c>
      <c r="W12" s="2">
        <v>3127833464.2864451</v>
      </c>
      <c r="X12" s="2">
        <v>1876700078.5718682</v>
      </c>
      <c r="Y12" s="2">
        <v>1825072059.4103532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6423.3914611345381</v>
      </c>
      <c r="C19" s="2">
        <f>C8/'Output-Calculation-sheet'!C7*'Output-Calculation-sheet'!C25</f>
        <v>9731.1455712792267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5221.3737105275568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1056.0300821806361</v>
      </c>
      <c r="M19" s="2">
        <f>M8/'Output-Calculation-sheet'!M7*'Output-Calculation-sheet'!M25</f>
        <v>2987.5247501786871</v>
      </c>
      <c r="N19" s="2">
        <f>N8/'Output-Calculation-sheet'!N7*'Output-Calculation-sheet'!N25</f>
        <v>3515.3567639152429</v>
      </c>
      <c r="O19" s="2">
        <f>O8/'Output-Calculation-sheet'!O7*'Output-Calculation-sheet'!O25</f>
        <v>1900.8361170584399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670.69021433342118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4.9318581946466393</v>
      </c>
      <c r="Y19" s="2">
        <f>Y8/'Output-Calculation-sheet'!Y7*'Output-Calculation-sheet'!Y25</f>
        <v>0</v>
      </c>
      <c r="AA19" s="2">
        <f t="shared" si="0"/>
        <v>31.511280528802398</v>
      </c>
    </row>
    <row r="20" spans="1:27" x14ac:dyDescent="0.25">
      <c r="A20" s="2">
        <v>2032</v>
      </c>
      <c r="B20" s="2">
        <f>B9/'Output-Calculation-sheet'!B8*'Output-Calculation-sheet'!B26</f>
        <v>9225.1390980341257</v>
      </c>
      <c r="C20" s="2">
        <f>C9/'Output-Calculation-sheet'!C8*'Output-Calculation-sheet'!C26</f>
        <v>11469.798747749894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7566.7402805272377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1307.7470077678267</v>
      </c>
      <c r="M20" s="2">
        <f>M9/'Output-Calculation-sheet'!M8*'Output-Calculation-sheet'!M26</f>
        <v>7986.38375330079</v>
      </c>
      <c r="N20" s="2">
        <f>N9/'Output-Calculation-sheet'!N8*'Output-Calculation-sheet'!N26</f>
        <v>4497.1601756657046</v>
      </c>
      <c r="O20" s="2">
        <f>O9/'Output-Calculation-sheet'!O8*'Output-Calculation-sheet'!O26</f>
        <v>2238.4610489511365</v>
      </c>
      <c r="P20" s="2">
        <f>P9/'Output-Calculation-sheet'!P8*'Output-Calculation-sheet'!P26</f>
        <v>0</v>
      </c>
      <c r="Q20" s="2">
        <f>Q9/'Output-Calculation-sheet'!Q8*'Output-Calculation-sheet'!Q26</f>
        <v>135.89608712272127</v>
      </c>
      <c r="R20" s="2">
        <f>R9/'Output-Calculation-sheet'!R8*'Output-Calculation-sheet'!R26</f>
        <v>0</v>
      </c>
      <c r="S20" s="2">
        <f>S9/'Output-Calculation-sheet'!S8*'Output-Calculation-sheet'!S26</f>
        <v>950.19864819881798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64.112235282196707</v>
      </c>
      <c r="Y20" s="2">
        <f>Y9/'Output-Calculation-sheet'!Y8*'Output-Calculation-sheet'!Y26</f>
        <v>0</v>
      </c>
      <c r="AA20" s="2">
        <f t="shared" si="0"/>
        <v>45.441637082600458</v>
      </c>
    </row>
    <row r="21" spans="1:27" x14ac:dyDescent="0.25">
      <c r="A21" s="2">
        <v>2033</v>
      </c>
      <c r="B21" s="2">
        <f>B10/'Output-Calculation-sheet'!B9*'Output-Calculation-sheet'!B27</f>
        <v>19158.559587558928</v>
      </c>
      <c r="C21" s="2">
        <f>C10/'Output-Calculation-sheet'!C9*'Output-Calculation-sheet'!C27</f>
        <v>7945.413357766789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11107.683052926219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7719.7850784405591</v>
      </c>
      <c r="N21" s="2">
        <f>N10/'Output-Calculation-sheet'!N9*'Output-Calculation-sheet'!N27</f>
        <v>4215.3936733513328</v>
      </c>
      <c r="O21" s="2">
        <f>O10/'Output-Calculation-sheet'!O9*'Output-Calculation-sheet'!O27</f>
        <v>1527.6990329408911</v>
      </c>
      <c r="P21" s="2">
        <f>P10/'Output-Calculation-sheet'!P9*'Output-Calculation-sheet'!P27</f>
        <v>0</v>
      </c>
      <c r="Q21" s="2">
        <f>Q10/'Output-Calculation-sheet'!Q9*'Output-Calculation-sheet'!Q27</f>
        <v>287.58232541199379</v>
      </c>
      <c r="R21" s="2">
        <f>R10/'Output-Calculation-sheet'!R9*'Output-Calculation-sheet'!R27</f>
        <v>0</v>
      </c>
      <c r="S21" s="2">
        <f>S10/'Output-Calculation-sheet'!S9*'Output-Calculation-sheet'!S27</f>
        <v>1834.9710184626902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489.09250360776326</v>
      </c>
      <c r="Y21" s="2">
        <f>Y10/'Output-Calculation-sheet'!Y9*'Output-Calculation-sheet'!Y27</f>
        <v>0</v>
      </c>
      <c r="AA21" s="2">
        <f t="shared" si="0"/>
        <v>54.286179630467174</v>
      </c>
    </row>
    <row r="22" spans="1:27" x14ac:dyDescent="0.25">
      <c r="A22" s="2">
        <v>2034</v>
      </c>
      <c r="B22" s="2">
        <f>B11/'Output-Calculation-sheet'!B10*'Output-Calculation-sheet'!B28</f>
        <v>39561.186094299839</v>
      </c>
      <c r="C22" s="2">
        <f>C11/'Output-Calculation-sheet'!C10*'Output-Calculation-sheet'!C28</f>
        <v>8420.6449857630523</v>
      </c>
      <c r="D22" s="2">
        <f>D11/'Output-Calculation-sheet'!D10*'Output-Calculation-sheet'!D28</f>
        <v>0</v>
      </c>
      <c r="E22" s="2">
        <f>E11/'Output-Calculation-sheet'!E10*'Output-Calculation-sheet'!E28</f>
        <v>2034.7772442049395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14432.66927255367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1205.3347064538821</v>
      </c>
      <c r="M22" s="2">
        <f>M11/'Output-Calculation-sheet'!M10*'Output-Calculation-sheet'!M28</f>
        <v>10961.467406134265</v>
      </c>
      <c r="N22" s="2">
        <f>N11/'Output-Calculation-sheet'!N10*'Output-Calculation-sheet'!N28</f>
        <v>6311.9651286984054</v>
      </c>
      <c r="O22" s="2">
        <f>O11/'Output-Calculation-sheet'!O10*'Output-Calculation-sheet'!O28</f>
        <v>893.38294363624959</v>
      </c>
      <c r="P22" s="2">
        <f>P11/'Output-Calculation-sheet'!P10*'Output-Calculation-sheet'!P28</f>
        <v>0</v>
      </c>
      <c r="Q22" s="2">
        <f>Q11/'Output-Calculation-sheet'!Q10*'Output-Calculation-sheet'!Q28</f>
        <v>2353.7281593120515</v>
      </c>
      <c r="R22" s="2">
        <f>R11/'Output-Calculation-sheet'!R10*'Output-Calculation-sheet'!R28</f>
        <v>0</v>
      </c>
      <c r="S22" s="2">
        <f>S11/'Output-Calculation-sheet'!S10*'Output-Calculation-sheet'!S28</f>
        <v>3199.8513843857722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448.84694477249195</v>
      </c>
      <c r="Y22" s="2">
        <f>Y11/'Output-Calculation-sheet'!Y10*'Output-Calculation-sheet'!Y28</f>
        <v>109.71592870423244</v>
      </c>
      <c r="AA22" s="2">
        <f t="shared" si="0"/>
        <v>89.933570198918844</v>
      </c>
    </row>
    <row r="23" spans="1:27" x14ac:dyDescent="0.25">
      <c r="A23" s="2">
        <v>2035</v>
      </c>
      <c r="B23" s="2">
        <f>B12/'Output-Calculation-sheet'!B11*'Output-Calculation-sheet'!B29</f>
        <v>52403.016023010772</v>
      </c>
      <c r="C23" s="2">
        <f>C12/'Output-Calculation-sheet'!C11*'Output-Calculation-sheet'!C29</f>
        <v>305.35112232106758</v>
      </c>
      <c r="D23" s="2">
        <f>D12/'Output-Calculation-sheet'!D11*'Output-Calculation-sheet'!D29</f>
        <v>0</v>
      </c>
      <c r="E23" s="2">
        <f>E12/'Output-Calculation-sheet'!E11*'Output-Calculation-sheet'!E29</f>
        <v>9988.5389199137117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17398.899274611504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2930.8828557223837</v>
      </c>
      <c r="M23" s="2">
        <f>M12/'Output-Calculation-sheet'!M11*'Output-Calculation-sheet'!M29</f>
        <v>7296.6425143836586</v>
      </c>
      <c r="N23" s="2">
        <f>N12/'Output-Calculation-sheet'!N11*'Output-Calculation-sheet'!N29</f>
        <v>7722.4596026050904</v>
      </c>
      <c r="O23" s="2">
        <f>O12/'Output-Calculation-sheet'!O11*'Output-Calculation-sheet'!O29</f>
        <v>50.956823837862984</v>
      </c>
      <c r="P23" s="2">
        <f>P12/'Output-Calculation-sheet'!P11*'Output-Calculation-sheet'!P29</f>
        <v>1081.5262809315232</v>
      </c>
      <c r="Q23" s="2">
        <f>Q12/'Output-Calculation-sheet'!Q11*'Output-Calculation-sheet'!Q29</f>
        <v>3356.6205100020698</v>
      </c>
      <c r="R23" s="2">
        <f>R12/'Output-Calculation-sheet'!R11*'Output-Calculation-sheet'!R29</f>
        <v>0</v>
      </c>
      <c r="S23" s="2">
        <f>S12/'Output-Calculation-sheet'!S11*'Output-Calculation-sheet'!S29</f>
        <v>3978.9102813889904</v>
      </c>
      <c r="T23" s="2">
        <f>T12/'Output-Calculation-sheet'!T11*'Output-Calculation-sheet'!T29</f>
        <v>0</v>
      </c>
      <c r="U23" s="2">
        <f>U12/'Output-Calculation-sheet'!U11*'Output-Calculation-sheet'!U29</f>
        <v>230.95937407927579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15.122290887425059</v>
      </c>
      <c r="Y23" s="2">
        <f>Y12/'Output-Calculation-sheet'!Y11*'Output-Calculation-sheet'!Y29</f>
        <v>409.2062330458084</v>
      </c>
      <c r="AA23" s="2">
        <f t="shared" si="0"/>
        <v>107.16909210674115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30866.611275879564</v>
      </c>
      <c r="C30" s="2">
        <f>C8/'Output-Calculation-sheet'!C7*'Output-Calculation-sheet'!C16</f>
        <v>0</v>
      </c>
      <c r="D30" s="2">
        <f>D8/'Output-Calculation-sheet'!D7*'Output-Calculation-sheet'!D16</f>
        <v>8422.1563619616954</v>
      </c>
      <c r="E30" s="2">
        <f>E8/'Output-Calculation-sheet'!E7*'Output-Calculation-sheet'!E16</f>
        <v>10289.575542432784</v>
      </c>
      <c r="F30" s="2">
        <f>F8/'Output-Calculation-sheet'!F7*'Output-Calculation-sheet'!F16</f>
        <v>4628.1418726876018</v>
      </c>
      <c r="G30" s="2">
        <f>G8/'Output-Calculation-sheet'!G7*'Output-Calculation-sheet'!G16</f>
        <v>2668.3713850523036</v>
      </c>
      <c r="H30" s="2">
        <f>H8/'Output-Calculation-sheet'!H7*'Output-Calculation-sheet'!H16</f>
        <v>0</v>
      </c>
      <c r="I30" s="2">
        <f>I8/'Output-Calculation-sheet'!I7*'Output-Calculation-sheet'!I16</f>
        <v>2827.7376617176142</v>
      </c>
      <c r="J30" s="2">
        <f>J8/'Output-Calculation-sheet'!J7*'Output-Calculation-sheet'!J16</f>
        <v>2874.5256998044588</v>
      </c>
      <c r="K30" s="2">
        <f>K8/'Output-Calculation-sheet'!K7*'Output-Calculation-sheet'!K16</f>
        <v>3747.270043289021</v>
      </c>
      <c r="L30" s="2">
        <f>L8/'Output-Calculation-sheet'!L7*'Output-Calculation-sheet'!L16</f>
        <v>3412.779042776514</v>
      </c>
      <c r="M30" s="2">
        <f>M8/'Output-Calculation-sheet'!M7*'Output-Calculation-sheet'!M16</f>
        <v>0</v>
      </c>
      <c r="N30" s="2">
        <f>N8/'Output-Calculation-sheet'!N7*'Output-Calculation-sheet'!N16</f>
        <v>2010.581544506309</v>
      </c>
      <c r="O30" s="2">
        <f>O8/'Output-Calculation-sheet'!O7*'Output-Calculation-sheet'!O16</f>
        <v>0</v>
      </c>
      <c r="P30" s="2">
        <f>P8/'Output-Calculation-sheet'!P7*'Output-Calculation-sheet'!P16</f>
        <v>3025.932840895242</v>
      </c>
      <c r="Q30" s="2">
        <f>Q8/'Output-Calculation-sheet'!Q7*'Output-Calculation-sheet'!Q16</f>
        <v>3372.4017879729108</v>
      </c>
      <c r="R30" s="2">
        <f>R8/'Output-Calculation-sheet'!R7*'Output-Calculation-sheet'!R16</f>
        <v>2753.1227212631275</v>
      </c>
      <c r="S30" s="2">
        <f>S8/'Output-Calculation-sheet'!S7*'Output-Calculation-sheet'!S16</f>
        <v>1484.2954861794801</v>
      </c>
      <c r="T30" s="2">
        <f>T8/'Output-Calculation-sheet'!T7*'Output-Calculation-sheet'!T16</f>
        <v>873.31439928869497</v>
      </c>
      <c r="U30" s="2">
        <f>U8/'Output-Calculation-sheet'!U7*'Output-Calculation-sheet'!U16</f>
        <v>698.87497010380866</v>
      </c>
      <c r="V30" s="2">
        <f>V8/'Output-Calculation-sheet'!V7*'Output-Calculation-sheet'!V16</f>
        <v>822.78582090252871</v>
      </c>
      <c r="W30" s="2">
        <f>W8/'Output-Calculation-sheet'!W7*'Output-Calculation-sheet'!W16</f>
        <v>380.0286663877759</v>
      </c>
      <c r="X30" s="2">
        <f>X8/'Output-Calculation-sheet'!X7*'Output-Calculation-sheet'!X16</f>
        <v>0</v>
      </c>
      <c r="Y30" s="2">
        <f>Y8/'Output-Calculation-sheet'!Y7*'Output-Calculation-sheet'!Y16</f>
        <v>292.00833762625405</v>
      </c>
      <c r="AA30" s="2">
        <f t="shared" si="1"/>
        <v>85.450515460727672</v>
      </c>
    </row>
    <row r="31" spans="1:27" x14ac:dyDescent="0.25">
      <c r="A31" s="2">
        <v>2032</v>
      </c>
      <c r="B31" s="2">
        <f>B9/'Output-Calculation-sheet'!B8*'Output-Calculation-sheet'!B17</f>
        <v>34783.000137195362</v>
      </c>
      <c r="C31" s="2">
        <f>C9/'Output-Calculation-sheet'!C8*'Output-Calculation-sheet'!C17</f>
        <v>0</v>
      </c>
      <c r="D31" s="2">
        <f>D9/'Output-Calculation-sheet'!D8*'Output-Calculation-sheet'!D17</f>
        <v>9652.0063474375693</v>
      </c>
      <c r="E31" s="2">
        <f>E9/'Output-Calculation-sheet'!E8*'Output-Calculation-sheet'!E17</f>
        <v>11845.798451178491</v>
      </c>
      <c r="F31" s="2">
        <f>F9/'Output-Calculation-sheet'!F8*'Output-Calculation-sheet'!F17</f>
        <v>5335.3015385592807</v>
      </c>
      <c r="G31" s="2">
        <f>G9/'Output-Calculation-sheet'!G8*'Output-Calculation-sheet'!G17</f>
        <v>3072.2267655363762</v>
      </c>
      <c r="H31" s="2">
        <f>H9/'Output-Calculation-sheet'!H8*'Output-Calculation-sheet'!H17</f>
        <v>0</v>
      </c>
      <c r="I31" s="2">
        <f>I9/'Output-Calculation-sheet'!I8*'Output-Calculation-sheet'!I17</f>
        <v>3255.4958537709126</v>
      </c>
      <c r="J31" s="2">
        <f>J9/'Output-Calculation-sheet'!J8*'Output-Calculation-sheet'!J17</f>
        <v>3301.9840696368215</v>
      </c>
      <c r="K31" s="2">
        <f>K9/'Output-Calculation-sheet'!K8*'Output-Calculation-sheet'!K17</f>
        <v>4299.0532816852783</v>
      </c>
      <c r="L31" s="2">
        <f>L9/'Output-Calculation-sheet'!L8*'Output-Calculation-sheet'!L17</f>
        <v>3891.478617432233</v>
      </c>
      <c r="M31" s="2">
        <f>M9/'Output-Calculation-sheet'!M8*'Output-Calculation-sheet'!M17</f>
        <v>0</v>
      </c>
      <c r="N31" s="2">
        <f>N9/'Output-Calculation-sheet'!N8*'Output-Calculation-sheet'!N17</f>
        <v>2170.9135227770157</v>
      </c>
      <c r="O31" s="2">
        <f>O9/'Output-Calculation-sheet'!O8*'Output-Calculation-sheet'!O17</f>
        <v>0</v>
      </c>
      <c r="P31" s="2">
        <f>P9/'Output-Calculation-sheet'!P8*'Output-Calculation-sheet'!P17</f>
        <v>3529.8602986211877</v>
      </c>
      <c r="Q31" s="2">
        <f>Q9/'Output-Calculation-sheet'!Q8*'Output-Calculation-sheet'!Q17</f>
        <v>3830.0909729201735</v>
      </c>
      <c r="R31" s="2">
        <f>R9/'Output-Calculation-sheet'!R8*'Output-Calculation-sheet'!R17</f>
        <v>3179.7173699704281</v>
      </c>
      <c r="S31" s="2">
        <f>S9/'Output-Calculation-sheet'!S8*'Output-Calculation-sheet'!S17</f>
        <v>1657.5605257918662</v>
      </c>
      <c r="T31" s="2">
        <f>T9/'Output-Calculation-sheet'!T8*'Output-Calculation-sheet'!T17</f>
        <v>1003.3547528185811</v>
      </c>
      <c r="U31" s="2">
        <f>U9/'Output-Calculation-sheet'!U8*'Output-Calculation-sheet'!U17</f>
        <v>806.37194379432935</v>
      </c>
      <c r="V31" s="2">
        <f>V9/'Output-Calculation-sheet'!V8*'Output-Calculation-sheet'!V17</f>
        <v>948.48948929711651</v>
      </c>
      <c r="W31" s="2">
        <f>W9/'Output-Calculation-sheet'!W8*'Output-Calculation-sheet'!W17</f>
        <v>438.03447037202596</v>
      </c>
      <c r="X31" s="2">
        <f>X9/'Output-Calculation-sheet'!X8*'Output-Calculation-sheet'!X17</f>
        <v>0</v>
      </c>
      <c r="Y31" s="2">
        <f>Y9/'Output-Calculation-sheet'!Y8*'Output-Calculation-sheet'!Y17</f>
        <v>336.85926463555046</v>
      </c>
      <c r="AA31" s="2">
        <f t="shared" si="1"/>
        <v>97.337597673430636</v>
      </c>
    </row>
    <row r="32" spans="1:27" x14ac:dyDescent="0.25">
      <c r="A32" s="2">
        <v>2033</v>
      </c>
      <c r="B32" s="2">
        <f>B10/'Output-Calculation-sheet'!B9*'Output-Calculation-sheet'!B18</f>
        <v>39009.531376685227</v>
      </c>
      <c r="C32" s="2">
        <f>C10/'Output-Calculation-sheet'!C9*'Output-Calculation-sheet'!C18</f>
        <v>0</v>
      </c>
      <c r="D32" s="2">
        <f>D10/'Output-Calculation-sheet'!D9*'Output-Calculation-sheet'!D18</f>
        <v>7483.2965425214043</v>
      </c>
      <c r="E32" s="2">
        <f>E10/'Output-Calculation-sheet'!E9*'Output-Calculation-sheet'!E18</f>
        <v>10453.831865358447</v>
      </c>
      <c r="F32" s="2">
        <f>F10/'Output-Calculation-sheet'!F9*'Output-Calculation-sheet'!F18</f>
        <v>4220.0677572051572</v>
      </c>
      <c r="G32" s="2">
        <f>G10/'Output-Calculation-sheet'!G9*'Output-Calculation-sheet'!G18</f>
        <v>2632.6677128911047</v>
      </c>
      <c r="H32" s="2">
        <f>H10/'Output-Calculation-sheet'!H9*'Output-Calculation-sheet'!H18</f>
        <v>0</v>
      </c>
      <c r="I32" s="2">
        <f>I10/'Output-Calculation-sheet'!I9*'Output-Calculation-sheet'!I18</f>
        <v>2779.4812876103151</v>
      </c>
      <c r="J32" s="2">
        <f>J10/'Output-Calculation-sheet'!J9*'Output-Calculation-sheet'!J18</f>
        <v>2230.9087670552849</v>
      </c>
      <c r="K32" s="2">
        <f>K10/'Output-Calculation-sheet'!K9*'Output-Calculation-sheet'!K18</f>
        <v>3715.1228683881454</v>
      </c>
      <c r="L32" s="2">
        <f>L10/'Output-Calculation-sheet'!L9*'Output-Calculation-sheet'!L18</f>
        <v>3207.4903748536494</v>
      </c>
      <c r="M32" s="2">
        <f>M10/'Output-Calculation-sheet'!M9*'Output-Calculation-sheet'!M18</f>
        <v>0</v>
      </c>
      <c r="N32" s="2">
        <f>N10/'Output-Calculation-sheet'!N9*'Output-Calculation-sheet'!N18</f>
        <v>2380.6148607561613</v>
      </c>
      <c r="O32" s="2">
        <f>O10/'Output-Calculation-sheet'!O9*'Output-Calculation-sheet'!O18</f>
        <v>0</v>
      </c>
      <c r="P32" s="2">
        <f>P10/'Output-Calculation-sheet'!P9*'Output-Calculation-sheet'!P18</f>
        <v>3824.109478497573</v>
      </c>
      <c r="Q32" s="2">
        <f>Q10/'Output-Calculation-sheet'!Q9*'Output-Calculation-sheet'!Q18</f>
        <v>4163.629175569632</v>
      </c>
      <c r="R32" s="2">
        <f>R10/'Output-Calculation-sheet'!R9*'Output-Calculation-sheet'!R18</f>
        <v>2746.2427200675907</v>
      </c>
      <c r="S32" s="2">
        <f>S10/'Output-Calculation-sheet'!S9*'Output-Calculation-sheet'!S18</f>
        <v>1798.551232516661</v>
      </c>
      <c r="T32" s="2">
        <f>T10/'Output-Calculation-sheet'!T9*'Output-Calculation-sheet'!T18</f>
        <v>801.76083808256078</v>
      </c>
      <c r="U32" s="2">
        <f>U10/'Output-Calculation-sheet'!U9*'Output-Calculation-sheet'!U18</f>
        <v>886.33966081390895</v>
      </c>
      <c r="V32" s="2">
        <f>V10/'Output-Calculation-sheet'!V9*'Output-Calculation-sheet'!V18</f>
        <v>654.2193933323523</v>
      </c>
      <c r="W32" s="2">
        <f>W10/'Output-Calculation-sheet'!W9*'Output-Calculation-sheet'!W18</f>
        <v>326.36020970886074</v>
      </c>
      <c r="X32" s="2">
        <f>X10/'Output-Calculation-sheet'!X9*'Output-Calculation-sheet'!X18</f>
        <v>0</v>
      </c>
      <c r="Y32" s="2">
        <f>Y10/'Output-Calculation-sheet'!Y9*'Output-Calculation-sheet'!Y18</f>
        <v>378.7567458636654</v>
      </c>
      <c r="AA32" s="2">
        <f t="shared" si="1"/>
        <v>93.692982867777701</v>
      </c>
    </row>
    <row r="33" spans="1:27" x14ac:dyDescent="0.25">
      <c r="A33" s="2">
        <v>2034</v>
      </c>
      <c r="B33" s="2">
        <f>B11/'Output-Calculation-sheet'!B10*'Output-Calculation-sheet'!B19</f>
        <v>39986.353395827093</v>
      </c>
      <c r="C33" s="2">
        <f>C11/'Output-Calculation-sheet'!C10*'Output-Calculation-sheet'!C19</f>
        <v>0</v>
      </c>
      <c r="D33" s="2">
        <f>D11/'Output-Calculation-sheet'!D10*'Output-Calculation-sheet'!D19</f>
        <v>11929.724909392695</v>
      </c>
      <c r="E33" s="2">
        <f>E11/'Output-Calculation-sheet'!E10*'Output-Calculation-sheet'!E19</f>
        <v>14754.538148577321</v>
      </c>
      <c r="F33" s="2">
        <f>F11/'Output-Calculation-sheet'!F10*'Output-Calculation-sheet'!F19</f>
        <v>6770.6222976294694</v>
      </c>
      <c r="G33" s="2">
        <f>G11/'Output-Calculation-sheet'!G10*'Output-Calculation-sheet'!G19</f>
        <v>4060.5379035550809</v>
      </c>
      <c r="H33" s="2">
        <f>H11/'Output-Calculation-sheet'!H10*'Output-Calculation-sheet'!H19</f>
        <v>0</v>
      </c>
      <c r="I33" s="2">
        <f>I11/'Output-Calculation-sheet'!I10*'Output-Calculation-sheet'!I19</f>
        <v>4430.9516558485384</v>
      </c>
      <c r="J33" s="2">
        <f>J11/'Output-Calculation-sheet'!J10*'Output-Calculation-sheet'!J19</f>
        <v>3747.508306264986</v>
      </c>
      <c r="K33" s="2">
        <f>K11/'Output-Calculation-sheet'!K10*'Output-Calculation-sheet'!K19</f>
        <v>5197.0110774642117</v>
      </c>
      <c r="L33" s="2">
        <f>L11/'Output-Calculation-sheet'!L10*'Output-Calculation-sheet'!L19</f>
        <v>4226.8254090866949</v>
      </c>
      <c r="M33" s="2">
        <f>M11/'Output-Calculation-sheet'!M10*'Output-Calculation-sheet'!M19</f>
        <v>0</v>
      </c>
      <c r="N33" s="2">
        <f>N11/'Output-Calculation-sheet'!N10*'Output-Calculation-sheet'!N19</f>
        <v>2387.0639693523058</v>
      </c>
      <c r="O33" s="2">
        <f>O11/'Output-Calculation-sheet'!O10*'Output-Calculation-sheet'!O19</f>
        <v>0</v>
      </c>
      <c r="P33" s="2">
        <f>P11/'Output-Calculation-sheet'!P10*'Output-Calculation-sheet'!P19</f>
        <v>5256.798539464824</v>
      </c>
      <c r="Q33" s="2">
        <f>Q11/'Output-Calculation-sheet'!Q10*'Output-Calculation-sheet'!Q19</f>
        <v>4212.5638703339073</v>
      </c>
      <c r="R33" s="2">
        <f>R11/'Output-Calculation-sheet'!R10*'Output-Calculation-sheet'!R19</f>
        <v>3754.109044231961</v>
      </c>
      <c r="S33" s="2">
        <f>S11/'Output-Calculation-sheet'!S10*'Output-Calculation-sheet'!S19</f>
        <v>1752.4244499566173</v>
      </c>
      <c r="T33" s="2">
        <f>T11/'Output-Calculation-sheet'!T10*'Output-Calculation-sheet'!T19</f>
        <v>1101.3976395069972</v>
      </c>
      <c r="U33" s="2">
        <f>U11/'Output-Calculation-sheet'!U10*'Output-Calculation-sheet'!U19</f>
        <v>1266.8456499325282</v>
      </c>
      <c r="V33" s="2">
        <f>V11/'Output-Calculation-sheet'!V10*'Output-Calculation-sheet'!V19</f>
        <v>863.89810767085953</v>
      </c>
      <c r="W33" s="2">
        <f>W11/'Output-Calculation-sheet'!W10*'Output-Calculation-sheet'!W19</f>
        <v>537.86349847228507</v>
      </c>
      <c r="X33" s="2">
        <f>X11/'Output-Calculation-sheet'!X10*'Output-Calculation-sheet'!X19</f>
        <v>0</v>
      </c>
      <c r="Y33" s="2">
        <f>Y11/'Output-Calculation-sheet'!Y10*'Output-Calculation-sheet'!Y19</f>
        <v>484.85064780295005</v>
      </c>
      <c r="AA33" s="2">
        <f t="shared" si="1"/>
        <v>116.72188852037129</v>
      </c>
    </row>
    <row r="34" spans="1:27" x14ac:dyDescent="0.25">
      <c r="A34" s="2">
        <v>2035</v>
      </c>
      <c r="B34" s="2">
        <f>B12/'Output-Calculation-sheet'!B11*'Output-Calculation-sheet'!B20</f>
        <v>40487.901999543705</v>
      </c>
      <c r="C34" s="2">
        <f>C12/'Output-Calculation-sheet'!C11*'Output-Calculation-sheet'!C20</f>
        <v>0</v>
      </c>
      <c r="D34" s="2">
        <f>D12/'Output-Calculation-sheet'!D11*'Output-Calculation-sheet'!D20</f>
        <v>13938.42727191497</v>
      </c>
      <c r="E34" s="2">
        <f>E12/'Output-Calculation-sheet'!E11*'Output-Calculation-sheet'!E20</f>
        <v>13672.547743698578</v>
      </c>
      <c r="F34" s="2">
        <f>F12/'Output-Calculation-sheet'!F11*'Output-Calculation-sheet'!F20</f>
        <v>8920.8909332409385</v>
      </c>
      <c r="G34" s="2">
        <f>G12/'Output-Calculation-sheet'!G11*'Output-Calculation-sheet'!G20</f>
        <v>4790.8961332655199</v>
      </c>
      <c r="H34" s="2">
        <f>H12/'Output-Calculation-sheet'!H11*'Output-Calculation-sheet'!H20</f>
        <v>0</v>
      </c>
      <c r="I34" s="2">
        <f>I12/'Output-Calculation-sheet'!I11*'Output-Calculation-sheet'!I20</f>
        <v>5326.906539255323</v>
      </c>
      <c r="J34" s="2">
        <f>J12/'Output-Calculation-sheet'!J11*'Output-Calculation-sheet'!J20</f>
        <v>4606.9445053346462</v>
      </c>
      <c r="K34" s="2">
        <f>K12/'Output-Calculation-sheet'!K11*'Output-Calculation-sheet'!K20</f>
        <v>6494.10548321645</v>
      </c>
      <c r="L34" s="2">
        <f>L12/'Output-Calculation-sheet'!L11*'Output-Calculation-sheet'!L20</f>
        <v>4728.1488267621244</v>
      </c>
      <c r="M34" s="2">
        <f>M12/'Output-Calculation-sheet'!M11*'Output-Calculation-sheet'!M20</f>
        <v>0</v>
      </c>
      <c r="N34" s="2">
        <f>N12/'Output-Calculation-sheet'!N11*'Output-Calculation-sheet'!N20</f>
        <v>2510.8771939503454</v>
      </c>
      <c r="O34" s="2">
        <f>O12/'Output-Calculation-sheet'!O11*'Output-Calculation-sheet'!O20</f>
        <v>0</v>
      </c>
      <c r="P34" s="2">
        <f>P12/'Output-Calculation-sheet'!P11*'Output-Calculation-sheet'!P20</f>
        <v>5650.8828034557164</v>
      </c>
      <c r="Q34" s="2">
        <f>Q12/'Output-Calculation-sheet'!Q11*'Output-Calculation-sheet'!Q20</f>
        <v>4198.2470993370289</v>
      </c>
      <c r="R34" s="2">
        <f>R12/'Output-Calculation-sheet'!R11*'Output-Calculation-sheet'!R20</f>
        <v>4794.3592795041905</v>
      </c>
      <c r="S34" s="2">
        <f>S12/'Output-Calculation-sheet'!S11*'Output-Calculation-sheet'!S20</f>
        <v>1765.2367127309064</v>
      </c>
      <c r="T34" s="2">
        <f>T12/'Output-Calculation-sheet'!T11*'Output-Calculation-sheet'!T20</f>
        <v>1429.9375986891764</v>
      </c>
      <c r="U34" s="2">
        <f>U12/'Output-Calculation-sheet'!U11*'Output-Calculation-sheet'!U20</f>
        <v>1301.4510270782632</v>
      </c>
      <c r="V34" s="2">
        <f>V12/'Output-Calculation-sheet'!V11*'Output-Calculation-sheet'!V20</f>
        <v>1257.7547754680704</v>
      </c>
      <c r="W34" s="2">
        <f>W12/'Output-Calculation-sheet'!W11*'Output-Calculation-sheet'!W20</f>
        <v>764.00845307562508</v>
      </c>
      <c r="X34" s="2">
        <f>X12/'Output-Calculation-sheet'!X11*'Output-Calculation-sheet'!X20</f>
        <v>0</v>
      </c>
      <c r="Y34" s="2">
        <f>Y12/'Output-Calculation-sheet'!Y11*'Output-Calculation-sheet'!Y20</f>
        <v>411.8804379168343</v>
      </c>
      <c r="AA34" s="2">
        <f t="shared" si="1"/>
        <v>127.05140481743842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0.76039975798124682</v>
      </c>
      <c r="C45" s="2">
        <f>C12/'Output-Calculation-sheet'!C11*'Output-Calculation-sheet'!C38*0.0114</f>
        <v>9.0225831224182124E-2</v>
      </c>
      <c r="D45" s="2">
        <f>D12/'Output-Calculation-sheet'!D11*'Output-Calculation-sheet'!D38*0.0114</f>
        <v>0.23977351901436242</v>
      </c>
      <c r="E45" s="2">
        <f>E12/'Output-Calculation-sheet'!E11*'Output-Calculation-sheet'!E38*0.0114</f>
        <v>0.2540749537415945</v>
      </c>
      <c r="F45" s="2">
        <f>F12/'Output-Calculation-sheet'!F11*'Output-Calculation-sheet'!F38*0.0114</f>
        <v>0.11984674968892313</v>
      </c>
      <c r="G45" s="2">
        <f>G12/'Output-Calculation-sheet'!G11*'Output-Calculation-sheet'!G38*0.0114</f>
        <v>0.11468290911868294</v>
      </c>
      <c r="H45" s="2">
        <f>H12/'Output-Calculation-sheet'!H11*'Output-Calculation-sheet'!H38*0.0114</f>
        <v>0.22219447361085629</v>
      </c>
      <c r="I45" s="2">
        <f>I12/'Output-Calculation-sheet'!I11*'Output-Calculation-sheet'!I38*0.0114</f>
        <v>7.7362642455954159E-2</v>
      </c>
      <c r="J45" s="2">
        <f>J12/'Output-Calculation-sheet'!J11*'Output-Calculation-sheet'!J38*0.0114</f>
        <v>5.1042259579871394E-2</v>
      </c>
      <c r="K45" s="2">
        <f>K12/'Output-Calculation-sheet'!K11*'Output-Calculation-sheet'!K38*0.0114</f>
        <v>7.6035163186119595E-2</v>
      </c>
      <c r="L45" s="2">
        <f>L12/'Output-Calculation-sheet'!L11*'Output-Calculation-sheet'!L38*0.0114</f>
        <v>4.0306440978097831E-2</v>
      </c>
      <c r="M45" s="2">
        <f>M12/'Output-Calculation-sheet'!M11*'Output-Calculation-sheet'!M38*0.0114</f>
        <v>0.13377999399140164</v>
      </c>
      <c r="N45" s="2">
        <f>N12/'Output-Calculation-sheet'!N11*'Output-Calculation-sheet'!N38*0.0114</f>
        <v>7.5133736189435335E-2</v>
      </c>
      <c r="O45" s="2">
        <f>O12/'Output-Calculation-sheet'!O11*'Output-Calculation-sheet'!O38*0.0114</f>
        <v>1.752837246165288E-2</v>
      </c>
      <c r="P45" s="2">
        <f>P12/'Output-Calculation-sheet'!P11*'Output-Calculation-sheet'!P38*0.0114</f>
        <v>8.6762968652760675E-2</v>
      </c>
      <c r="Q45" s="2">
        <f>Q12/'Output-Calculation-sheet'!Q11*'Output-Calculation-sheet'!Q38*0.0114</f>
        <v>6.5828656337937927E-2</v>
      </c>
      <c r="R45" s="2">
        <f>R12/'Output-Calculation-sheet'!R11*'Output-Calculation-sheet'!R38*0.0114</f>
        <v>4.896113985273573E-2</v>
      </c>
      <c r="S45" s="2">
        <f>S12/'Output-Calculation-sheet'!S11*'Output-Calculation-sheet'!S38*0.0114</f>
        <v>5.3836564160031977E-2</v>
      </c>
      <c r="T45" s="2">
        <f>T12/'Output-Calculation-sheet'!T11*'Output-Calculation-sheet'!T38*0.0114</f>
        <v>1.2075851558074042E-2</v>
      </c>
      <c r="U45" s="2">
        <f>U12/'Output-Calculation-sheet'!U11*'Output-Calculation-sheet'!U38*0.0114</f>
        <v>2.1003299459778229E-2</v>
      </c>
      <c r="V45" s="2">
        <f>V12/'Output-Calculation-sheet'!V11*'Output-Calculation-sheet'!V38*0.0114</f>
        <v>4.0488446774318444E-3</v>
      </c>
      <c r="W45" s="2">
        <f>W12/'Output-Calculation-sheet'!W11*'Output-Calculation-sheet'!W38*0.0114</f>
        <v>1.0518067754008872E-2</v>
      </c>
      <c r="X45" s="2">
        <f>X12/'Output-Calculation-sheet'!X11*'Output-Calculation-sheet'!X38*0.0114</f>
        <v>2.0965633686823755E-3</v>
      </c>
      <c r="Y45" s="2">
        <f>Y12/'Output-Calculation-sheet'!Y11*'Output-Calculation-sheet'!Y38*0.0114</f>
        <v>8.0928950171743185E-3</v>
      </c>
      <c r="AA45" s="2">
        <f t="shared" si="2"/>
        <v>2.5856116540609975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1475.9239802880827</v>
      </c>
      <c r="C52" s="2">
        <f>C8/'Output-Calculation-sheet'!C7*'Output-Calculation-sheet'!C43</f>
        <v>0</v>
      </c>
      <c r="D52" s="2">
        <f>D8/'Output-Calculation-sheet'!D7*'Output-Calculation-sheet'!D43</f>
        <v>2997.6316417655007</v>
      </c>
      <c r="E52" s="2">
        <f>E8/'Output-Calculation-sheet'!E7*'Output-Calculation-sheet'!E43</f>
        <v>2131.9491283972334</v>
      </c>
      <c r="F52" s="2">
        <f>F8/'Output-Calculation-sheet'!F7*'Output-Calculation-sheet'!F43</f>
        <v>0</v>
      </c>
      <c r="G52" s="2">
        <f>G8/'Output-Calculation-sheet'!G7*'Output-Calculation-sheet'!G43</f>
        <v>767.1060037984912</v>
      </c>
      <c r="H52" s="2">
        <f>H8/'Output-Calculation-sheet'!H7*'Output-Calculation-sheet'!H43</f>
        <v>5750.8993367680541</v>
      </c>
      <c r="I52" s="2">
        <f>I8/'Output-Calculation-sheet'!I7*'Output-Calculation-sheet'!I43</f>
        <v>261.81686613672883</v>
      </c>
      <c r="J52" s="2">
        <f>J8/'Output-Calculation-sheet'!J7*'Output-Calculation-sheet'!J43</f>
        <v>1347.3822422820363</v>
      </c>
      <c r="K52" s="2">
        <f>K8/'Output-Calculation-sheet'!K7*'Output-Calculation-sheet'!K43</f>
        <v>2694.3368322838801</v>
      </c>
      <c r="L52" s="2">
        <f>L8/'Output-Calculation-sheet'!L7*'Output-Calculation-sheet'!L43</f>
        <v>2492.6609689364236</v>
      </c>
      <c r="M52" s="2">
        <f>M8/'Output-Calculation-sheet'!M7*'Output-Calculation-sheet'!M43</f>
        <v>6659.9757922735107</v>
      </c>
      <c r="N52" s="2">
        <f>N8/'Output-Calculation-sheet'!N7*'Output-Calculation-sheet'!N43</f>
        <v>9346.7992208994019</v>
      </c>
      <c r="O52" s="2">
        <f>O8/'Output-Calculation-sheet'!O7*'Output-Calculation-sheet'!O43</f>
        <v>0</v>
      </c>
      <c r="P52" s="2">
        <f>P8/'Output-Calculation-sheet'!P7*'Output-Calculation-sheet'!P43</f>
        <v>1987.70376294885</v>
      </c>
      <c r="Q52" s="2">
        <f>Q8/'Output-Calculation-sheet'!Q7*'Output-Calculation-sheet'!Q43</f>
        <v>459.98059475201285</v>
      </c>
      <c r="R52" s="2">
        <f>R8/'Output-Calculation-sheet'!R7*'Output-Calculation-sheet'!R43</f>
        <v>3619.0440777944305</v>
      </c>
      <c r="S52" s="2">
        <f>S8/'Output-Calculation-sheet'!S7*'Output-Calculation-sheet'!S43</f>
        <v>603.18263154111207</v>
      </c>
      <c r="T52" s="2">
        <f>T8/'Output-Calculation-sheet'!T7*'Output-Calculation-sheet'!T43</f>
        <v>1068.4595366783767</v>
      </c>
      <c r="U52" s="2">
        <f>U8/'Output-Calculation-sheet'!U7*'Output-Calculation-sheet'!U43</f>
        <v>395.12702663943236</v>
      </c>
      <c r="V52" s="2">
        <f>V8/'Output-Calculation-sheet'!V7*'Output-Calculation-sheet'!V43</f>
        <v>1047.0264936331791</v>
      </c>
      <c r="W52" s="2">
        <f>W8/'Output-Calculation-sheet'!W7*'Output-Calculation-sheet'!W43</f>
        <v>14.447824521627698</v>
      </c>
      <c r="X52" s="2">
        <f>X8/'Output-Calculation-sheet'!X7*'Output-Calculation-sheet'!X43</f>
        <v>8.3892175038419019</v>
      </c>
      <c r="Y52" s="2">
        <f>Y8/'Output-Calculation-sheet'!Y7*'Output-Calculation-sheet'!Y43</f>
        <v>0</v>
      </c>
      <c r="AA52" s="2">
        <f t="shared" si="3"/>
        <v>45.129843179842211</v>
      </c>
    </row>
    <row r="53" spans="1:27" x14ac:dyDescent="0.25">
      <c r="A53" s="2">
        <v>2032</v>
      </c>
      <c r="B53" s="2">
        <f>B9/'Output-Calculation-sheet'!B8*'Output-Calculation-sheet'!B44</f>
        <v>4856.7206732647501</v>
      </c>
      <c r="C53" s="2">
        <f>C9/'Output-Calculation-sheet'!C8*'Output-Calculation-sheet'!C44</f>
        <v>0</v>
      </c>
      <c r="D53" s="2">
        <f>D9/'Output-Calculation-sheet'!D8*'Output-Calculation-sheet'!D44</f>
        <v>4428.7462751424418</v>
      </c>
      <c r="E53" s="2">
        <f>E9/'Output-Calculation-sheet'!E8*'Output-Calculation-sheet'!E44</f>
        <v>2845.3253171209167</v>
      </c>
      <c r="F53" s="2">
        <f>F9/'Output-Calculation-sheet'!F8*'Output-Calculation-sheet'!F44</f>
        <v>0</v>
      </c>
      <c r="G53" s="2">
        <f>G9/'Output-Calculation-sheet'!G8*'Output-Calculation-sheet'!G44</f>
        <v>1066.3281031864526</v>
      </c>
      <c r="H53" s="2">
        <f>H9/'Output-Calculation-sheet'!H8*'Output-Calculation-sheet'!H44</f>
        <v>13280.463116377974</v>
      </c>
      <c r="I53" s="2">
        <f>I9/'Output-Calculation-sheet'!I8*'Output-Calculation-sheet'!I44</f>
        <v>377.98636159076312</v>
      </c>
      <c r="J53" s="2">
        <f>J9/'Output-Calculation-sheet'!J8*'Output-Calculation-sheet'!J44</f>
        <v>1791.7444897603666</v>
      </c>
      <c r="K53" s="2">
        <f>K9/'Output-Calculation-sheet'!K8*'Output-Calculation-sheet'!K44</f>
        <v>3220.249026131572</v>
      </c>
      <c r="L53" s="2">
        <f>L9/'Output-Calculation-sheet'!L8*'Output-Calculation-sheet'!L44</f>
        <v>3137.5901149650408</v>
      </c>
      <c r="M53" s="2">
        <f>M9/'Output-Calculation-sheet'!M8*'Output-Calculation-sheet'!M44</f>
        <v>18920.538748106002</v>
      </c>
      <c r="N53" s="2">
        <f>N9/'Output-Calculation-sheet'!N8*'Output-Calculation-sheet'!N44</f>
        <v>12610.781716759035</v>
      </c>
      <c r="O53" s="2">
        <f>O9/'Output-Calculation-sheet'!O8*'Output-Calculation-sheet'!O44</f>
        <v>0</v>
      </c>
      <c r="P53" s="2">
        <f>P9/'Output-Calculation-sheet'!P8*'Output-Calculation-sheet'!P44</f>
        <v>2606.4856999482017</v>
      </c>
      <c r="Q53" s="2">
        <f>Q9/'Output-Calculation-sheet'!Q8*'Output-Calculation-sheet'!Q44</f>
        <v>793.56037570314766</v>
      </c>
      <c r="R53" s="2">
        <f>R9/'Output-Calculation-sheet'!R8*'Output-Calculation-sheet'!R44</f>
        <v>4428.9120125937197</v>
      </c>
      <c r="S53" s="2">
        <f>S9/'Output-Calculation-sheet'!S8*'Output-Calculation-sheet'!S44</f>
        <v>1283.9804709317689</v>
      </c>
      <c r="T53" s="2">
        <f>T9/'Output-Calculation-sheet'!T8*'Output-Calculation-sheet'!T44</f>
        <v>1313.4712764811698</v>
      </c>
      <c r="U53" s="2">
        <f>U9/'Output-Calculation-sheet'!U8*'Output-Calculation-sheet'!U44</f>
        <v>563.57127033223446</v>
      </c>
      <c r="V53" s="2">
        <f>V9/'Output-Calculation-sheet'!V8*'Output-Calculation-sheet'!V44</f>
        <v>1228.5339394570715</v>
      </c>
      <c r="W53" s="2">
        <f>W9/'Output-Calculation-sheet'!W8*'Output-Calculation-sheet'!W44</f>
        <v>32.178946646125489</v>
      </c>
      <c r="X53" s="2">
        <f>X9/'Output-Calculation-sheet'!X8*'Output-Calculation-sheet'!X44</f>
        <v>131.82658164722451</v>
      </c>
      <c r="Y53" s="2">
        <f>Y9/'Output-Calculation-sheet'!Y8*'Output-Calculation-sheet'!Y44</f>
        <v>0</v>
      </c>
      <c r="AA53" s="2">
        <f t="shared" si="3"/>
        <v>78.918994516145972</v>
      </c>
    </row>
    <row r="54" spans="1:27" x14ac:dyDescent="0.25">
      <c r="A54" s="2">
        <v>2033</v>
      </c>
      <c r="B54" s="2">
        <f>B10/'Output-Calculation-sheet'!B9*'Output-Calculation-sheet'!B45</f>
        <v>36719.047389929881</v>
      </c>
      <c r="C54" s="2">
        <f>C10/'Output-Calculation-sheet'!C9*'Output-Calculation-sheet'!C45</f>
        <v>6434.4254447388967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26758.626456478021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334.57501310728048</v>
      </c>
      <c r="L54" s="2">
        <f>L10/'Output-Calculation-sheet'!L9*'Output-Calculation-sheet'!L45</f>
        <v>0</v>
      </c>
      <c r="M54" s="2">
        <f>M10/'Output-Calculation-sheet'!M9*'Output-Calculation-sheet'!M45</f>
        <v>18342.942959698885</v>
      </c>
      <c r="N54" s="2">
        <f>N10/'Output-Calculation-sheet'!N9*'Output-Calculation-sheet'!N45</f>
        <v>10265.963744512263</v>
      </c>
      <c r="O54" s="2">
        <f>O10/'Output-Calculation-sheet'!O9*'Output-Calculation-sheet'!O45</f>
        <v>1368.3840251811689</v>
      </c>
      <c r="P54" s="2">
        <f>P10/'Output-Calculation-sheet'!P9*'Output-Calculation-sheet'!P45</f>
        <v>2777.7802257132712</v>
      </c>
      <c r="Q54" s="2">
        <f>Q10/'Output-Calculation-sheet'!Q9*'Output-Calculation-sheet'!Q45</f>
        <v>1078.7474185460296</v>
      </c>
      <c r="R54" s="2">
        <f>R10/'Output-Calculation-sheet'!R9*'Output-Calculation-sheet'!R45</f>
        <v>1821.352330146992</v>
      </c>
      <c r="S54" s="2">
        <f>S10/'Output-Calculation-sheet'!S9*'Output-Calculation-sheet'!S45</f>
        <v>4387.4634468895338</v>
      </c>
      <c r="T54" s="2">
        <f>T10/'Output-Calculation-sheet'!T9*'Output-Calculation-sheet'!T45</f>
        <v>87.492769745633609</v>
      </c>
      <c r="U54" s="2">
        <f>U10/'Output-Calculation-sheet'!U9*'Output-Calculation-sheet'!U45</f>
        <v>658.89174441852379</v>
      </c>
      <c r="V54" s="2">
        <f>V10/'Output-Calculation-sheet'!V9*'Output-Calculation-sheet'!V45</f>
        <v>49.761923456080197</v>
      </c>
      <c r="W54" s="2">
        <f>W10/'Output-Calculation-sheet'!W9*'Output-Calculation-sheet'!W45</f>
        <v>0</v>
      </c>
      <c r="X54" s="2">
        <f>X10/'Output-Calculation-sheet'!X9*'Output-Calculation-sheet'!X45</f>
        <v>1029.749800028638</v>
      </c>
      <c r="Y54" s="2">
        <f>Y10/'Output-Calculation-sheet'!Y9*'Output-Calculation-sheet'!Y45</f>
        <v>22.717297132667575</v>
      </c>
      <c r="AA54" s="2">
        <f t="shared" si="3"/>
        <v>112.13792198972378</v>
      </c>
    </row>
    <row r="55" spans="1:27" x14ac:dyDescent="0.25">
      <c r="A55" s="2">
        <v>2034</v>
      </c>
      <c r="B55" s="2">
        <f>B11/'Output-Calculation-sheet'!B10*'Output-Calculation-sheet'!B46</f>
        <v>113589.42644816432</v>
      </c>
      <c r="C55" s="2">
        <f>C11/'Output-Calculation-sheet'!C10*'Output-Calculation-sheet'!C46</f>
        <v>14447.779453253486</v>
      </c>
      <c r="D55" s="2">
        <f>D11/'Output-Calculation-sheet'!D10*'Output-Calculation-sheet'!D46</f>
        <v>10413.35054225945</v>
      </c>
      <c r="E55" s="2">
        <f>E11/'Output-Calculation-sheet'!E10*'Output-Calculation-sheet'!E46</f>
        <v>12922.85068220472</v>
      </c>
      <c r="F55" s="2">
        <f>F11/'Output-Calculation-sheet'!F10*'Output-Calculation-sheet'!F46</f>
        <v>390.78080756332236</v>
      </c>
      <c r="G55" s="2">
        <f>G11/'Output-Calculation-sheet'!G10*'Output-Calculation-sheet'!G46</f>
        <v>4635.7961316077553</v>
      </c>
      <c r="H55" s="2">
        <f>H11/'Output-Calculation-sheet'!H10*'Output-Calculation-sheet'!H46</f>
        <v>32392.592304645201</v>
      </c>
      <c r="I55" s="2">
        <f>I11/'Output-Calculation-sheet'!I10*'Output-Calculation-sheet'!I46</f>
        <v>2503.4631172753989</v>
      </c>
      <c r="J55" s="2">
        <f>J11/'Output-Calculation-sheet'!J10*'Output-Calculation-sheet'!J46</f>
        <v>1814.6683421246662</v>
      </c>
      <c r="K55" s="2">
        <f>K11/'Output-Calculation-sheet'!K10*'Output-Calculation-sheet'!K46</f>
        <v>4921.0115014062949</v>
      </c>
      <c r="L55" s="2">
        <f>L11/'Output-Calculation-sheet'!L10*'Output-Calculation-sheet'!L46</f>
        <v>1820.6371823283375</v>
      </c>
      <c r="M55" s="2">
        <f>M11/'Output-Calculation-sheet'!M10*'Output-Calculation-sheet'!M46</f>
        <v>23996.925883927564</v>
      </c>
      <c r="N55" s="2">
        <f>N11/'Output-Calculation-sheet'!N10*'Output-Calculation-sheet'!N46</f>
        <v>18176.342888274692</v>
      </c>
      <c r="O55" s="2">
        <f>O11/'Output-Calculation-sheet'!O10*'Output-Calculation-sheet'!O46</f>
        <v>703.14140778714966</v>
      </c>
      <c r="P55" s="2">
        <f>P11/'Output-Calculation-sheet'!P10*'Output-Calculation-sheet'!P46</f>
        <v>6739.807164572584</v>
      </c>
      <c r="Q55" s="2">
        <f>Q11/'Output-Calculation-sheet'!Q10*'Output-Calculation-sheet'!Q46</f>
        <v>7203.7041849001771</v>
      </c>
      <c r="R55" s="2">
        <f>R11/'Output-Calculation-sheet'!R10*'Output-Calculation-sheet'!R46</f>
        <v>5452.1177110869867</v>
      </c>
      <c r="S55" s="2">
        <f>S11/'Output-Calculation-sheet'!S10*'Output-Calculation-sheet'!S46</f>
        <v>8991.6532506180884</v>
      </c>
      <c r="T55" s="2">
        <f>T11/'Output-Calculation-sheet'!T10*'Output-Calculation-sheet'!T46</f>
        <v>1234.864783415105</v>
      </c>
      <c r="U55" s="2">
        <f>U11/'Output-Calculation-sheet'!U10*'Output-Calculation-sheet'!U46</f>
        <v>2070.5156180606159</v>
      </c>
      <c r="V55" s="2">
        <f>V11/'Output-Calculation-sheet'!V10*'Output-Calculation-sheet'!V46</f>
        <v>833.71978134214976</v>
      </c>
      <c r="W55" s="2">
        <f>W11/'Output-Calculation-sheet'!W10*'Output-Calculation-sheet'!W46</f>
        <v>111.53391158374365</v>
      </c>
      <c r="X55" s="2">
        <f>X11/'Output-Calculation-sheet'!X10*'Output-Calculation-sheet'!X46</f>
        <v>1040.4241599593972</v>
      </c>
      <c r="Y55" s="2">
        <f>Y11/'Output-Calculation-sheet'!Y10*'Output-Calculation-sheet'!Y46</f>
        <v>633.65103731429065</v>
      </c>
      <c r="AA55" s="2">
        <f t="shared" si="3"/>
        <v>277.04075829567552</v>
      </c>
    </row>
    <row r="56" spans="1:27" x14ac:dyDescent="0.25">
      <c r="A56" s="2">
        <v>2035</v>
      </c>
      <c r="B56" s="2">
        <f>B12/'Output-Calculation-sheet'!B11*'Output-Calculation-sheet'!B47</f>
        <v>157115.93244954621</v>
      </c>
      <c r="C56" s="2">
        <f>C12/'Output-Calculation-sheet'!C11*'Output-Calculation-sheet'!C47</f>
        <v>561.93280850148517</v>
      </c>
      <c r="D56" s="2">
        <f>D12/'Output-Calculation-sheet'!D11*'Output-Calculation-sheet'!D47</f>
        <v>22610.22218775786</v>
      </c>
      <c r="E56" s="2">
        <f>E12/'Output-Calculation-sheet'!E11*'Output-Calculation-sheet'!E47</f>
        <v>41682.779143440093</v>
      </c>
      <c r="F56" s="2">
        <f>F12/'Output-Calculation-sheet'!F11*'Output-Calculation-sheet'!F47</f>
        <v>4807.8871512632322</v>
      </c>
      <c r="G56" s="2">
        <f>G12/'Output-Calculation-sheet'!G11*'Output-Calculation-sheet'!G47</f>
        <v>10751.522729876526</v>
      </c>
      <c r="H56" s="2">
        <f>H12/'Output-Calculation-sheet'!H11*'Output-Calculation-sheet'!H47</f>
        <v>37712.151941035576</v>
      </c>
      <c r="I56" s="2">
        <f>I12/'Output-Calculation-sheet'!I11*'Output-Calculation-sheet'!I47</f>
        <v>6299.8526093518221</v>
      </c>
      <c r="J56" s="2">
        <f>J12/'Output-Calculation-sheet'!J11*'Output-Calculation-sheet'!J47</f>
        <v>6693.6998308690991</v>
      </c>
      <c r="K56" s="2">
        <f>K12/'Output-Calculation-sheet'!K11*'Output-Calculation-sheet'!K47</f>
        <v>9250.9448543112176</v>
      </c>
      <c r="L56" s="2">
        <f>L12/'Output-Calculation-sheet'!L11*'Output-Calculation-sheet'!L47</f>
        <v>8626.9926303998855</v>
      </c>
      <c r="M56" s="2">
        <f>M12/'Output-Calculation-sheet'!M11*'Output-Calculation-sheet'!M47</f>
        <v>14828.120887894078</v>
      </c>
      <c r="N56" s="2">
        <f>N12/'Output-Calculation-sheet'!N11*'Output-Calculation-sheet'!N47</f>
        <v>22441.260677633974</v>
      </c>
      <c r="O56" s="2">
        <f>O12/'Output-Calculation-sheet'!O11*'Output-Calculation-sheet'!O47</f>
        <v>103.01762762550376</v>
      </c>
      <c r="P56" s="2">
        <f>P12/'Output-Calculation-sheet'!P11*'Output-Calculation-sheet'!P47</f>
        <v>11029.552120314103</v>
      </c>
      <c r="Q56" s="2">
        <f>Q12/'Output-Calculation-sheet'!Q11*'Output-Calculation-sheet'!Q47</f>
        <v>10307.381716071859</v>
      </c>
      <c r="R56" s="2">
        <f>R12/'Output-Calculation-sheet'!R11*'Output-Calculation-sheet'!R47</f>
        <v>8413.5853483780083</v>
      </c>
      <c r="S56" s="2">
        <f>S12/'Output-Calculation-sheet'!S11*'Output-Calculation-sheet'!S47</f>
        <v>11115.83374735818</v>
      </c>
      <c r="T56" s="2">
        <f>T12/'Output-Calculation-sheet'!T11*'Output-Calculation-sheet'!T47</f>
        <v>3054.9785871478539</v>
      </c>
      <c r="U56" s="2">
        <f>U12/'Output-Calculation-sheet'!U11*'Output-Calculation-sheet'!U47</f>
        <v>2846.9603938791497</v>
      </c>
      <c r="V56" s="2">
        <f>V12/'Output-Calculation-sheet'!V11*'Output-Calculation-sheet'!V47</f>
        <v>1746.33063850284</v>
      </c>
      <c r="W56" s="2">
        <f>W12/'Output-Calculation-sheet'!W11*'Output-Calculation-sheet'!W47</f>
        <v>1036.4294833628624</v>
      </c>
      <c r="X56" s="2">
        <f>X12/'Output-Calculation-sheet'!X11*'Output-Calculation-sheet'!X47</f>
        <v>16.000088866260231</v>
      </c>
      <c r="Y56" s="2">
        <f>Y12/'Output-Calculation-sheet'!Y11*'Output-Calculation-sheet'!Y47</f>
        <v>1561.431806164466</v>
      </c>
      <c r="AA56" s="2">
        <f t="shared" si="3"/>
        <v>394.6148014595521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8.4167985048500942</v>
      </c>
      <c r="C63" s="2">
        <f>C8*'Output-Calculation-sheet'!C52/10^9</f>
        <v>5.1709808925194833</v>
      </c>
      <c r="D63" s="2">
        <f>D8*'Output-Calculation-sheet'!D52/10^9</f>
        <v>1.82187703932287</v>
      </c>
      <c r="E63" s="2">
        <f>E8*'Output-Calculation-sheet'!E52/10^9</f>
        <v>2.1786523069395138</v>
      </c>
      <c r="F63" s="2">
        <f>F8*'Output-Calculation-sheet'!F52/10^9</f>
        <v>0.84586078851549229</v>
      </c>
      <c r="G63" s="2">
        <f>G8*'Output-Calculation-sheet'!G52/10^9</f>
        <v>0.59701488787281587</v>
      </c>
      <c r="H63" s="2">
        <f>H8*'Output-Calculation-sheet'!H52/10^9</f>
        <v>1.5906672052395086</v>
      </c>
      <c r="I63" s="2">
        <f>I8*'Output-Calculation-sheet'!I52/10^9</f>
        <v>0.58490975597477757</v>
      </c>
      <c r="J63" s="2">
        <f>J8*'Output-Calculation-sheet'!J52/10^9</f>
        <v>0.6089499339912634</v>
      </c>
      <c r="K63" s="2">
        <f>K8*'Output-Calculation-sheet'!K52/10^9</f>
        <v>0.73457100956660304</v>
      </c>
      <c r="L63" s="2">
        <f>L8*'Output-Calculation-sheet'!L52/10^9</f>
        <v>0.76677359660617705</v>
      </c>
      <c r="M63" s="2">
        <f>M8*'Output-Calculation-sheet'!M52/10^9</f>
        <v>1.1921453292422859</v>
      </c>
      <c r="N63" s="2">
        <f>N8*'Output-Calculation-sheet'!N52/10^9</f>
        <v>1.0321336843522577</v>
      </c>
      <c r="O63" s="2">
        <f>O8*'Output-Calculation-sheet'!O52/10^9</f>
        <v>1.0823066800093153</v>
      </c>
      <c r="P63" s="2">
        <f>P8*'Output-Calculation-sheet'!P52/10^9</f>
        <v>0.6589434802372085</v>
      </c>
      <c r="Q63" s="2">
        <f>Q8*'Output-Calculation-sheet'!Q52/10^9</f>
        <v>0.71743700627977491</v>
      </c>
      <c r="R63" s="2">
        <f>R8*'Output-Calculation-sheet'!R52/10^9</f>
        <v>0.55339978271696322</v>
      </c>
      <c r="S63" s="2">
        <f>S8*'Output-Calculation-sheet'!S52/10^9</f>
        <v>0.52705699657793148</v>
      </c>
      <c r="T63" s="2">
        <f>T8*'Output-Calculation-sheet'!T52/10^9</f>
        <v>0.17151132294006763</v>
      </c>
      <c r="U63" s="2">
        <f>U8*'Output-Calculation-sheet'!U52/10^9</f>
        <v>0.16725545259752395</v>
      </c>
      <c r="V63" s="2">
        <f>V8*'Output-Calculation-sheet'!V52/10^9</f>
        <v>0.14261351398139202</v>
      </c>
      <c r="W63" s="2">
        <f>W8*'Output-Calculation-sheet'!W52/10^9</f>
        <v>7.3465128529355495E-2</v>
      </c>
      <c r="X63" s="2">
        <f>X8*'Output-Calculation-sheet'!X52/10^9</f>
        <v>0.13110560519160272</v>
      </c>
      <c r="Y63" s="2">
        <f>Y8*'Output-Calculation-sheet'!Y52/10^9</f>
        <v>6.6909152631429436E-2</v>
      </c>
      <c r="AA63" s="2">
        <f t="shared" si="4"/>
        <v>29.833339056685706</v>
      </c>
    </row>
    <row r="64" spans="1:27" x14ac:dyDescent="0.25">
      <c r="A64" s="2">
        <v>2032</v>
      </c>
      <c r="B64" s="2">
        <f>B9*'Output-Calculation-sheet'!B53/10^9</f>
        <v>9.5827850595050794</v>
      </c>
      <c r="C64" s="2">
        <f>C9*'Output-Calculation-sheet'!C53/10^9</f>
        <v>5.8858114692682078</v>
      </c>
      <c r="D64" s="2">
        <f>D9*'Output-Calculation-sheet'!D53/10^9</f>
        <v>2.0757035269486392</v>
      </c>
      <c r="E64" s="2">
        <f>E9*'Output-Calculation-sheet'!E53/10^9</f>
        <v>2.4834456633024087</v>
      </c>
      <c r="F64" s="2">
        <f>F9*'Output-Calculation-sheet'!F53/10^9</f>
        <v>0.96421329326851046</v>
      </c>
      <c r="G64" s="2">
        <f>G9*'Output-Calculation-sheet'!G53/10^9</f>
        <v>0.68052143481619121</v>
      </c>
      <c r="H64" s="2">
        <f>H9*'Output-Calculation-sheet'!H53/10^9</f>
        <v>1.7949584806053265</v>
      </c>
      <c r="I64" s="2">
        <f>I9*'Output-Calculation-sheet'!I53/10^9</f>
        <v>0.66694878760883636</v>
      </c>
      <c r="J64" s="2">
        <f>J9*'Output-Calculation-sheet'!J53/10^9</f>
        <v>0.69341141706282849</v>
      </c>
      <c r="K64" s="2">
        <f>K9*'Output-Calculation-sheet'!K53/10^9</f>
        <v>0.83531931302168883</v>
      </c>
      <c r="L64" s="2">
        <f>L9*'Output-Calculation-sheet'!L53/10^9</f>
        <v>0.86811159865240783</v>
      </c>
      <c r="M64" s="2">
        <f>M9*'Output-Calculation-sheet'!M53/10^9</f>
        <v>1.3362617794236082</v>
      </c>
      <c r="N64" s="2">
        <f>N9*'Output-Calculation-sheet'!N53/10^9</f>
        <v>1.1582864452263955</v>
      </c>
      <c r="O64" s="2">
        <f>O9*'Output-Calculation-sheet'!O53/10^9</f>
        <v>1.2318823331305135</v>
      </c>
      <c r="P64" s="2">
        <f>P9*'Output-Calculation-sheet'!P53/10^9</f>
        <v>0.75000784413352695</v>
      </c>
      <c r="Q64" s="2">
        <f>Q9*'Output-Calculation-sheet'!Q53/10^9</f>
        <v>0.81787706073451871</v>
      </c>
      <c r="R64" s="2">
        <f>R9*'Output-Calculation-sheet'!R53/10^9</f>
        <v>0.62786981736145187</v>
      </c>
      <c r="S64" s="2">
        <f>S9*'Output-Calculation-sheet'!S53/10^9</f>
        <v>0.59891124429470177</v>
      </c>
      <c r="T64" s="2">
        <f>T9*'Output-Calculation-sheet'!T53/10^9</f>
        <v>0.19460138775763927</v>
      </c>
      <c r="U64" s="2">
        <f>U9*'Output-Calculation-sheet'!U53/10^9</f>
        <v>0.19052582908746449</v>
      </c>
      <c r="V64" s="2">
        <f>V9*'Output-Calculation-sheet'!V53/10^9</f>
        <v>0.1615918644968502</v>
      </c>
      <c r="W64" s="2">
        <f>W9*'Output-Calculation-sheet'!W53/10^9</f>
        <v>8.3754051106517832E-2</v>
      </c>
      <c r="X64" s="2">
        <f>X9*'Output-Calculation-sheet'!X53/10^9</f>
        <v>0.15021859924380096</v>
      </c>
      <c r="Y64" s="2">
        <f>Y9*'Output-Calculation-sheet'!Y53/10^9</f>
        <v>7.6365143729829651E-2</v>
      </c>
      <c r="AA64" s="2">
        <f t="shared" si="4"/>
        <v>33.909383443786943</v>
      </c>
    </row>
    <row r="65" spans="1:27" x14ac:dyDescent="0.25">
      <c r="A65" s="2">
        <v>2033</v>
      </c>
      <c r="B65" s="2">
        <f>B10*'Output-Calculation-sheet'!B54/10^9</f>
        <v>10.584366585821392</v>
      </c>
      <c r="C65" s="2">
        <f>C10*'Output-Calculation-sheet'!C54/10^9</f>
        <v>6.8715805256712263</v>
      </c>
      <c r="D65" s="2">
        <f>D10*'Output-Calculation-sheet'!D54/10^9</f>
        <v>2.5005638916049131</v>
      </c>
      <c r="E65" s="2">
        <f>E10*'Output-Calculation-sheet'!E54/10^9</f>
        <v>2.8155923219689321</v>
      </c>
      <c r="F65" s="2">
        <f>F10*'Output-Calculation-sheet'!F54/10^9</f>
        <v>1.1430811127272733</v>
      </c>
      <c r="G65" s="2">
        <f>G10*'Output-Calculation-sheet'!G54/10^9</f>
        <v>0.78482923680905792</v>
      </c>
      <c r="H65" s="2">
        <f>H10*'Output-Calculation-sheet'!H54/10^9</f>
        <v>1.9395439448966592</v>
      </c>
      <c r="I65" s="2">
        <f>I10*'Output-Calculation-sheet'!I54/10^9</f>
        <v>0.76420968033228842</v>
      </c>
      <c r="J65" s="2">
        <f>J10*'Output-Calculation-sheet'!J54/10^9</f>
        <v>0.91339993342149517</v>
      </c>
      <c r="K65" s="2">
        <f>K10*'Output-Calculation-sheet'!K54/10^9</f>
        <v>0.97447984324799553</v>
      </c>
      <c r="L65" s="2">
        <f>L10*'Output-Calculation-sheet'!L54/10^9</f>
        <v>1.1510652639468597</v>
      </c>
      <c r="M65" s="2">
        <f>M10*'Output-Calculation-sheet'!M54/10^9</f>
        <v>1.4645046567633906</v>
      </c>
      <c r="N65" s="2">
        <f>N10*'Output-Calculation-sheet'!N54/10^9</f>
        <v>1.264572247711055</v>
      </c>
      <c r="O65" s="2">
        <f>O10*'Output-Calculation-sheet'!O54/10^9</f>
        <v>1.3735772224354756</v>
      </c>
      <c r="P65" s="2">
        <f>P10*'Output-Calculation-sheet'!P54/10^9</f>
        <v>0.82452096730666657</v>
      </c>
      <c r="Q65" s="2">
        <f>Q10*'Output-Calculation-sheet'!Q54/10^9</f>
        <v>0.89973920355247061</v>
      </c>
      <c r="R65" s="2">
        <f>R10*'Output-Calculation-sheet'!R54/10^9</f>
        <v>0.72589542763181503</v>
      </c>
      <c r="S65" s="2">
        <f>S10*'Output-Calculation-sheet'!S54/10^9</f>
        <v>0.65935627071521552</v>
      </c>
      <c r="T65" s="2">
        <f>T10*'Output-Calculation-sheet'!T54/10^9</f>
        <v>0.24269997490762116</v>
      </c>
      <c r="U65" s="2">
        <f>U10*'Output-Calculation-sheet'!U54/10^9</f>
        <v>0.20956474646149115</v>
      </c>
      <c r="V65" s="2">
        <f>V10*'Output-Calculation-sheet'!V54/10^9</f>
        <v>0.26859421217648066</v>
      </c>
      <c r="W65" s="2">
        <f>W10*'Output-Calculation-sheet'!W54/10^9</f>
        <v>0.10225999366502159</v>
      </c>
      <c r="X65" s="2">
        <f>X10*'Output-Calculation-sheet'!X54/10^9</f>
        <v>0.16720984290933849</v>
      </c>
      <c r="Y65" s="2">
        <f>Y10*'Output-Calculation-sheet'!Y54/10^9</f>
        <v>8.416704118031762E-2</v>
      </c>
      <c r="AA65" s="2">
        <f t="shared" si="4"/>
        <v>38.729374147864448</v>
      </c>
    </row>
    <row r="66" spans="1:27" x14ac:dyDescent="0.25">
      <c r="A66" s="2">
        <v>2034</v>
      </c>
      <c r="B66" s="2">
        <f>B11*'Output-Calculation-sheet'!B55/10^9</f>
        <v>11.764183465763793</v>
      </c>
      <c r="C66" s="2">
        <f>C11*'Output-Calculation-sheet'!C55/10^9</f>
        <v>7.5559233960337311</v>
      </c>
      <c r="D66" s="2">
        <f>D11*'Output-Calculation-sheet'!D55/10^9</f>
        <v>2.4607044367901603</v>
      </c>
      <c r="E66" s="2">
        <f>E11*'Output-Calculation-sheet'!E55/10^9</f>
        <v>2.9797547107796984</v>
      </c>
      <c r="F66" s="2">
        <f>F11*'Output-Calculation-sheet'!F55/10^9</f>
        <v>1.1451598853294589</v>
      </c>
      <c r="G66" s="2">
        <f>G11*'Output-Calculation-sheet'!G55/10^9</f>
        <v>0.81853915094246443</v>
      </c>
      <c r="H66" s="2">
        <f>H11*'Output-Calculation-sheet'!H55/10^9</f>
        <v>2.1001670374149444</v>
      </c>
      <c r="I66" s="2">
        <f>I11*'Output-Calculation-sheet'!I55/10^9</f>
        <v>0.80043230256520681</v>
      </c>
      <c r="J66" s="2">
        <f>J11*'Output-Calculation-sheet'!J55/10^9</f>
        <v>0.82318389246184442</v>
      </c>
      <c r="K66" s="2">
        <f>K11*'Output-Calculation-sheet'!K55/10^9</f>
        <v>0.98450081868005102</v>
      </c>
      <c r="L66" s="2">
        <f>L11*'Output-Calculation-sheet'!L55/10^9</f>
        <v>1.0426011936288107</v>
      </c>
      <c r="M66" s="2">
        <f>M11*'Output-Calculation-sheet'!M55/10^9</f>
        <v>1.5160652041496498</v>
      </c>
      <c r="N66" s="2">
        <f>N11*'Output-Calculation-sheet'!N55/10^9</f>
        <v>1.3246430607428099</v>
      </c>
      <c r="O66" s="2">
        <f>O11*'Output-Calculation-sheet'!O55/10^9</f>
        <v>1.4908033653652795</v>
      </c>
      <c r="P66" s="2">
        <f>P11*'Output-Calculation-sheet'!P55/10^9</f>
        <v>0.91055562290881642</v>
      </c>
      <c r="Q66" s="2">
        <f>Q11*'Output-Calculation-sheet'!Q55/10^9</f>
        <v>0.99406890735020892</v>
      </c>
      <c r="R66" s="2">
        <f>R11*'Output-Calculation-sheet'!R55/10^9</f>
        <v>0.73747983969813724</v>
      </c>
      <c r="S66" s="2">
        <f>S11*'Output-Calculation-sheet'!S55/10^9</f>
        <v>0.72566785545672108</v>
      </c>
      <c r="T66" s="2">
        <f>T11*'Output-Calculation-sheet'!T55/10^9</f>
        <v>0.23116580062636746</v>
      </c>
      <c r="U66" s="2">
        <f>U11*'Output-Calculation-sheet'!U55/10^9</f>
        <v>0.23601734526038304</v>
      </c>
      <c r="V66" s="2">
        <f>V11*'Output-Calculation-sheet'!V55/10^9</f>
        <v>0.21929162601546479</v>
      </c>
      <c r="W66" s="2">
        <f>W11*'Output-Calculation-sheet'!W55/10^9</f>
        <v>9.9295689683513155E-2</v>
      </c>
      <c r="X66" s="2">
        <f>X11*'Output-Calculation-sheet'!X55/10^9</f>
        <v>0.17719127923947206</v>
      </c>
      <c r="Y66" s="2">
        <f>Y11*'Output-Calculation-sheet'!Y55/10^9</f>
        <v>9.7436287139559555E-2</v>
      </c>
      <c r="AA66" s="2">
        <f t="shared" si="4"/>
        <v>41.234832174026543</v>
      </c>
    </row>
    <row r="67" spans="1:27" x14ac:dyDescent="0.25">
      <c r="A67" s="2">
        <v>2035</v>
      </c>
      <c r="B67" s="2">
        <f>B12*'Output-Calculation-sheet'!B56/10^9</f>
        <v>13.719749971232353</v>
      </c>
      <c r="C67" s="2">
        <f>C12*'Output-Calculation-sheet'!C56/10^9</f>
        <v>8.2569082812430032</v>
      </c>
      <c r="D67" s="2">
        <f>D12*'Output-Calculation-sheet'!D56/10^9</f>
        <v>3.0113946277828001</v>
      </c>
      <c r="E67" s="2">
        <f>E12*'Output-Calculation-sheet'!E56/10^9</f>
        <v>3.8301205967991412</v>
      </c>
      <c r="F67" s="2">
        <f>F12*'Output-Calculation-sheet'!F56/10^9</f>
        <v>1.4905097826397813</v>
      </c>
      <c r="G67" s="2">
        <f>G12*'Output-Calculation-sheet'!G56/10^9</f>
        <v>1.094043975205486</v>
      </c>
      <c r="H67" s="2">
        <f>H12*'Output-Calculation-sheet'!H56/10^9</f>
        <v>2.4213526836346873</v>
      </c>
      <c r="I67" s="2">
        <f>I12*'Output-Calculation-sheet'!I56/10^9</f>
        <v>1.0334320535837849</v>
      </c>
      <c r="J67" s="2">
        <f>J12*'Output-Calculation-sheet'!J56/10^9</f>
        <v>0.95995165829214169</v>
      </c>
      <c r="K67" s="2">
        <f>K12*'Output-Calculation-sheet'!K56/10^9</f>
        <v>1.1796008684304224</v>
      </c>
      <c r="L67" s="2">
        <f>L12*'Output-Calculation-sheet'!L56/10^9</f>
        <v>1.1300320993047726</v>
      </c>
      <c r="M67" s="2">
        <f>M12*'Output-Calculation-sheet'!M56/10^9</f>
        <v>1.7268011127866036</v>
      </c>
      <c r="N67" s="2">
        <f>N12*'Output-Calculation-sheet'!N56/10^9</f>
        <v>1.4862524285412853</v>
      </c>
      <c r="O67" s="2">
        <f>O12*'Output-Calculation-sheet'!O56/10^9</f>
        <v>1.6047061598885646</v>
      </c>
      <c r="P67" s="2">
        <f>P12*'Output-Calculation-sheet'!P56/10^9</f>
        <v>1.1387342934172289</v>
      </c>
      <c r="Q67" s="2">
        <f>Q12*'Output-Calculation-sheet'!Q56/10^9</f>
        <v>1.1440793624854175</v>
      </c>
      <c r="R67" s="2">
        <f>R12*'Output-Calculation-sheet'!R56/10^9</f>
        <v>0.8697673331083956</v>
      </c>
      <c r="S67" s="2">
        <f>S12*'Output-Calculation-sheet'!S56/10^9</f>
        <v>0.82869104890381018</v>
      </c>
      <c r="T67" s="2">
        <f>T12*'Output-Calculation-sheet'!T56/10^9</f>
        <v>0.26654744129073837</v>
      </c>
      <c r="U67" s="2">
        <f>U12*'Output-Calculation-sheet'!U56/10^9</f>
        <v>0.28624637014724297</v>
      </c>
      <c r="V67" s="2">
        <f>V12*'Output-Calculation-sheet'!V56/10^9</f>
        <v>0.20462438654818788</v>
      </c>
      <c r="W67" s="2">
        <f>W12*'Output-Calculation-sheet'!W56/10^9</f>
        <v>0.13583439850562051</v>
      </c>
      <c r="X67" s="2">
        <f>X12*'Output-Calculation-sheet'!X56/10^9</f>
        <v>0.19292219277377615</v>
      </c>
      <c r="Y67" s="2">
        <f>Y12*'Output-Calculation-sheet'!Y56/10^9</f>
        <v>0.12849351462188977</v>
      </c>
      <c r="AA67" s="2">
        <f t="shared" si="4"/>
        <v>48.14079664116715</v>
      </c>
    </row>
    <row r="68" spans="1:27" x14ac:dyDescent="0.25">
      <c r="B68" s="2">
        <f>SUM(B60:B67)</f>
        <v>70.821750879043293</v>
      </c>
      <c r="C68" s="2">
        <f t="shared" ref="C68:Y68" si="5">SUM(C60:C67)</f>
        <v>44.013213255434493</v>
      </c>
      <c r="D68" s="2">
        <f t="shared" si="5"/>
        <v>15.500909208119619</v>
      </c>
      <c r="E68" s="2">
        <f t="shared" si="5"/>
        <v>18.627143519063655</v>
      </c>
      <c r="F68" s="2">
        <f t="shared" si="5"/>
        <v>7.2742555994101235</v>
      </c>
      <c r="G68" s="2">
        <f t="shared" si="5"/>
        <v>5.1633469162104619</v>
      </c>
      <c r="H68" s="2">
        <f t="shared" si="5"/>
        <v>13.02851888845764</v>
      </c>
      <c r="I68" s="2">
        <f t="shared" si="5"/>
        <v>5.0137108764142964</v>
      </c>
      <c r="J68" s="2">
        <f t="shared" si="5"/>
        <v>5.214935605725513</v>
      </c>
      <c r="K68" s="2">
        <f t="shared" si="5"/>
        <v>6.183040180252342</v>
      </c>
      <c r="L68" s="2">
        <f t="shared" si="5"/>
        <v>6.507606204475314</v>
      </c>
      <c r="M68" s="2">
        <f t="shared" si="5"/>
        <v>9.7659288484737345</v>
      </c>
      <c r="N68" s="2">
        <f t="shared" si="5"/>
        <v>8.3673089262339566</v>
      </c>
      <c r="O68" s="2">
        <f t="shared" si="5"/>
        <v>8.9333588217817237</v>
      </c>
      <c r="P68" s="2">
        <f t="shared" si="5"/>
        <v>5.5992262528571635</v>
      </c>
      <c r="Q68" s="2">
        <f t="shared" si="5"/>
        <v>6.0008263493526384</v>
      </c>
      <c r="R68" s="2">
        <f t="shared" si="5"/>
        <v>4.6354597528029515</v>
      </c>
      <c r="S68" s="2">
        <f t="shared" si="5"/>
        <v>4.3890887489543271</v>
      </c>
      <c r="T68" s="2">
        <f t="shared" si="5"/>
        <v>1.4536922330981561</v>
      </c>
      <c r="U68" s="2">
        <f t="shared" si="5"/>
        <v>1.422914242271371</v>
      </c>
      <c r="V68" s="2">
        <f t="shared" si="5"/>
        <v>1.287280056855993</v>
      </c>
      <c r="W68" s="2">
        <f t="shared" si="5"/>
        <v>0.6408796744253088</v>
      </c>
      <c r="X68" s="2">
        <f t="shared" si="5"/>
        <v>1.0973428595300858</v>
      </c>
      <c r="Y68" s="2">
        <f t="shared" si="5"/>
        <v>0.5862609903013305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540.63095397952475</v>
      </c>
      <c r="C74" s="2">
        <f>C8/'Output-Calculation-sheet'!C7*'Output-Calculation-sheet'!C61</f>
        <v>0</v>
      </c>
      <c r="D74" s="2">
        <f>D8/'Output-Calculation-sheet'!D7*'Output-Calculation-sheet'!D61</f>
        <v>826.25802100256078</v>
      </c>
      <c r="E74" s="2">
        <f>E8/'Output-Calculation-sheet'!E7*'Output-Calculation-sheet'!E61</f>
        <v>608.69803068392048</v>
      </c>
      <c r="F74" s="2">
        <f>F8/'Output-Calculation-sheet'!F7*'Output-Calculation-sheet'!F61</f>
        <v>0</v>
      </c>
      <c r="G74" s="2">
        <f>G8/'Output-Calculation-sheet'!G7*'Output-Calculation-sheet'!G61</f>
        <v>280.99195656549961</v>
      </c>
      <c r="H74" s="2">
        <f>H8/'Output-Calculation-sheet'!H7*'Output-Calculation-sheet'!H61</f>
        <v>1310.8301704300418</v>
      </c>
      <c r="I74" s="2">
        <f>I8/'Output-Calculation-sheet'!I7*'Output-Calculation-sheet'!I61</f>
        <v>105.73705153813681</v>
      </c>
      <c r="J74" s="2">
        <f>J8/'Output-Calculation-sheet'!J7*'Output-Calculation-sheet'!J61</f>
        <v>406.39578579400631</v>
      </c>
      <c r="K74" s="2">
        <f>K8/'Output-Calculation-sheet'!K7*'Output-Calculation-sheet'!K61</f>
        <v>681.29031414577753</v>
      </c>
      <c r="L74" s="2">
        <f>L8/'Output-Calculation-sheet'!L7*'Output-Calculation-sheet'!L61</f>
        <v>584.12518854582879</v>
      </c>
      <c r="M74" s="2">
        <f>M8/'Output-Calculation-sheet'!M7*'Output-Calculation-sheet'!M61</f>
        <v>1236.8824861760486</v>
      </c>
      <c r="N74" s="2">
        <f>N8/'Output-Calculation-sheet'!N7*'Output-Calculation-sheet'!N61</f>
        <v>1667.8315452797199</v>
      </c>
      <c r="O74" s="2">
        <f>O8/'Output-Calculation-sheet'!O7*'Output-Calculation-sheet'!O61</f>
        <v>0</v>
      </c>
      <c r="P74" s="2">
        <f>P8/'Output-Calculation-sheet'!P7*'Output-Calculation-sheet'!P61</f>
        <v>471.14382696524092</v>
      </c>
      <c r="Q74" s="2">
        <f>Q8/'Output-Calculation-sheet'!Q7*'Output-Calculation-sheet'!Q61</f>
        <v>126.36787403389111</v>
      </c>
      <c r="R74" s="2">
        <f>R8/'Output-Calculation-sheet'!R7*'Output-Calculation-sheet'!R61</f>
        <v>817.27333364770527</v>
      </c>
      <c r="S74" s="2">
        <f>S8/'Output-Calculation-sheet'!S7*'Output-Calculation-sheet'!S61</f>
        <v>145.59272539935142</v>
      </c>
      <c r="T74" s="2">
        <f>T8/'Output-Calculation-sheet'!T7*'Output-Calculation-sheet'!T61</f>
        <v>275.22443075088341</v>
      </c>
      <c r="U74" s="2">
        <f>U8/'Output-Calculation-sheet'!U7*'Output-Calculation-sheet'!U61</f>
        <v>107.99009793782656</v>
      </c>
      <c r="V74" s="2">
        <f>V8/'Output-Calculation-sheet'!V7*'Output-Calculation-sheet'!V61</f>
        <v>192.93337153349674</v>
      </c>
      <c r="W74" s="2">
        <f>W8/'Output-Calculation-sheet'!W7*'Output-Calculation-sheet'!W61</f>
        <v>5.2923009389005804</v>
      </c>
      <c r="X74" s="2">
        <f>X8/'Output-Calculation-sheet'!X7*'Output-Calculation-sheet'!X61</f>
        <v>1.6794712593885288</v>
      </c>
      <c r="Y74" s="2">
        <f>Y8/'Output-Calculation-sheet'!Y7*'Output-Calculation-sheet'!Y61</f>
        <v>0</v>
      </c>
      <c r="AA74" s="2">
        <f t="shared" si="6"/>
        <v>10.393168936607751</v>
      </c>
    </row>
    <row r="75" spans="1:27" x14ac:dyDescent="0.25">
      <c r="A75" s="2">
        <v>2032</v>
      </c>
      <c r="B75" s="2">
        <f>B9/'Output-Calculation-sheet'!B8*'Output-Calculation-sheet'!B62</f>
        <v>1434.4122687655172</v>
      </c>
      <c r="C75" s="2">
        <f>C9/'Output-Calculation-sheet'!C8*'Output-Calculation-sheet'!C62</f>
        <v>0</v>
      </c>
      <c r="D75" s="2">
        <f>D9/'Output-Calculation-sheet'!D8*'Output-Calculation-sheet'!D62</f>
        <v>1151.6163645446416</v>
      </c>
      <c r="E75" s="2">
        <f>E9/'Output-Calculation-sheet'!E8*'Output-Calculation-sheet'!E62</f>
        <v>797.3784915463109</v>
      </c>
      <c r="F75" s="2">
        <f>F9/'Output-Calculation-sheet'!F8*'Output-Calculation-sheet'!F62</f>
        <v>0</v>
      </c>
      <c r="G75" s="2">
        <f>G9/'Output-Calculation-sheet'!G8*'Output-Calculation-sheet'!G62</f>
        <v>379.1650647573486</v>
      </c>
      <c r="H75" s="2">
        <f>H9/'Output-Calculation-sheet'!H8*'Output-Calculation-sheet'!H62</f>
        <v>2635.699189010078</v>
      </c>
      <c r="I75" s="2">
        <f>I9/'Output-Calculation-sheet'!I8*'Output-Calculation-sheet'!I62</f>
        <v>154.67413871263142</v>
      </c>
      <c r="J75" s="2">
        <f>J9/'Output-Calculation-sheet'!J8*'Output-Calculation-sheet'!J62</f>
        <v>525.34472852795341</v>
      </c>
      <c r="K75" s="2">
        <f>K9/'Output-Calculation-sheet'!K8*'Output-Calculation-sheet'!K62</f>
        <v>816.63432122733673</v>
      </c>
      <c r="L75" s="2">
        <f>L9/'Output-Calculation-sheet'!L8*'Output-Calculation-sheet'!L62</f>
        <v>706.80670588064208</v>
      </c>
      <c r="M75" s="2">
        <f>M9/'Output-Calculation-sheet'!M8*'Output-Calculation-sheet'!M62</f>
        <v>3425.0167637405316</v>
      </c>
      <c r="N75" s="2">
        <f>N9/'Output-Calculation-sheet'!N8*'Output-Calculation-sheet'!N62</f>
        <v>2213.1574543899296</v>
      </c>
      <c r="O75" s="2">
        <f>O9/'Output-Calculation-sheet'!O8*'Output-Calculation-sheet'!O62</f>
        <v>0</v>
      </c>
      <c r="P75" s="2">
        <f>P9/'Output-Calculation-sheet'!P8*'Output-Calculation-sheet'!P62</f>
        <v>610.24925867173033</v>
      </c>
      <c r="Q75" s="2">
        <f>Q9/'Output-Calculation-sheet'!Q8*'Output-Calculation-sheet'!Q62</f>
        <v>218.01155054491292</v>
      </c>
      <c r="R75" s="2">
        <f>R9/'Output-Calculation-sheet'!R8*'Output-Calculation-sheet'!R62</f>
        <v>972.67828220046351</v>
      </c>
      <c r="S75" s="2">
        <f>S9/'Output-Calculation-sheet'!S8*'Output-Calculation-sheet'!S62</f>
        <v>282.56125313665376</v>
      </c>
      <c r="T75" s="2">
        <f>T9/'Output-Calculation-sheet'!T8*'Output-Calculation-sheet'!T62</f>
        <v>327.63664241474498</v>
      </c>
      <c r="U75" s="2">
        <f>U9/'Output-Calculation-sheet'!U8*'Output-Calculation-sheet'!U62</f>
        <v>150.06928277931067</v>
      </c>
      <c r="V75" s="2">
        <f>V9/'Output-Calculation-sheet'!V8*'Output-Calculation-sheet'!V62</f>
        <v>226.05024486010115</v>
      </c>
      <c r="W75" s="2">
        <f>W9/'Output-Calculation-sheet'!W8*'Output-Calculation-sheet'!W62</f>
        <v>11.925181429104073</v>
      </c>
      <c r="X75" s="2">
        <f>X9/'Output-Calculation-sheet'!X8*'Output-Calculation-sheet'!X62</f>
        <v>23.851133550055359</v>
      </c>
      <c r="Y75" s="2">
        <f>Y9/'Output-Calculation-sheet'!Y8*'Output-Calculation-sheet'!Y62</f>
        <v>0</v>
      </c>
      <c r="AA75" s="2">
        <f t="shared" si="6"/>
        <v>17.062938320689998</v>
      </c>
    </row>
    <row r="76" spans="1:27" x14ac:dyDescent="0.25">
      <c r="A76" s="2">
        <v>2033</v>
      </c>
      <c r="B76" s="2">
        <f>B10/'Output-Calculation-sheet'!B9*'Output-Calculation-sheet'!B63</f>
        <v>7392.7874375053016</v>
      </c>
      <c r="C76" s="2">
        <f>C10/'Output-Calculation-sheet'!C9*'Output-Calculation-sheet'!C63</f>
        <v>1515.1565993000695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4836.2060977798383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122.55444273221626</v>
      </c>
      <c r="L76" s="2">
        <f>L10/'Output-Calculation-sheet'!L9*'Output-Calculation-sheet'!L63</f>
        <v>0</v>
      </c>
      <c r="M76" s="2">
        <f>M10/'Output-Calculation-sheet'!M9*'Output-Calculation-sheet'!M63</f>
        <v>3279.0529777153915</v>
      </c>
      <c r="N76" s="2">
        <f>N10/'Output-Calculation-sheet'!N9*'Output-Calculation-sheet'!N63</f>
        <v>1879.134502144268</v>
      </c>
      <c r="O76" s="2">
        <f>O10/'Output-Calculation-sheet'!O9*'Output-Calculation-sheet'!O63</f>
        <v>309.38777161758952</v>
      </c>
      <c r="P76" s="2">
        <f>P10/'Output-Calculation-sheet'!P9*'Output-Calculation-sheet'!P63</f>
        <v>648.90130907829382</v>
      </c>
      <c r="Q76" s="2">
        <f>Q10/'Output-Calculation-sheet'!Q9*'Output-Calculation-sheet'!Q63</f>
        <v>290.60881122513683</v>
      </c>
      <c r="R76" s="2">
        <f>R10/'Output-Calculation-sheet'!R9*'Output-Calculation-sheet'!R63</f>
        <v>492.95748963862161</v>
      </c>
      <c r="S76" s="2">
        <f>S10/'Output-Calculation-sheet'!S9*'Output-Calculation-sheet'!S63</f>
        <v>835.49769620323832</v>
      </c>
      <c r="T76" s="2">
        <f>T10/'Output-Calculation-sheet'!T9*'Output-Calculation-sheet'!T63</f>
        <v>32.485927983355211</v>
      </c>
      <c r="U76" s="2">
        <f>U10/'Output-Calculation-sheet'!U9*'Output-Calculation-sheet'!U63</f>
        <v>175.20783980057749</v>
      </c>
      <c r="V76" s="2">
        <f>V10/'Output-Calculation-sheet'!V9*'Output-Calculation-sheet'!V63</f>
        <v>13.670706193906478</v>
      </c>
      <c r="W76" s="2">
        <f>W10/'Output-Calculation-sheet'!W9*'Output-Calculation-sheet'!W63</f>
        <v>0</v>
      </c>
      <c r="X76" s="2">
        <f>X10/'Output-Calculation-sheet'!X9*'Output-Calculation-sheet'!X63</f>
        <v>188.64749116928718</v>
      </c>
      <c r="Y76" s="2">
        <f>Y10/'Output-Calculation-sheet'!Y9*'Output-Calculation-sheet'!Y63</f>
        <v>8.3212845415957748</v>
      </c>
      <c r="AA76" s="2">
        <f t="shared" si="6"/>
        <v>22.020578384628685</v>
      </c>
    </row>
    <row r="77" spans="1:27" x14ac:dyDescent="0.25">
      <c r="A77" s="2">
        <v>2034</v>
      </c>
      <c r="B77" s="2">
        <f>B11/'Output-Calculation-sheet'!B10*'Output-Calculation-sheet'!B64</f>
        <v>19476.375279356154</v>
      </c>
      <c r="C77" s="2">
        <f>C11/'Output-Calculation-sheet'!C10*'Output-Calculation-sheet'!C64</f>
        <v>2805.1461483727312</v>
      </c>
      <c r="D77" s="2">
        <f>D11/'Output-Calculation-sheet'!D10*'Output-Calculation-sheet'!D64</f>
        <v>2367.4374686434949</v>
      </c>
      <c r="E77" s="2">
        <f>E11/'Output-Calculation-sheet'!E10*'Output-Calculation-sheet'!E64</f>
        <v>2978.2967632664031</v>
      </c>
      <c r="F77" s="2">
        <f>F11/'Output-Calculation-sheet'!F10*'Output-Calculation-sheet'!F64</f>
        <v>194.13596455065962</v>
      </c>
      <c r="G77" s="2">
        <f>G11/'Output-Calculation-sheet'!G10*'Output-Calculation-sheet'!G64</f>
        <v>1253.8803334515881</v>
      </c>
      <c r="H77" s="2">
        <f>H11/'Output-Calculation-sheet'!H10*'Output-Calculation-sheet'!H64</f>
        <v>6163.0126027556871</v>
      </c>
      <c r="I77" s="2">
        <f>I11/'Output-Calculation-sheet'!I10*'Output-Calculation-sheet'!I64</f>
        <v>739.71505713648492</v>
      </c>
      <c r="J77" s="2">
        <f>J11/'Output-Calculation-sheet'!J10*'Output-Calculation-sheet'!J64</f>
        <v>515.45811599236879</v>
      </c>
      <c r="K77" s="2">
        <f>K11/'Output-Calculation-sheet'!K10*'Output-Calculation-sheet'!K64</f>
        <v>1134.1618963219969</v>
      </c>
      <c r="L77" s="2">
        <f>L11/'Output-Calculation-sheet'!L10*'Output-Calculation-sheet'!L64</f>
        <v>468.95737300848361</v>
      </c>
      <c r="M77" s="2">
        <f>M11/'Output-Calculation-sheet'!M10*'Output-Calculation-sheet'!M64</f>
        <v>4515.8821167567439</v>
      </c>
      <c r="N77" s="2">
        <f>N11/'Output-Calculation-sheet'!N10*'Output-Calculation-sheet'!N64</f>
        <v>3168.5185589049197</v>
      </c>
      <c r="O77" s="2">
        <f>O11/'Output-Calculation-sheet'!O10*'Output-Calculation-sheet'!O64</f>
        <v>156.7616306209396</v>
      </c>
      <c r="P77" s="2">
        <f>P11/'Output-Calculation-sheet'!P10*'Output-Calculation-sheet'!P64</f>
        <v>1395.8661279018195</v>
      </c>
      <c r="Q77" s="2">
        <f>Q11/'Output-Calculation-sheet'!Q10*'Output-Calculation-sheet'!Q64</f>
        <v>1264.6308999857649</v>
      </c>
      <c r="R77" s="2">
        <f>R11/'Output-Calculation-sheet'!R10*'Output-Calculation-sheet'!R64</f>
        <v>1192.3891442427825</v>
      </c>
      <c r="S77" s="2">
        <f>S11/'Output-Calculation-sheet'!S10*'Output-Calculation-sheet'!S64</f>
        <v>1599.0910501006199</v>
      </c>
      <c r="T77" s="2">
        <f>T11/'Output-Calculation-sheet'!T10*'Output-Calculation-sheet'!T64</f>
        <v>330.83556238821262</v>
      </c>
      <c r="U77" s="2">
        <f>U11/'Output-Calculation-sheet'!U10*'Output-Calculation-sheet'!U64</f>
        <v>438.56688934079517</v>
      </c>
      <c r="V77" s="2">
        <f>V11/'Output-Calculation-sheet'!V10*'Output-Calculation-sheet'!V64</f>
        <v>171.30129158416568</v>
      </c>
      <c r="W77" s="2">
        <f>W11/'Output-Calculation-sheet'!W10*'Output-Calculation-sheet'!W64</f>
        <v>37.59413323676965</v>
      </c>
      <c r="X77" s="2">
        <f>X11/'Output-Calculation-sheet'!X10*'Output-Calculation-sheet'!X64</f>
        <v>186.48840457216238</v>
      </c>
      <c r="Y77" s="2">
        <f>Y11/'Output-Calculation-sheet'!Y10*'Output-Calculation-sheet'!Y64</f>
        <v>109.76532354887348</v>
      </c>
      <c r="AA77" s="2">
        <f t="shared" si="6"/>
        <v>52.664268136040626</v>
      </c>
    </row>
    <row r="78" spans="1:27" x14ac:dyDescent="0.25">
      <c r="A78" s="2">
        <v>2035</v>
      </c>
      <c r="B78" s="2">
        <f>B12/'Output-Calculation-sheet'!B11*'Output-Calculation-sheet'!B65</f>
        <v>26668.520196198871</v>
      </c>
      <c r="C78" s="2">
        <f>C12/'Output-Calculation-sheet'!C11*'Output-Calculation-sheet'!C65</f>
        <v>107.22627731800171</v>
      </c>
      <c r="D78" s="2">
        <f>D12/'Output-Calculation-sheet'!D11*'Output-Calculation-sheet'!D65</f>
        <v>4969.2781378862273</v>
      </c>
      <c r="E78" s="2">
        <f>E12/'Output-Calculation-sheet'!E11*'Output-Calculation-sheet'!E65</f>
        <v>6319.7300188000536</v>
      </c>
      <c r="F78" s="2">
        <f>F12/'Output-Calculation-sheet'!F11*'Output-Calculation-sheet'!F65</f>
        <v>1273.1894923166262</v>
      </c>
      <c r="G78" s="2">
        <f>G12/'Output-Calculation-sheet'!G11*'Output-Calculation-sheet'!G65</f>
        <v>2362.9709230603012</v>
      </c>
      <c r="H78" s="2">
        <f>H12/'Output-Calculation-sheet'!H11*'Output-Calculation-sheet'!H65</f>
        <v>7338.5231044967313</v>
      </c>
      <c r="I78" s="2">
        <f>I12/'Output-Calculation-sheet'!I11*'Output-Calculation-sheet'!I65</f>
        <v>1566.410282421992</v>
      </c>
      <c r="J78" s="2">
        <f>J12/'Output-Calculation-sheet'!J11*'Output-Calculation-sheet'!J65</f>
        <v>1638.8818846770375</v>
      </c>
      <c r="K78" s="2">
        <f>K12/'Output-Calculation-sheet'!K11*'Output-Calculation-sheet'!K65</f>
        <v>2033.1735938456811</v>
      </c>
      <c r="L78" s="2">
        <f>L12/'Output-Calculation-sheet'!L11*'Output-Calculation-sheet'!L65</f>
        <v>1509.2658432930798</v>
      </c>
      <c r="M78" s="2">
        <f>M12/'Output-Calculation-sheet'!M11*'Output-Calculation-sheet'!M65</f>
        <v>2934.816220817162</v>
      </c>
      <c r="N78" s="2">
        <f>N12/'Output-Calculation-sheet'!N11*'Output-Calculation-sheet'!N65</f>
        <v>3841.0112469871815</v>
      </c>
      <c r="O78" s="2">
        <f>O12/'Output-Calculation-sheet'!O11*'Output-Calculation-sheet'!O65</f>
        <v>18.533947513400335</v>
      </c>
      <c r="P78" s="2">
        <f>P12/'Output-Calculation-sheet'!P11*'Output-Calculation-sheet'!P65</f>
        <v>2103.8010650599344</v>
      </c>
      <c r="Q78" s="2">
        <f>Q12/'Output-Calculation-sheet'!Q11*'Output-Calculation-sheet'!Q65</f>
        <v>1763.2075675137057</v>
      </c>
      <c r="R78" s="2">
        <f>R12/'Output-Calculation-sheet'!R11*'Output-Calculation-sheet'!R65</f>
        <v>1759.4944360587076</v>
      </c>
      <c r="S78" s="2">
        <f>S12/'Output-Calculation-sheet'!S11*'Output-Calculation-sheet'!S65</f>
        <v>2006.96288580945</v>
      </c>
      <c r="T78" s="2">
        <f>T12/'Output-Calculation-sheet'!T11*'Output-Calculation-sheet'!T65</f>
        <v>638.51065113316486</v>
      </c>
      <c r="U78" s="2">
        <f>U12/'Output-Calculation-sheet'!U11*'Output-Calculation-sheet'!U65</f>
        <v>525.24369602978288</v>
      </c>
      <c r="V78" s="2">
        <f>V12/'Output-Calculation-sheet'!V11*'Output-Calculation-sheet'!V65</f>
        <v>319.40696368994958</v>
      </c>
      <c r="W78" s="2">
        <f>W12/'Output-Calculation-sheet'!W11*'Output-Calculation-sheet'!W65</f>
        <v>227.7865948718262</v>
      </c>
      <c r="X78" s="2">
        <f>X12/'Output-Calculation-sheet'!X11*'Output-Calculation-sheet'!X65</f>
        <v>3.1661785048452433</v>
      </c>
      <c r="Y78" s="2">
        <f>Y12/'Output-Calculation-sheet'!Y11*'Output-Calculation-sheet'!Y65</f>
        <v>247.7868753248535</v>
      </c>
      <c r="AA78" s="2">
        <f t="shared" si="6"/>
        <v>72.176898083628572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500.26299867187288</v>
      </c>
      <c r="C89" s="2">
        <f>C12/'Output-Calculation-sheet'!C11*'Output-Calculation-sheet'!C74</f>
        <v>7.9145465986124668</v>
      </c>
      <c r="D89" s="2">
        <f>D12/'Output-Calculation-sheet'!D11*'Output-Calculation-sheet'!D74</f>
        <v>119.1856673463205</v>
      </c>
      <c r="E89" s="2">
        <f>E12/'Output-Calculation-sheet'!E11*'Output-Calculation-sheet'!E74</f>
        <v>133.72365986399709</v>
      </c>
      <c r="F89" s="2">
        <f>F12/'Output-Calculation-sheet'!F11*'Output-Calculation-sheet'!F74</f>
        <v>66.581527604957301</v>
      </c>
      <c r="G89" s="2">
        <f>G12/'Output-Calculation-sheet'!G11*'Output-Calculation-sheet'!G74</f>
        <v>57.84444977477429</v>
      </c>
      <c r="H89" s="2">
        <f>H12/'Output-Calculation-sheet'!H11*'Output-Calculation-sheet'!H74</f>
        <v>143.74423183158467</v>
      </c>
      <c r="I89" s="2">
        <f>I12/'Output-Calculation-sheet'!I11*'Output-Calculation-sheet'!I74</f>
        <v>49.765442515526061</v>
      </c>
      <c r="J89" s="2">
        <f>J12/'Output-Calculation-sheet'!J11*'Output-Calculation-sheet'!J74</f>
        <v>26.864347147300734</v>
      </c>
      <c r="K89" s="2">
        <f>K12/'Output-Calculation-sheet'!K11*'Output-Calculation-sheet'!K74</f>
        <v>37.795256554503894</v>
      </c>
      <c r="L89" s="2">
        <f>L12/'Output-Calculation-sheet'!L11*'Output-Calculation-sheet'!L74</f>
        <v>17.678263586885013</v>
      </c>
      <c r="M89" s="2">
        <f>M12/'Output-Calculation-sheet'!M11*'Output-Calculation-sheet'!M74</f>
        <v>78.792728290675143</v>
      </c>
      <c r="N89" s="2">
        <f>N12/'Output-Calculation-sheet'!N11*'Output-Calculation-sheet'!N74</f>
        <v>42.83941098520436</v>
      </c>
      <c r="O89" s="2">
        <f>O12/'Output-Calculation-sheet'!O11*'Output-Calculation-sheet'!O74</f>
        <v>1.5375765317239367</v>
      </c>
      <c r="P89" s="2">
        <f>P12/'Output-Calculation-sheet'!P11*'Output-Calculation-sheet'!P74</f>
        <v>48.709035033128799</v>
      </c>
      <c r="Q89" s="2">
        <f>Q12/'Output-Calculation-sheet'!Q11*'Output-Calculation-sheet'!Q74</f>
        <v>38.977493884305346</v>
      </c>
      <c r="R89" s="2">
        <f>R12/'Output-Calculation-sheet'!R11*'Output-Calculation-sheet'!R74</f>
        <v>24.337408698728289</v>
      </c>
      <c r="S89" s="2">
        <f>S12/'Output-Calculation-sheet'!S11*'Output-Calculation-sheet'!S74</f>
        <v>30.224036019667071</v>
      </c>
      <c r="T89" s="2">
        <f>T12/'Output-Calculation-sheet'!T11*'Output-Calculation-sheet'!T74</f>
        <v>6.3557113463547585</v>
      </c>
      <c r="U89" s="2">
        <f>U12/'Output-Calculation-sheet'!U11*'Output-Calculation-sheet'!U74</f>
        <v>12.896762826179613</v>
      </c>
      <c r="V89" s="2">
        <f>V12/'Output-Calculation-sheet'!V11*'Output-Calculation-sheet'!V74</f>
        <v>1.7758090690490544</v>
      </c>
      <c r="W89" s="2">
        <f>W12/'Output-Calculation-sheet'!W11*'Output-Calculation-sheet'!W74</f>
        <v>5.5358251336888795</v>
      </c>
      <c r="X89" s="2">
        <f>X12/'Output-Calculation-sheet'!X11*'Output-Calculation-sheet'!X74</f>
        <v>0.18390906742827853</v>
      </c>
      <c r="Y89" s="2">
        <f>Y12/'Output-Calculation-sheet'!Y11*'Output-Calculation-sheet'!Y74</f>
        <v>5.1467972696941935</v>
      </c>
      <c r="AA89" s="2">
        <f t="shared" si="7"/>
        <v>1.4586728956521626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18564194530.586277</v>
      </c>
      <c r="C96" s="2">
        <f>C8/'Output-Calculation-sheet'!C7*'Output-Calculation-sheet'!C79</f>
        <v>2529960549.0269465</v>
      </c>
      <c r="D96" s="2">
        <f>D8/'Output-Calculation-sheet'!D7*'Output-Calculation-sheet'!D79</f>
        <v>8565951988.0893793</v>
      </c>
      <c r="E96" s="2">
        <f>E8/'Output-Calculation-sheet'!E7*'Output-Calculation-sheet'!E79</f>
        <v>14632048643.171186</v>
      </c>
      <c r="F96" s="2">
        <f>F8/'Output-Calculation-sheet'!F7*'Output-Calculation-sheet'!F79</f>
        <v>6328114552.4219885</v>
      </c>
      <c r="G96" s="2">
        <f>G8/'Output-Calculation-sheet'!G7*'Output-Calculation-sheet'!G79</f>
        <v>4753622346.9046602</v>
      </c>
      <c r="H96" s="2">
        <f>H8/'Output-Calculation-sheet'!H7*'Output-Calculation-sheet'!H79</f>
        <v>2212905259.4454904</v>
      </c>
      <c r="I96" s="2">
        <f>I8/'Output-Calculation-sheet'!I7*'Output-Calculation-sheet'!I79</f>
        <v>3308827693.3430657</v>
      </c>
      <c r="J96" s="2">
        <f>J8/'Output-Calculation-sheet'!J7*'Output-Calculation-sheet'!J79</f>
        <v>2399300629.7378592</v>
      </c>
      <c r="K96" s="2">
        <f>K8/'Output-Calculation-sheet'!K7*'Output-Calculation-sheet'!K79</f>
        <v>3347734705.5260086</v>
      </c>
      <c r="L96" s="2">
        <f>L8/'Output-Calculation-sheet'!L7*'Output-Calculation-sheet'!L79</f>
        <v>2502505234.5399632</v>
      </c>
      <c r="M96" s="2">
        <f>M8/'Output-Calculation-sheet'!M7*'Output-Calculation-sheet'!M79</f>
        <v>3429383041.281323</v>
      </c>
      <c r="N96" s="2">
        <f>N8/'Output-Calculation-sheet'!N7*'Output-Calculation-sheet'!N79</f>
        <v>2164555814.8691258</v>
      </c>
      <c r="O96" s="2">
        <f>O8/'Output-Calculation-sheet'!O7*'Output-Calculation-sheet'!O79</f>
        <v>363627153.6074307</v>
      </c>
      <c r="P96" s="2">
        <f>P8/'Output-Calculation-sheet'!P7*'Output-Calculation-sheet'!P79</f>
        <v>3460748738.9207492</v>
      </c>
      <c r="Q96" s="2">
        <f>Q8/'Output-Calculation-sheet'!Q7*'Output-Calculation-sheet'!Q79</f>
        <v>1589578923.178787</v>
      </c>
      <c r="R96" s="2">
        <f>R8/'Output-Calculation-sheet'!R7*'Output-Calculation-sheet'!R79</f>
        <v>2345935913.8698483</v>
      </c>
      <c r="S96" s="2">
        <f>S8/'Output-Calculation-sheet'!S7*'Output-Calculation-sheet'!S79</f>
        <v>940017689.83498752</v>
      </c>
      <c r="T96" s="2">
        <f>T8/'Output-Calculation-sheet'!T7*'Output-Calculation-sheet'!T79</f>
        <v>1082562265.0010073</v>
      </c>
      <c r="U96" s="2">
        <f>U8/'Output-Calculation-sheet'!U7*'Output-Calculation-sheet'!U79</f>
        <v>557880789.69084942</v>
      </c>
      <c r="V96" s="2">
        <f>V8/'Output-Calculation-sheet'!V7*'Output-Calculation-sheet'!V79</f>
        <v>375537693.71317482</v>
      </c>
      <c r="W96" s="2">
        <f>W8/'Output-Calculation-sheet'!W7*'Output-Calculation-sheet'!W79</f>
        <v>994289442.30664253</v>
      </c>
      <c r="X96" s="2">
        <f>X8/'Output-Calculation-sheet'!X7*'Output-Calculation-sheet'!X79</f>
        <v>403811353.39358503</v>
      </c>
      <c r="Y96" s="2">
        <f>Y8/'Output-Calculation-sheet'!Y7*'Output-Calculation-sheet'!Y79</f>
        <v>469832933.3056668</v>
      </c>
      <c r="AA96" s="2">
        <f t="shared" si="8"/>
        <v>87.32292788576602</v>
      </c>
    </row>
    <row r="97" spans="1:27" x14ac:dyDescent="0.25">
      <c r="A97" s="2">
        <v>2032</v>
      </c>
      <c r="B97" s="2">
        <f>B9/'Output-Calculation-sheet'!B8*'Output-Calculation-sheet'!B80</f>
        <v>21633083865.811367</v>
      </c>
      <c r="C97" s="2">
        <f>C9/'Output-Calculation-sheet'!C8*'Output-Calculation-sheet'!C80</f>
        <v>2968937343.0373931</v>
      </c>
      <c r="D97" s="2">
        <f>D9/'Output-Calculation-sheet'!D8*'Output-Calculation-sheet'!D80</f>
        <v>9472015310.6261864</v>
      </c>
      <c r="E97" s="2">
        <f>E9/'Output-Calculation-sheet'!E8*'Output-Calculation-sheet'!E80</f>
        <v>16627019594.573633</v>
      </c>
      <c r="F97" s="2">
        <f>F9/'Output-Calculation-sheet'!F8*'Output-Calculation-sheet'!F80</f>
        <v>7167892349.7281837</v>
      </c>
      <c r="G97" s="2">
        <f>G9/'Output-Calculation-sheet'!G8*'Output-Calculation-sheet'!G80</f>
        <v>5244001306.7444086</v>
      </c>
      <c r="H97" s="2">
        <f>H9/'Output-Calculation-sheet'!H8*'Output-Calculation-sheet'!H80</f>
        <v>3159753378.4558749</v>
      </c>
      <c r="I97" s="2">
        <f>I9/'Output-Calculation-sheet'!I8*'Output-Calculation-sheet'!I80</f>
        <v>3787146035.388186</v>
      </c>
      <c r="J97" s="2">
        <f>J9/'Output-Calculation-sheet'!J8*'Output-Calculation-sheet'!J80</f>
        <v>2670515626.0129151</v>
      </c>
      <c r="K97" s="2">
        <f>K9/'Output-Calculation-sheet'!K8*'Output-Calculation-sheet'!K80</f>
        <v>3750880098.2725601</v>
      </c>
      <c r="L97" s="2">
        <f>L9/'Output-Calculation-sheet'!L8*'Output-Calculation-sheet'!L80</f>
        <v>2900230663.5622325</v>
      </c>
      <c r="M97" s="2">
        <f>M9/'Output-Calculation-sheet'!M8*'Output-Calculation-sheet'!M80</f>
        <v>3440499822.5694094</v>
      </c>
      <c r="N97" s="2">
        <f>N9/'Output-Calculation-sheet'!N8*'Output-Calculation-sheet'!N80</f>
        <v>2515409665.1919737</v>
      </c>
      <c r="O97" s="2">
        <f>O9/'Output-Calculation-sheet'!O8*'Output-Calculation-sheet'!O80</f>
        <v>420754622.36981869</v>
      </c>
      <c r="P97" s="2">
        <f>P9/'Output-Calculation-sheet'!P8*'Output-Calculation-sheet'!P80</f>
        <v>3914874962.6358347</v>
      </c>
      <c r="Q97" s="2">
        <f>Q9/'Output-Calculation-sheet'!Q8*'Output-Calculation-sheet'!Q80</f>
        <v>1798816508.2224231</v>
      </c>
      <c r="R97" s="2">
        <f>R9/'Output-Calculation-sheet'!R8*'Output-Calculation-sheet'!R80</f>
        <v>2674143984.9164624</v>
      </c>
      <c r="S97" s="2">
        <f>S9/'Output-Calculation-sheet'!S8*'Output-Calculation-sheet'!S80</f>
        <v>1107456387.3014734</v>
      </c>
      <c r="T97" s="2">
        <f>T9/'Output-Calculation-sheet'!T8*'Output-Calculation-sheet'!T80</f>
        <v>1208347255.476352</v>
      </c>
      <c r="U97" s="2">
        <f>U9/'Output-Calculation-sheet'!U8*'Output-Calculation-sheet'!U80</f>
        <v>638480214.10926628</v>
      </c>
      <c r="V97" s="2">
        <f>V9/'Output-Calculation-sheet'!V8*'Output-Calculation-sheet'!V80</f>
        <v>430084495.95369709</v>
      </c>
      <c r="W97" s="2">
        <f>W9/'Output-Calculation-sheet'!W8*'Output-Calculation-sheet'!W80</f>
        <v>1117470355.514035</v>
      </c>
      <c r="X97" s="2">
        <f>X9/'Output-Calculation-sheet'!X8*'Output-Calculation-sheet'!X80</f>
        <v>455623396.98813748</v>
      </c>
      <c r="Y97" s="2">
        <f>Y9/'Output-Calculation-sheet'!Y8*'Output-Calculation-sheet'!Y80</f>
        <v>527579891.53799379</v>
      </c>
      <c r="AA97" s="2">
        <f t="shared" si="8"/>
        <v>99.63101713499978</v>
      </c>
    </row>
    <row r="98" spans="1:27" x14ac:dyDescent="0.25">
      <c r="A98" s="2">
        <v>2033</v>
      </c>
      <c r="B98" s="2">
        <f>B10/'Output-Calculation-sheet'!B9*'Output-Calculation-sheet'!B81</f>
        <v>27066279023.497086</v>
      </c>
      <c r="C98" s="2">
        <f>C10/'Output-Calculation-sheet'!C9*'Output-Calculation-sheet'!C81</f>
        <v>9279680460.4682732</v>
      </c>
      <c r="D98" s="2">
        <f>D10/'Output-Calculation-sheet'!D9*'Output-Calculation-sheet'!D81</f>
        <v>8831387796.7185383</v>
      </c>
      <c r="E98" s="2">
        <f>E10/'Output-Calculation-sheet'!E9*'Output-Calculation-sheet'!E81</f>
        <v>16612413279.049545</v>
      </c>
      <c r="F98" s="2">
        <f>F10/'Output-Calculation-sheet'!F9*'Output-Calculation-sheet'!F81</f>
        <v>6851361371.4768496</v>
      </c>
      <c r="G98" s="2">
        <f>G10/'Output-Calculation-sheet'!G9*'Output-Calculation-sheet'!G81</f>
        <v>5030486371.1031075</v>
      </c>
      <c r="H98" s="2">
        <f>H10/'Output-Calculation-sheet'!H9*'Output-Calculation-sheet'!H81</f>
        <v>4557671111.026865</v>
      </c>
      <c r="I98" s="2">
        <f>I10/'Output-Calculation-sheet'!I9*'Output-Calculation-sheet'!I81</f>
        <v>3788754897.7303343</v>
      </c>
      <c r="J98" s="2">
        <f>J10/'Output-Calculation-sheet'!J9*'Output-Calculation-sheet'!J81</f>
        <v>2422618050.2337084</v>
      </c>
      <c r="K98" s="2">
        <f>K10/'Output-Calculation-sheet'!K9*'Output-Calculation-sheet'!K81</f>
        <v>3518954231.3927159</v>
      </c>
      <c r="L98" s="2">
        <f>L10/'Output-Calculation-sheet'!L9*'Output-Calculation-sheet'!L81</f>
        <v>2639274633.1679106</v>
      </c>
      <c r="M98" s="2">
        <f>M10/'Output-Calculation-sheet'!M9*'Output-Calculation-sheet'!M81</f>
        <v>3422615396.0389729</v>
      </c>
      <c r="N98" s="2">
        <f>N10/'Output-Calculation-sheet'!N9*'Output-Calculation-sheet'!N81</f>
        <v>2455454933.4844084</v>
      </c>
      <c r="O98" s="2">
        <f>O10/'Output-Calculation-sheet'!O9*'Output-Calculation-sheet'!O81</f>
        <v>1300300204.34111</v>
      </c>
      <c r="P98" s="2">
        <f>P10/'Output-Calculation-sheet'!P9*'Output-Calculation-sheet'!P81</f>
        <v>4155407822.062335</v>
      </c>
      <c r="Q98" s="2">
        <f>Q10/'Output-Calculation-sheet'!Q9*'Output-Calculation-sheet'!Q81</f>
        <v>1953763898.1177192</v>
      </c>
      <c r="R98" s="2">
        <f>R10/'Output-Calculation-sheet'!R9*'Output-Calculation-sheet'!R81</f>
        <v>2499166556.8259168</v>
      </c>
      <c r="S98" s="2">
        <f>S10/'Output-Calculation-sheet'!S9*'Output-Calculation-sheet'!S81</f>
        <v>1444958928.4335737</v>
      </c>
      <c r="T98" s="2">
        <f>T10/'Output-Calculation-sheet'!T9*'Output-Calculation-sheet'!T81</f>
        <v>1072214273.6088412</v>
      </c>
      <c r="U98" s="2">
        <f>U10/'Output-Calculation-sheet'!U9*'Output-Calculation-sheet'!U81</f>
        <v>697653222.36012673</v>
      </c>
      <c r="V98" s="2">
        <f>V10/'Output-Calculation-sheet'!V9*'Output-Calculation-sheet'!V81</f>
        <v>369487503.59163469</v>
      </c>
      <c r="W98" s="2">
        <f>W10/'Output-Calculation-sheet'!W9*'Output-Calculation-sheet'!W81</f>
        <v>1047632437.3936585</v>
      </c>
      <c r="X98" s="2">
        <f>X10/'Output-Calculation-sheet'!X9*'Output-Calculation-sheet'!X81</f>
        <v>384971024.29093486</v>
      </c>
      <c r="Y98" s="2">
        <f>Y10/'Output-Calculation-sheet'!Y9*'Output-Calculation-sheet'!Y81</f>
        <v>576050638.6413492</v>
      </c>
      <c r="AA98" s="2">
        <f t="shared" si="8"/>
        <v>111.97855806505549</v>
      </c>
    </row>
    <row r="99" spans="1:27" x14ac:dyDescent="0.25">
      <c r="A99" s="2">
        <v>2034</v>
      </c>
      <c r="B99" s="2">
        <f>B11/'Output-Calculation-sheet'!B10*'Output-Calculation-sheet'!B82</f>
        <v>34202527940.825558</v>
      </c>
      <c r="C99" s="2">
        <f>C11/'Output-Calculation-sheet'!C10*'Output-Calculation-sheet'!C82</f>
        <v>11801299293.506758</v>
      </c>
      <c r="D99" s="2">
        <f>D11/'Output-Calculation-sheet'!D10*'Output-Calculation-sheet'!D82</f>
        <v>10735809632.457958</v>
      </c>
      <c r="E99" s="2">
        <f>E11/'Output-Calculation-sheet'!E10*'Output-Calculation-sheet'!E82</f>
        <v>20767506632.207405</v>
      </c>
      <c r="F99" s="2">
        <f>F11/'Output-Calculation-sheet'!F10*'Output-Calculation-sheet'!F82</f>
        <v>8553072077.0957565</v>
      </c>
      <c r="G99" s="2">
        <f>G11/'Output-Calculation-sheet'!G10*'Output-Calculation-sheet'!G82</f>
        <v>6080634971.192296</v>
      </c>
      <c r="H99" s="2">
        <f>H11/'Output-Calculation-sheet'!H10*'Output-Calculation-sheet'!H82</f>
        <v>5683466164.0150414</v>
      </c>
      <c r="I99" s="2">
        <f>I11/'Output-Calculation-sheet'!I10*'Output-Calculation-sheet'!I82</f>
        <v>4773699286.1891479</v>
      </c>
      <c r="J99" s="2">
        <f>J11/'Output-Calculation-sheet'!J10*'Output-Calculation-sheet'!J82</f>
        <v>2970662425.2375131</v>
      </c>
      <c r="K99" s="2">
        <f>K11/'Output-Calculation-sheet'!K10*'Output-Calculation-sheet'!K82</f>
        <v>4346474033.2776709</v>
      </c>
      <c r="L99" s="2">
        <f>L11/'Output-Calculation-sheet'!L10*'Output-Calculation-sheet'!L82</f>
        <v>3355802099.0552177</v>
      </c>
      <c r="M99" s="2">
        <f>M11/'Output-Calculation-sheet'!M10*'Output-Calculation-sheet'!M82</f>
        <v>4281246380.8880692</v>
      </c>
      <c r="N99" s="2">
        <f>N11/'Output-Calculation-sheet'!N10*'Output-Calculation-sheet'!N82</f>
        <v>3016136512.0151205</v>
      </c>
      <c r="O99" s="2">
        <f>O11/'Output-Calculation-sheet'!O10*'Output-Calculation-sheet'!O82</f>
        <v>1635197128.8516924</v>
      </c>
      <c r="P99" s="2">
        <f>P11/'Output-Calculation-sheet'!P10*'Output-Calculation-sheet'!P82</f>
        <v>5097311166.1164932</v>
      </c>
      <c r="Q99" s="2">
        <f>Q11/'Output-Calculation-sheet'!Q10*'Output-Calculation-sheet'!Q82</f>
        <v>2412362929.3563948</v>
      </c>
      <c r="R99" s="2">
        <f>R11/'Output-Calculation-sheet'!R10*'Output-Calculation-sheet'!R82</f>
        <v>3122798353.2260823</v>
      </c>
      <c r="S99" s="2">
        <f>S11/'Output-Calculation-sheet'!S10*'Output-Calculation-sheet'!S82</f>
        <v>1798814795.6426735</v>
      </c>
      <c r="T99" s="2">
        <f>T11/'Output-Calculation-sheet'!T10*'Output-Calculation-sheet'!T82</f>
        <v>1314718545.5288</v>
      </c>
      <c r="U99" s="2">
        <f>U11/'Output-Calculation-sheet'!U10*'Output-Calculation-sheet'!U82</f>
        <v>870634768.1205858</v>
      </c>
      <c r="V99" s="2">
        <f>V11/'Output-Calculation-sheet'!V10*'Output-Calculation-sheet'!V82</f>
        <v>465515178.03012031</v>
      </c>
      <c r="W99" s="2">
        <f>W11/'Output-Calculation-sheet'!W10*'Output-Calculation-sheet'!W82</f>
        <v>1290900409.5019751</v>
      </c>
      <c r="X99" s="2">
        <f>X11/'Output-Calculation-sheet'!X10*'Output-Calculation-sheet'!X82</f>
        <v>486186228.86602235</v>
      </c>
      <c r="Y99" s="2">
        <f>Y11/'Output-Calculation-sheet'!Y10*'Output-Calculation-sheet'!Y82</f>
        <v>710401312.38039923</v>
      </c>
      <c r="AA99" s="2">
        <f t="shared" si="8"/>
        <v>139.77317826358478</v>
      </c>
    </row>
    <row r="100" spans="1:27" x14ac:dyDescent="0.25">
      <c r="A100" s="2">
        <v>2035</v>
      </c>
      <c r="B100" s="2">
        <f>B12/'Output-Calculation-sheet'!B11*'Output-Calculation-sheet'!B83</f>
        <v>41701806841.254295</v>
      </c>
      <c r="C100" s="2">
        <f>C12/'Output-Calculation-sheet'!C11*'Output-Calculation-sheet'!C83</f>
        <v>14478206725.587364</v>
      </c>
      <c r="D100" s="2">
        <f>D12/'Output-Calculation-sheet'!D11*'Output-Calculation-sheet'!D83</f>
        <v>12601367401.015903</v>
      </c>
      <c r="E100" s="2">
        <f>E12/'Output-Calculation-sheet'!E11*'Output-Calculation-sheet'!E83</f>
        <v>25060889219.61113</v>
      </c>
      <c r="F100" s="2">
        <f>F12/'Output-Calculation-sheet'!F11*'Output-Calculation-sheet'!F83</f>
        <v>10309045697.985765</v>
      </c>
      <c r="G100" s="2">
        <f>G12/'Output-Calculation-sheet'!G11*'Output-Calculation-sheet'!G83</f>
        <v>7084343057.6486969</v>
      </c>
      <c r="H100" s="2">
        <f>H12/'Output-Calculation-sheet'!H11*'Output-Calculation-sheet'!H83</f>
        <v>6842951465.3713245</v>
      </c>
      <c r="I100" s="2">
        <f>I12/'Output-Calculation-sheet'!I11*'Output-Calculation-sheet'!I83</f>
        <v>5806091199.040617</v>
      </c>
      <c r="J100" s="2">
        <f>J12/'Output-Calculation-sheet'!J11*'Output-Calculation-sheet'!J83</f>
        <v>3518730247.1785755</v>
      </c>
      <c r="K100" s="2">
        <f>K12/'Output-Calculation-sheet'!K11*'Output-Calculation-sheet'!K83</f>
        <v>5184595443.3694687</v>
      </c>
      <c r="L100" s="2">
        <f>L12/'Output-Calculation-sheet'!L11*'Output-Calculation-sheet'!L83</f>
        <v>4116279374.4510126</v>
      </c>
      <c r="M100" s="2">
        <f>M12/'Output-Calculation-sheet'!M11*'Output-Calculation-sheet'!M83</f>
        <v>5170970614.1167974</v>
      </c>
      <c r="N100" s="2">
        <f>N12/'Output-Calculation-sheet'!N11*'Output-Calculation-sheet'!N83</f>
        <v>3577899823.0643229</v>
      </c>
      <c r="O100" s="2">
        <f>O12/'Output-Calculation-sheet'!O11*'Output-Calculation-sheet'!O83</f>
        <v>1985956912.0226126</v>
      </c>
      <c r="P100" s="2">
        <f>P12/'Output-Calculation-sheet'!P11*'Output-Calculation-sheet'!P83</f>
        <v>6031533257.1382046</v>
      </c>
      <c r="Q100" s="2">
        <f>Q12/'Output-Calculation-sheet'!Q11*'Output-Calculation-sheet'!Q83</f>
        <v>2877063079.4128456</v>
      </c>
      <c r="R100" s="2">
        <f>R12/'Output-Calculation-sheet'!R11*'Output-Calculation-sheet'!R83</f>
        <v>3767362149.173872</v>
      </c>
      <c r="S100" s="2">
        <f>S12/'Output-Calculation-sheet'!S11*'Output-Calculation-sheet'!S83</f>
        <v>2162268150.3953838</v>
      </c>
      <c r="T100" s="2">
        <f>T12/'Output-Calculation-sheet'!T11*'Output-Calculation-sheet'!T83</f>
        <v>1556076223.9246063</v>
      </c>
      <c r="U100" s="2">
        <f>U12/'Output-Calculation-sheet'!U11*'Output-Calculation-sheet'!U83</f>
        <v>1048621046.2391487</v>
      </c>
      <c r="V100" s="2">
        <f>V12/'Output-Calculation-sheet'!V11*'Output-Calculation-sheet'!V83</f>
        <v>565789462.00427783</v>
      </c>
      <c r="W100" s="2">
        <f>W12/'Output-Calculation-sheet'!W11*'Output-Calculation-sheet'!W83</f>
        <v>1532875207.7977436</v>
      </c>
      <c r="X100" s="2">
        <f>X12/'Output-Calculation-sheet'!X11*'Output-Calculation-sheet'!X83</f>
        <v>592620854.70005274</v>
      </c>
      <c r="Y100" s="2">
        <f>Y12/'Output-Calculation-sheet'!Y11*'Output-Calculation-sheet'!Y83</f>
        <v>844701596.64214289</v>
      </c>
      <c r="AA100" s="2">
        <f t="shared" si="8"/>
        <v>168.41804504914614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790.97913008492594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144.62009279011039</v>
      </c>
      <c r="Y107" s="2">
        <f>Y8/'Output-Calculation-sheet'!Y7*'Output-Calculation-sheet'!Y88</f>
        <v>0</v>
      </c>
      <c r="AA107" s="2">
        <f t="shared" si="9"/>
        <v>0.93559922287503627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154.8028921739739</v>
      </c>
      <c r="Y108" s="2">
        <f>Y9/'Output-Calculation-sheet'!Y8*'Output-Calculation-sheet'!Y89</f>
        <v>0</v>
      </c>
      <c r="AA108" s="2">
        <f t="shared" si="9"/>
        <v>0.15480289217397389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4743.6774821319732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921.56475165262384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61.237824067195803</v>
      </c>
      <c r="Y109" s="2">
        <f>Y10/'Output-Calculation-sheet'!Y9*'Output-Calculation-sheet'!Y90</f>
        <v>0</v>
      </c>
      <c r="AA109" s="2">
        <f t="shared" si="9"/>
        <v>5.7264800578517931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6281.9657068304432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175.79853449800399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1331.3579114658326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106.16221343962046</v>
      </c>
      <c r="Y110" s="2">
        <f>Y11/'Output-Calculation-sheet'!Y10*'Output-Calculation-sheet'!Y91</f>
        <v>0</v>
      </c>
      <c r="AA110" s="2">
        <f t="shared" si="9"/>
        <v>7.8952843662339003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9141.3013213973991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903.60171380157249</v>
      </c>
      <c r="N111" s="2">
        <f>N12/'Output-Calculation-sheet'!N11*'Output-Calculation-sheet'!N92</f>
        <v>0</v>
      </c>
      <c r="O111" s="2">
        <f>O12/'Output-Calculation-sheet'!O11*'Output-Calculation-sheet'!O92</f>
        <v>1775.9008941411469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212.41497287966172</v>
      </c>
      <c r="Y111" s="2">
        <f>Y12/'Output-Calculation-sheet'!Y11*'Output-Calculation-sheet'!Y92</f>
        <v>0</v>
      </c>
      <c r="AA111" s="2">
        <f t="shared" si="9"/>
        <v>12.03321890221978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6254064379.5067806</v>
      </c>
      <c r="C118" s="2">
        <f>C8/'Output-Calculation-sheet'!C7*'Output-Calculation-sheet'!C97</f>
        <v>14413662228.33679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7678809133.9268036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747786736.09603965</v>
      </c>
      <c r="M118" s="2">
        <f>M8/'Output-Calculation-sheet'!M7*'Output-Calculation-sheet'!M97</f>
        <v>4682933158.39046</v>
      </c>
      <c r="N118" s="2">
        <f>N8/'Output-Calculation-sheet'!N7*'Output-Calculation-sheet'!N97</f>
        <v>5468598858.6643448</v>
      </c>
      <c r="O118" s="2">
        <f>O8/'Output-Calculation-sheet'!O7*'Output-Calculation-sheet'!O97</f>
        <v>2798962954.2694726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733219932.78590107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8030792.5684173116</v>
      </c>
      <c r="Y118" s="2">
        <f>Y8/'Output-Calculation-sheet'!Y7*'Output-Calculation-sheet'!Y97</f>
        <v>0</v>
      </c>
      <c r="AA118" s="2">
        <f t="shared" si="10"/>
        <v>42786.068174545013</v>
      </c>
    </row>
    <row r="119" spans="1:27" x14ac:dyDescent="0.25">
      <c r="A119" s="2">
        <v>2032</v>
      </c>
      <c r="B119" s="2">
        <f>B9/'Output-Calculation-sheet'!B8*'Output-Calculation-sheet'!B98</f>
        <v>9032849417.3296375</v>
      </c>
      <c r="C119" s="2">
        <f>C9/'Output-Calculation-sheet'!C8*'Output-Calculation-sheet'!C98</f>
        <v>16809760741.650261</v>
      </c>
      <c r="D119" s="2">
        <f>D9/'Output-Calculation-sheet'!D8*'Output-Calculation-sheet'!D98</f>
        <v>1.8991476781903374E-7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11131550637.591539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935755400.42929602</v>
      </c>
      <c r="M119" s="2">
        <f>M9/'Output-Calculation-sheet'!M8*'Output-Calculation-sheet'!M98</f>
        <v>11169724472.636292</v>
      </c>
      <c r="N119" s="2">
        <f>N9/'Output-Calculation-sheet'!N8*'Output-Calculation-sheet'!N98</f>
        <v>7032997711.9144726</v>
      </c>
      <c r="O119" s="2">
        <f>O9/'Output-Calculation-sheet'!O8*'Output-Calculation-sheet'!O98</f>
        <v>3262678859.5135255</v>
      </c>
      <c r="P119" s="2">
        <f>P9/'Output-Calculation-sheet'!P8*'Output-Calculation-sheet'!P98</f>
        <v>2.8503234474441314E-8</v>
      </c>
      <c r="Q119" s="2">
        <f>Q9/'Output-Calculation-sheet'!Q8*'Output-Calculation-sheet'!Q98</f>
        <v>100526808.10135688</v>
      </c>
      <c r="R119" s="2">
        <f>R9/'Output-Calculation-sheet'!R8*'Output-Calculation-sheet'!R98</f>
        <v>0</v>
      </c>
      <c r="S119" s="2">
        <f>S9/'Output-Calculation-sheet'!S8*'Output-Calculation-sheet'!S98</f>
        <v>1105833896.1836963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104398395.55300628</v>
      </c>
      <c r="Y119" s="2">
        <f>Y9/'Output-Calculation-sheet'!Y8*'Output-Calculation-sheet'!Y98</f>
        <v>0</v>
      </c>
      <c r="AA119" s="2">
        <f t="shared" si="10"/>
        <v>60686.076340903084</v>
      </c>
    </row>
    <row r="120" spans="1:27" x14ac:dyDescent="0.25">
      <c r="A120" s="2">
        <v>2033</v>
      </c>
      <c r="B120" s="2">
        <f>B10/'Output-Calculation-sheet'!B9*'Output-Calculation-sheet'!B99</f>
        <v>21969196427.089294</v>
      </c>
      <c r="C120" s="2">
        <f>C10/'Output-Calculation-sheet'!C9*'Output-Calculation-sheet'!C99</f>
        <v>12724329586.908886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16289656793.128519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11238438851.905947</v>
      </c>
      <c r="N120" s="2">
        <f>N10/'Output-Calculation-sheet'!N9*'Output-Calculation-sheet'!N99</f>
        <v>6604776784.3740101</v>
      </c>
      <c r="O120" s="2">
        <f>O10/'Output-Calculation-sheet'!O9*'Output-Calculation-sheet'!O99</f>
        <v>2441903234.9536924</v>
      </c>
      <c r="P120" s="2">
        <f>P10/'Output-Calculation-sheet'!P9*'Output-Calculation-sheet'!P99</f>
        <v>0</v>
      </c>
      <c r="Q120" s="2">
        <f>Q10/'Output-Calculation-sheet'!Q9*'Output-Calculation-sheet'!Q99</f>
        <v>216774293.75682464</v>
      </c>
      <c r="R120" s="2">
        <f>R10/'Output-Calculation-sheet'!R9*'Output-Calculation-sheet'!R99</f>
        <v>0</v>
      </c>
      <c r="S120" s="2">
        <f>S10/'Output-Calculation-sheet'!S9*'Output-Calculation-sheet'!S99</f>
        <v>2625705314.5611711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722766973.86903477</v>
      </c>
      <c r="Y120" s="2">
        <f>Y10/'Output-Calculation-sheet'!Y9*'Output-Calculation-sheet'!Y99</f>
        <v>0</v>
      </c>
      <c r="AA120" s="2">
        <f t="shared" si="10"/>
        <v>74833.548260547381</v>
      </c>
    </row>
    <row r="121" spans="1:27" x14ac:dyDescent="0.25">
      <c r="A121" s="2">
        <v>2034</v>
      </c>
      <c r="B121" s="2">
        <f>B11/'Output-Calculation-sheet'!B10*'Output-Calculation-sheet'!B100</f>
        <v>54597244589.490517</v>
      </c>
      <c r="C121" s="2">
        <f>C11/'Output-Calculation-sheet'!C10*'Output-Calculation-sheet'!C100</f>
        <v>13647885708.883163</v>
      </c>
      <c r="D121" s="2">
        <f>D11/'Output-Calculation-sheet'!D10*'Output-Calculation-sheet'!D100</f>
        <v>0</v>
      </c>
      <c r="E121" s="2">
        <f>E11/'Output-Calculation-sheet'!E10*'Output-Calculation-sheet'!E100</f>
        <v>1153470155.8014438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19367959704.723713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946851274.87625015</v>
      </c>
      <c r="M121" s="2">
        <f>M11/'Output-Calculation-sheet'!M10*'Output-Calculation-sheet'!M100</f>
        <v>14206670273.26062</v>
      </c>
      <c r="N121" s="2">
        <f>N11/'Output-Calculation-sheet'!N10*'Output-Calculation-sheet'!N100</f>
        <v>9817006972.4183407</v>
      </c>
      <c r="O121" s="2">
        <f>O11/'Output-Calculation-sheet'!O10*'Output-Calculation-sheet'!O100</f>
        <v>1454757787.668937</v>
      </c>
      <c r="P121" s="2">
        <f>P11/'Output-Calculation-sheet'!P10*'Output-Calculation-sheet'!P100</f>
        <v>0</v>
      </c>
      <c r="Q121" s="2">
        <f>Q11/'Output-Calculation-sheet'!Q10*'Output-Calculation-sheet'!Q100</f>
        <v>2499632592.6367536</v>
      </c>
      <c r="R121" s="2">
        <f>R11/'Output-Calculation-sheet'!R10*'Output-Calculation-sheet'!R100</f>
        <v>0</v>
      </c>
      <c r="S121" s="2">
        <f>S11/'Output-Calculation-sheet'!S10*'Output-Calculation-sheet'!S100</f>
        <v>4824156945.5409851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680598195.00490546</v>
      </c>
      <c r="Y121" s="2">
        <f>Y11/'Output-Calculation-sheet'!Y10*'Output-Calculation-sheet'!Y100</f>
        <v>61743589.063815713</v>
      </c>
      <c r="AA121" s="2">
        <f t="shared" si="10"/>
        <v>123257.97778936941</v>
      </c>
    </row>
    <row r="122" spans="1:27" x14ac:dyDescent="0.25">
      <c r="A122" s="2">
        <v>2035</v>
      </c>
      <c r="B122" s="2">
        <f>B12/'Output-Calculation-sheet'!B11*'Output-Calculation-sheet'!B101</f>
        <v>75335922329.227173</v>
      </c>
      <c r="C122" s="2">
        <f>C12/'Output-Calculation-sheet'!C11*'Output-Calculation-sheet'!C101</f>
        <v>497219834.81979424</v>
      </c>
      <c r="D122" s="2">
        <f>D12/'Output-Calculation-sheet'!D11*'Output-Calculation-sheet'!D101</f>
        <v>0</v>
      </c>
      <c r="E122" s="2">
        <f>E12/'Output-Calculation-sheet'!E11*'Output-Calculation-sheet'!E101</f>
        <v>8784140061.8911381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23157061749.208107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2851431435.6838465</v>
      </c>
      <c r="M122" s="2">
        <f>M12/'Output-Calculation-sheet'!M11*'Output-Calculation-sheet'!M101</f>
        <v>10282137547.460972</v>
      </c>
      <c r="N122" s="2">
        <f>N12/'Output-Calculation-sheet'!N11*'Output-Calculation-sheet'!N101</f>
        <v>11814287362.562376</v>
      </c>
      <c r="O122" s="2">
        <f>O12/'Output-Calculation-sheet'!O11*'Output-Calculation-sheet'!O101</f>
        <v>82977316.383973479</v>
      </c>
      <c r="P122" s="2">
        <f>P12/'Output-Calculation-sheet'!P11*'Output-Calculation-sheet'!P101</f>
        <v>591883881.59596813</v>
      </c>
      <c r="Q122" s="2">
        <f>Q12/'Output-Calculation-sheet'!Q11*'Output-Calculation-sheet'!Q101</f>
        <v>4152042889.3643966</v>
      </c>
      <c r="R122" s="2">
        <f>R12/'Output-Calculation-sheet'!R11*'Output-Calculation-sheet'!R101</f>
        <v>0</v>
      </c>
      <c r="S122" s="2">
        <f>S12/'Output-Calculation-sheet'!S11*'Output-Calculation-sheet'!S101</f>
        <v>5975748115.1318521</v>
      </c>
      <c r="T122" s="2">
        <f>T12/'Output-Calculation-sheet'!T11*'Output-Calculation-sheet'!T101</f>
        <v>0</v>
      </c>
      <c r="U122" s="2">
        <f>U12/'Output-Calculation-sheet'!U11*'Output-Calculation-sheet'!U101</f>
        <v>118201963.37290823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24624743.665097009</v>
      </c>
      <c r="Y122" s="2">
        <f>Y12/'Output-Calculation-sheet'!Y11*'Output-Calculation-sheet'!Y101</f>
        <v>427619698.91909498</v>
      </c>
      <c r="AA122" s="2">
        <f t="shared" si="10"/>
        <v>144095.29892928671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69671877043.887115</v>
      </c>
      <c r="C129" s="2">
        <f>C8/'Output-Calculation-sheet'!C7*'Output-Calculation-sheet'!C106</f>
        <v>0</v>
      </c>
      <c r="D129" s="2">
        <f>D8/'Output-Calculation-sheet'!D7*'Output-Calculation-sheet'!D106</f>
        <v>41665108448.139107</v>
      </c>
      <c r="E129" s="2">
        <f>E8/'Output-Calculation-sheet'!E7*'Output-Calculation-sheet'!E106</f>
        <v>31759593056.680569</v>
      </c>
      <c r="F129" s="2">
        <f>F8/'Output-Calculation-sheet'!F7*'Output-Calculation-sheet'!F106</f>
        <v>21363597287.753502</v>
      </c>
      <c r="G129" s="2">
        <f>G8/'Output-Calculation-sheet'!G7*'Output-Calculation-sheet'!G106</f>
        <v>14476065959.132263</v>
      </c>
      <c r="H129" s="2">
        <f>H8/'Output-Calculation-sheet'!H7*'Output-Calculation-sheet'!H106</f>
        <v>0</v>
      </c>
      <c r="I129" s="2">
        <f>I8/'Output-Calculation-sheet'!I7*'Output-Calculation-sheet'!I106</f>
        <v>13178876917.926098</v>
      </c>
      <c r="J129" s="2">
        <f>J8/'Output-Calculation-sheet'!J7*'Output-Calculation-sheet'!J106</f>
        <v>13754471169.733702</v>
      </c>
      <c r="K129" s="2">
        <f>K8/'Output-Calculation-sheet'!K7*'Output-Calculation-sheet'!K106</f>
        <v>13288538885.753471</v>
      </c>
      <c r="L129" s="2">
        <f>L8/'Output-Calculation-sheet'!L7*'Output-Calculation-sheet'!L106</f>
        <v>10543268641.52079</v>
      </c>
      <c r="M129" s="2">
        <f>M8/'Output-Calculation-sheet'!M7*'Output-Calculation-sheet'!M106</f>
        <v>0</v>
      </c>
      <c r="N129" s="2">
        <f>N8/'Output-Calculation-sheet'!N7*'Output-Calculation-sheet'!N106</f>
        <v>3688348831.5886583</v>
      </c>
      <c r="O129" s="2">
        <f>O8/'Output-Calculation-sheet'!O7*'Output-Calculation-sheet'!O106</f>
        <v>0</v>
      </c>
      <c r="P129" s="2">
        <f>P8/'Output-Calculation-sheet'!P7*'Output-Calculation-sheet'!P106</f>
        <v>7882738788.7691498</v>
      </c>
      <c r="Q129" s="2">
        <f>Q8/'Output-Calculation-sheet'!Q7*'Output-Calculation-sheet'!Q106</f>
        <v>7643778642.2465458</v>
      </c>
      <c r="R129" s="2">
        <f>R8/'Output-Calculation-sheet'!R7*'Output-Calculation-sheet'!R106</f>
        <v>8698043481.2761784</v>
      </c>
      <c r="S129" s="2">
        <f>S8/'Output-Calculation-sheet'!S7*'Output-Calculation-sheet'!S106</f>
        <v>3242584432.0550499</v>
      </c>
      <c r="T129" s="2">
        <f>T8/'Output-Calculation-sheet'!T7*'Output-Calculation-sheet'!T106</f>
        <v>3315375131.0239124</v>
      </c>
      <c r="U129" s="2">
        <f>U8/'Output-Calculation-sheet'!U7*'Output-Calculation-sheet'!U106</f>
        <v>2369449146.4552135</v>
      </c>
      <c r="V129" s="2">
        <f>V8/'Output-Calculation-sheet'!V7*'Output-Calculation-sheet'!V106</f>
        <v>2367759495.7298164</v>
      </c>
      <c r="W129" s="2">
        <f>W8/'Output-Calculation-sheet'!W7*'Output-Calculation-sheet'!W106</f>
        <v>1835980333.8495698</v>
      </c>
      <c r="X129" s="2">
        <f>X8/'Output-Calculation-sheet'!X7*'Output-Calculation-sheet'!X106</f>
        <v>0</v>
      </c>
      <c r="Y129" s="2">
        <f>Y8/'Output-Calculation-sheet'!Y7*'Output-Calculation-sheet'!Y106</f>
        <v>920894468.23466909</v>
      </c>
      <c r="AA129" s="2">
        <f t="shared" si="11"/>
        <v>271666.3501617554</v>
      </c>
    </row>
    <row r="130" spans="1:27" x14ac:dyDescent="0.25">
      <c r="A130" s="2">
        <v>2032</v>
      </c>
      <c r="B130" s="2">
        <f>B9/'Output-Calculation-sheet'!B8*'Output-Calculation-sheet'!B107</f>
        <v>79493475868.714111</v>
      </c>
      <c r="C130" s="2">
        <f>C9/'Output-Calculation-sheet'!C8*'Output-Calculation-sheet'!C107</f>
        <v>0</v>
      </c>
      <c r="D130" s="2">
        <f>D9/'Output-Calculation-sheet'!D8*'Output-Calculation-sheet'!D107</f>
        <v>47970860334.849342</v>
      </c>
      <c r="E130" s="2">
        <f>E9/'Output-Calculation-sheet'!E8*'Output-Calculation-sheet'!E107</f>
        <v>36531771292.11425</v>
      </c>
      <c r="F130" s="2">
        <f>F9/'Output-Calculation-sheet'!F8*'Output-Calculation-sheet'!F107</f>
        <v>24540999246.42944</v>
      </c>
      <c r="G130" s="2">
        <f>G9/'Output-Calculation-sheet'!G8*'Output-Calculation-sheet'!G107</f>
        <v>16665380743.047802</v>
      </c>
      <c r="H130" s="2">
        <f>H9/'Output-Calculation-sheet'!H8*'Output-Calculation-sheet'!H107</f>
        <v>0</v>
      </c>
      <c r="I130" s="2">
        <f>I9/'Output-Calculation-sheet'!I8*'Output-Calculation-sheet'!I107</f>
        <v>15151804090.791903</v>
      </c>
      <c r="J130" s="2">
        <f>J9/'Output-Calculation-sheet'!J8*'Output-Calculation-sheet'!J107</f>
        <v>15818212580.792755</v>
      </c>
      <c r="K130" s="2">
        <f>K9/'Output-Calculation-sheet'!K8*'Output-Calculation-sheet'!K107</f>
        <v>15263240854.976788</v>
      </c>
      <c r="L130" s="2">
        <f>L9/'Output-Calculation-sheet'!L8*'Output-Calculation-sheet'!L107</f>
        <v>12071715773.382324</v>
      </c>
      <c r="M130" s="2">
        <f>M9/'Output-Calculation-sheet'!M8*'Output-Calculation-sheet'!M107</f>
        <v>0</v>
      </c>
      <c r="N130" s="2">
        <f>N9/'Output-Calculation-sheet'!N8*'Output-Calculation-sheet'!N107</f>
        <v>3937317116.6932812</v>
      </c>
      <c r="O130" s="2">
        <f>O9/'Output-Calculation-sheet'!O8*'Output-Calculation-sheet'!O107</f>
        <v>0</v>
      </c>
      <c r="P130" s="2">
        <f>P9/'Output-Calculation-sheet'!P8*'Output-Calculation-sheet'!P107</f>
        <v>9183489424.3328648</v>
      </c>
      <c r="Q130" s="2">
        <f>Q9/'Output-Calculation-sheet'!Q8*'Output-Calculation-sheet'!Q107</f>
        <v>8775094821.1277733</v>
      </c>
      <c r="R130" s="2">
        <f>R9/'Output-Calculation-sheet'!R8*'Output-Calculation-sheet'!R107</f>
        <v>10045767328.886436</v>
      </c>
      <c r="S130" s="2">
        <f>S9/'Output-Calculation-sheet'!S8*'Output-Calculation-sheet'!S107</f>
        <v>3658568496.4028587</v>
      </c>
      <c r="T130" s="2">
        <f>T9/'Output-Calculation-sheet'!T8*'Output-Calculation-sheet'!T107</f>
        <v>3817853229.106513</v>
      </c>
      <c r="U130" s="2">
        <f>U9/'Output-Calculation-sheet'!U8*'Output-Calculation-sheet'!U107</f>
        <v>2749155323.4535122</v>
      </c>
      <c r="V130" s="2">
        <f>V9/'Output-Calculation-sheet'!V8*'Output-Calculation-sheet'!V107</f>
        <v>2720204041.4242787</v>
      </c>
      <c r="W130" s="2">
        <f>W9/'Output-Calculation-sheet'!W8*'Output-Calculation-sheet'!W107</f>
        <v>2112014973.5673344</v>
      </c>
      <c r="X130" s="2">
        <f>X9/'Output-Calculation-sheet'!X8*'Output-Calculation-sheet'!X107</f>
        <v>0</v>
      </c>
      <c r="Y130" s="2">
        <f>Y9/'Output-Calculation-sheet'!Y8*'Output-Calculation-sheet'!Y107</f>
        <v>1058482344.0622329</v>
      </c>
      <c r="AA130" s="2">
        <f t="shared" si="11"/>
        <v>311565.40788415563</v>
      </c>
    </row>
    <row r="131" spans="1:27" x14ac:dyDescent="0.25">
      <c r="A131" s="2">
        <v>2033</v>
      </c>
      <c r="B131" s="2">
        <f>B10/'Output-Calculation-sheet'!B9*'Output-Calculation-sheet'!B108</f>
        <v>88834610568.650742</v>
      </c>
      <c r="C131" s="2">
        <f>C10/'Output-Calculation-sheet'!C9*'Output-Calculation-sheet'!C108</f>
        <v>0</v>
      </c>
      <c r="D131" s="2">
        <f>D10/'Output-Calculation-sheet'!D9*'Output-Calculation-sheet'!D108</f>
        <v>46541555213.276009</v>
      </c>
      <c r="E131" s="2">
        <f>E10/'Output-Calculation-sheet'!E9*'Output-Calculation-sheet'!E108</f>
        <v>36926044398.530754</v>
      </c>
      <c r="F131" s="2">
        <f>F10/'Output-Calculation-sheet'!F9*'Output-Calculation-sheet'!F108</f>
        <v>23770611407.323788</v>
      </c>
      <c r="G131" s="2">
        <f>G10/'Output-Calculation-sheet'!G9*'Output-Calculation-sheet'!G108</f>
        <v>16701924721.88187</v>
      </c>
      <c r="H131" s="2">
        <f>H10/'Output-Calculation-sheet'!H9*'Output-Calculation-sheet'!H108</f>
        <v>0</v>
      </c>
      <c r="I131" s="2">
        <f>I10/'Output-Calculation-sheet'!I9*'Output-Calculation-sheet'!I108</f>
        <v>15216732757.686462</v>
      </c>
      <c r="J131" s="2">
        <f>J10/'Output-Calculation-sheet'!J9*'Output-Calculation-sheet'!J108</f>
        <v>14810871813.051243</v>
      </c>
      <c r="K131" s="2">
        <f>K10/'Output-Calculation-sheet'!K9*'Output-Calculation-sheet'!K108</f>
        <v>14668901130.270994</v>
      </c>
      <c r="L131" s="2">
        <f>L10/'Output-Calculation-sheet'!L9*'Output-Calculation-sheet'!L108</f>
        <v>11767611076.855736</v>
      </c>
      <c r="M131" s="2">
        <f>M10/'Output-Calculation-sheet'!M9*'Output-Calculation-sheet'!M108</f>
        <v>0</v>
      </c>
      <c r="N131" s="2">
        <f>N10/'Output-Calculation-sheet'!N9*'Output-Calculation-sheet'!N108</f>
        <v>4425697726.3063068</v>
      </c>
      <c r="O131" s="2">
        <f>O10/'Output-Calculation-sheet'!O9*'Output-Calculation-sheet'!O108</f>
        <v>0</v>
      </c>
      <c r="P131" s="2">
        <f>P10/'Output-Calculation-sheet'!P9*'Output-Calculation-sheet'!P108</f>
        <v>10042511482.988228</v>
      </c>
      <c r="Q131" s="2">
        <f>Q10/'Output-Calculation-sheet'!Q9*'Output-Calculation-sheet'!Q108</f>
        <v>9663897570.0822124</v>
      </c>
      <c r="R131" s="2">
        <f>R10/'Output-Calculation-sheet'!R9*'Output-Calculation-sheet'!R108</f>
        <v>9505325791.4673367</v>
      </c>
      <c r="S131" s="2">
        <f>S10/'Output-Calculation-sheet'!S9*'Output-Calculation-sheet'!S108</f>
        <v>3691544433.2860198</v>
      </c>
      <c r="T131" s="2">
        <f>T10/'Output-Calculation-sheet'!T9*'Output-Calculation-sheet'!T108</f>
        <v>3494187293.3981566</v>
      </c>
      <c r="U131" s="2">
        <f>U10/'Output-Calculation-sheet'!U9*'Output-Calculation-sheet'!U108</f>
        <v>3044007755.5825405</v>
      </c>
      <c r="V131" s="2">
        <f>V10/'Output-Calculation-sheet'!V9*'Output-Calculation-sheet'!V108</f>
        <v>2343429660.4909086</v>
      </c>
      <c r="W131" s="2">
        <f>W10/'Output-Calculation-sheet'!W9*'Output-Calculation-sheet'!W108</f>
        <v>2028906422.2198496</v>
      </c>
      <c r="X131" s="2">
        <f>X10/'Output-Calculation-sheet'!X9*'Output-Calculation-sheet'!X108</f>
        <v>0</v>
      </c>
      <c r="Y131" s="2">
        <f>Y10/'Output-Calculation-sheet'!Y9*'Output-Calculation-sheet'!Y108</f>
        <v>1183841792.739311</v>
      </c>
      <c r="AA131" s="2">
        <f t="shared" si="11"/>
        <v>318662.21301608841</v>
      </c>
    </row>
    <row r="132" spans="1:27" x14ac:dyDescent="0.25">
      <c r="A132" s="2">
        <v>2034</v>
      </c>
      <c r="B132" s="2">
        <f>B11/'Output-Calculation-sheet'!B10*'Output-Calculation-sheet'!B109</f>
        <v>85459205789.504913</v>
      </c>
      <c r="C132" s="2">
        <f>C11/'Output-Calculation-sheet'!C10*'Output-Calculation-sheet'!C109</f>
        <v>0</v>
      </c>
      <c r="D132" s="2">
        <f>D11/'Output-Calculation-sheet'!D10*'Output-Calculation-sheet'!D109</f>
        <v>58832585780.936363</v>
      </c>
      <c r="E132" s="2">
        <f>E11/'Output-Calculation-sheet'!E10*'Output-Calculation-sheet'!E109</f>
        <v>45531964828.082848</v>
      </c>
      <c r="F132" s="2">
        <f>F11/'Output-Calculation-sheet'!F10*'Output-Calculation-sheet'!F109</f>
        <v>30048338190.817539</v>
      </c>
      <c r="G132" s="2">
        <f>G11/'Output-Calculation-sheet'!G10*'Output-Calculation-sheet'!G109</f>
        <v>21111547563.302761</v>
      </c>
      <c r="H132" s="2">
        <f>H11/'Output-Calculation-sheet'!H10*'Output-Calculation-sheet'!H109</f>
        <v>0</v>
      </c>
      <c r="I132" s="2">
        <f>I11/'Output-Calculation-sheet'!I10*'Output-Calculation-sheet'!I109</f>
        <v>19234603159.128872</v>
      </c>
      <c r="J132" s="2">
        <f>J11/'Output-Calculation-sheet'!J10*'Output-Calculation-sheet'!J109</f>
        <v>18721763357.219589</v>
      </c>
      <c r="K132" s="2">
        <f>K11/'Output-Calculation-sheet'!K10*'Output-Calculation-sheet'!K109</f>
        <v>18542769268.372913</v>
      </c>
      <c r="L132" s="2">
        <f>L11/'Output-Calculation-sheet'!L10*'Output-Calculation-sheet'!L109</f>
        <v>13928008631.901653</v>
      </c>
      <c r="M132" s="2">
        <f>M11/'Output-Calculation-sheet'!M10*'Output-Calculation-sheet'!M109</f>
        <v>-4.2064136759744841E-8</v>
      </c>
      <c r="N132" s="2">
        <f>N11/'Output-Calculation-sheet'!N10*'Output-Calculation-sheet'!N109</f>
        <v>4126772514.9561653</v>
      </c>
      <c r="O132" s="2">
        <f>O11/'Output-Calculation-sheet'!O10*'Output-Calculation-sheet'!O109</f>
        <v>0</v>
      </c>
      <c r="P132" s="2">
        <f>P11/'Output-Calculation-sheet'!P10*'Output-Calculation-sheet'!P109</f>
        <v>12694085168.268036</v>
      </c>
      <c r="Q132" s="2">
        <f>Q11/'Output-Calculation-sheet'!Q10*'Output-Calculation-sheet'!Q109</f>
        <v>9989370505.563736</v>
      </c>
      <c r="R132" s="2">
        <f>R11/'Output-Calculation-sheet'!R10*'Output-Calculation-sheet'!R109</f>
        <v>12015041352.281267</v>
      </c>
      <c r="S132" s="2">
        <f>S11/'Output-Calculation-sheet'!S10*'Output-Calculation-sheet'!S109</f>
        <v>3161330394.8421755</v>
      </c>
      <c r="T132" s="2">
        <f>T11/'Output-Calculation-sheet'!T10*'Output-Calculation-sheet'!T109</f>
        <v>4416693421.8563633</v>
      </c>
      <c r="U132" s="2">
        <f>U11/'Output-Calculation-sheet'!U10*'Output-Calculation-sheet'!U109</f>
        <v>3849129106.9303026</v>
      </c>
      <c r="V132" s="2">
        <f>V11/'Output-Calculation-sheet'!V10*'Output-Calculation-sheet'!V109</f>
        <v>2962299240.5214305</v>
      </c>
      <c r="W132" s="2">
        <f>W11/'Output-Calculation-sheet'!W10*'Output-Calculation-sheet'!W109</f>
        <v>2564792041.5880899</v>
      </c>
      <c r="X132" s="2">
        <f>X11/'Output-Calculation-sheet'!X10*'Output-Calculation-sheet'!X109</f>
        <v>0</v>
      </c>
      <c r="Y132" s="2">
        <f>Y11/'Output-Calculation-sheet'!Y10*'Output-Calculation-sheet'!Y109</f>
        <v>1434719830.1291702</v>
      </c>
      <c r="AA132" s="2">
        <f t="shared" si="11"/>
        <v>368625.02014620416</v>
      </c>
    </row>
    <row r="133" spans="1:27" x14ac:dyDescent="0.25">
      <c r="A133" s="2">
        <v>2035</v>
      </c>
      <c r="B133" s="2">
        <f>B12/'Output-Calculation-sheet'!B11*'Output-Calculation-sheet'!B110</f>
        <v>85504751627.797043</v>
      </c>
      <c r="C133" s="2">
        <f>C12/'Output-Calculation-sheet'!C11*'Output-Calculation-sheet'!C110</f>
        <v>0</v>
      </c>
      <c r="D133" s="2">
        <f>D12/'Output-Calculation-sheet'!D11*'Output-Calculation-sheet'!D110</f>
        <v>66782358509.746605</v>
      </c>
      <c r="E133" s="2">
        <f>E12/'Output-Calculation-sheet'!E11*'Output-Calculation-sheet'!E110</f>
        <v>46798589480.665421</v>
      </c>
      <c r="F133" s="2">
        <f>F12/'Output-Calculation-sheet'!F11*'Output-Calculation-sheet'!F110</f>
        <v>35170465455.494392</v>
      </c>
      <c r="G133" s="2">
        <f>G12/'Output-Calculation-sheet'!G11*'Output-Calculation-sheet'!G110</f>
        <v>24380298810.880486</v>
      </c>
      <c r="H133" s="2">
        <f>H12/'Output-Calculation-sheet'!H11*'Output-Calculation-sheet'!H110</f>
        <v>0</v>
      </c>
      <c r="I133" s="2">
        <f>I12/'Output-Calculation-sheet'!I11*'Output-Calculation-sheet'!I110</f>
        <v>22140174865.519218</v>
      </c>
      <c r="J133" s="2">
        <f>J12/'Output-Calculation-sheet'!J11*'Output-Calculation-sheet'!J110</f>
        <v>21435102885.351978</v>
      </c>
      <c r="K133" s="2">
        <f>K12/'Output-Calculation-sheet'!K11*'Output-Calculation-sheet'!K110</f>
        <v>21544721339.564362</v>
      </c>
      <c r="L133" s="2">
        <f>L12/'Output-Calculation-sheet'!L11*'Output-Calculation-sheet'!L110</f>
        <v>14726884552.359995</v>
      </c>
      <c r="M133" s="2">
        <f>M12/'Output-Calculation-sheet'!M11*'Output-Calculation-sheet'!M110</f>
        <v>0</v>
      </c>
      <c r="N133" s="2">
        <f>N12/'Output-Calculation-sheet'!N11*'Output-Calculation-sheet'!N110</f>
        <v>4168253269.1548915</v>
      </c>
      <c r="O133" s="2">
        <f>O12/'Output-Calculation-sheet'!O11*'Output-Calculation-sheet'!O110</f>
        <v>0</v>
      </c>
      <c r="P133" s="2">
        <f>P12/'Output-Calculation-sheet'!P11*'Output-Calculation-sheet'!P110</f>
        <v>14354274069.468962</v>
      </c>
      <c r="Q133" s="2">
        <f>Q12/'Output-Calculation-sheet'!Q11*'Output-Calculation-sheet'!Q110</f>
        <v>9973151149.6248245</v>
      </c>
      <c r="R133" s="2">
        <f>R12/'Output-Calculation-sheet'!R11*'Output-Calculation-sheet'!R110</f>
        <v>14064554128.300446</v>
      </c>
      <c r="S133" s="2">
        <f>S12/'Output-Calculation-sheet'!S11*'Output-Calculation-sheet'!S110</f>
        <v>3140949827.2448463</v>
      </c>
      <c r="T133" s="2">
        <f>T12/'Output-Calculation-sheet'!T11*'Output-Calculation-sheet'!T110</f>
        <v>5244311937.135251</v>
      </c>
      <c r="U133" s="2">
        <f>U12/'Output-Calculation-sheet'!U11*'Output-Calculation-sheet'!U110</f>
        <v>4248723363.4167829</v>
      </c>
      <c r="V133" s="2">
        <f>V12/'Output-Calculation-sheet'!V11*'Output-Calculation-sheet'!V110</f>
        <v>3532768635.1537805</v>
      </c>
      <c r="W133" s="2">
        <f>W12/'Output-Calculation-sheet'!W11*'Output-Calculation-sheet'!W110</f>
        <v>3081363287.7475343</v>
      </c>
      <c r="X133" s="2">
        <f>X12/'Output-Calculation-sheet'!X11*'Output-Calculation-sheet'!X110</f>
        <v>0</v>
      </c>
      <c r="Y133" s="2">
        <f>Y12/'Output-Calculation-sheet'!Y11*'Output-Calculation-sheet'!Y110</f>
        <v>1353526043.0763295</v>
      </c>
      <c r="AA133" s="2">
        <f t="shared" si="11"/>
        <v>401645.22323770326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6316075643.8265867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1264868617.616569</v>
      </c>
      <c r="Y140" s="2">
        <f>Y8/'Output-Calculation-sheet'!Y7*'Output-Calculation-sheet'!Y115</f>
        <v>0</v>
      </c>
      <c r="AA140" s="2">
        <f t="shared" si="12"/>
        <v>7580.9442614431555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1334387431.9572206</v>
      </c>
      <c r="Y141" s="2">
        <f>Y9/'Output-Calculation-sheet'!Y8*'Output-Calculation-sheet'!Y116</f>
        <v>0</v>
      </c>
      <c r="AA141" s="2">
        <f t="shared" si="12"/>
        <v>1334.3874319572205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39493880472.663223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7704080521.1067009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494416535.93809354</v>
      </c>
      <c r="Y142" s="2">
        <f>Y10/'Output-Calculation-sheet'!Y9*'Output-Calculation-sheet'!Y117</f>
        <v>0</v>
      </c>
      <c r="AA142" s="2">
        <f t="shared" si="12"/>
        <v>47692.377529708021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52359679829.161301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1224117387.3892956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11370862802.938215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858075392.34635782</v>
      </c>
      <c r="Y143" s="2">
        <f>Y11/'Output-Calculation-sheet'!Y10*'Output-Calculation-sheet'!Y118</f>
        <v>0</v>
      </c>
      <c r="AA143" s="2">
        <f t="shared" si="12"/>
        <v>65812.73541183518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79936920645.985916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6557209641.0782766</v>
      </c>
      <c r="N144" s="2">
        <f>N12/'Output-Calculation-sheet'!N11*'Output-Calculation-sheet'!N119</f>
        <v>0</v>
      </c>
      <c r="O144" s="2">
        <f>O12/'Output-Calculation-sheet'!O11*'Output-Calculation-sheet'!O119</f>
        <v>15538594671.948933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1849536709.3127115</v>
      </c>
      <c r="Y144" s="2">
        <f>Y12/'Output-Calculation-sheet'!Y11*'Output-Calculation-sheet'!Y119</f>
        <v>0</v>
      </c>
      <c r="AA144" s="2">
        <f t="shared" si="12"/>
        <v>103882.26166832584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40380984915.885887</v>
      </c>
      <c r="C151" s="2">
        <f>C8/'Output-Calculation-sheet'!C7*'Output-Calculation-sheet'!C124</f>
        <v>40396338147.747604</v>
      </c>
      <c r="D151" s="2">
        <f>D8/'Output-Calculation-sheet'!D7*'Output-Calculation-sheet'!D124</f>
        <v>7185198939.5432968</v>
      </c>
      <c r="E151" s="2">
        <f>E8/'Output-Calculation-sheet'!E7*'Output-Calculation-sheet'!E124</f>
        <v>6997656412.9980955</v>
      </c>
      <c r="F151" s="2">
        <f>F8/'Output-Calculation-sheet'!F7*'Output-Calculation-sheet'!F124</f>
        <v>3586182650.9592619</v>
      </c>
      <c r="G151" s="2">
        <f>G8/'Output-Calculation-sheet'!G7*'Output-Calculation-sheet'!G124</f>
        <v>3054121255.2615347</v>
      </c>
      <c r="H151" s="2">
        <f>H8/'Output-Calculation-sheet'!H7*'Output-Calculation-sheet'!H124</f>
        <v>9420289935.5970345</v>
      </c>
      <c r="I151" s="2">
        <f>I8/'Output-Calculation-sheet'!I7*'Output-Calculation-sheet'!I124</f>
        <v>2792768168.9970226</v>
      </c>
      <c r="J151" s="2">
        <f>J8/'Output-Calculation-sheet'!J7*'Output-Calculation-sheet'!J124</f>
        <v>1790739588.4553859</v>
      </c>
      <c r="K151" s="2">
        <f>K8/'Output-Calculation-sheet'!K7*'Output-Calculation-sheet'!K124</f>
        <v>2110725310.3426595</v>
      </c>
      <c r="L151" s="2">
        <f>L8/'Output-Calculation-sheet'!L7*'Output-Calculation-sheet'!L124</f>
        <v>1060034708.7261916</v>
      </c>
      <c r="M151" s="2">
        <f>M8/'Output-Calculation-sheet'!M7*'Output-Calculation-sheet'!M124</f>
        <v>797763402.59764135</v>
      </c>
      <c r="N151" s="2">
        <f>N8/'Output-Calculation-sheet'!N7*'Output-Calculation-sheet'!N124</f>
        <v>2421139588.1047759</v>
      </c>
      <c r="O151" s="2">
        <f>O8/'Output-Calculation-sheet'!O7*'Output-Calculation-sheet'!O124</f>
        <v>7850620605.4871283</v>
      </c>
      <c r="P151" s="2">
        <f>P8/'Output-Calculation-sheet'!P7*'Output-Calculation-sheet'!P124</f>
        <v>2658133028.1329517</v>
      </c>
      <c r="Q151" s="2">
        <f>Q8/'Output-Calculation-sheet'!Q7*'Output-Calculation-sheet'!Q124</f>
        <v>2727092259.5746593</v>
      </c>
      <c r="R151" s="2">
        <f>R8/'Output-Calculation-sheet'!R7*'Output-Calculation-sheet'!R124</f>
        <v>1278531369.2164884</v>
      </c>
      <c r="S151" s="2">
        <f>S8/'Output-Calculation-sheet'!S7*'Output-Calculation-sheet'!S124</f>
        <v>2655485170.2340598</v>
      </c>
      <c r="T151" s="2">
        <f>T8/'Output-Calculation-sheet'!T7*'Output-Calculation-sheet'!T124</f>
        <v>351925798.12159073</v>
      </c>
      <c r="U151" s="2">
        <f>U8/'Output-Calculation-sheet'!U7*'Output-Calculation-sheet'!U124</f>
        <v>825263875.80350983</v>
      </c>
      <c r="V151" s="2">
        <f>V8/'Output-Calculation-sheet'!V7*'Output-Calculation-sheet'!V124</f>
        <v>92965651.634942979</v>
      </c>
      <c r="W151" s="2">
        <f>W8/'Output-Calculation-sheet'!W7*'Output-Calculation-sheet'!W124</f>
        <v>293581888.16708666</v>
      </c>
      <c r="X151" s="2">
        <f>X8/'Output-Calculation-sheet'!X7*'Output-Calculation-sheet'!X124</f>
        <v>4829872.8564842632</v>
      </c>
      <c r="Y151" s="2">
        <f>Y8/'Output-Calculation-sheet'!Y7*'Output-Calculation-sheet'!Y124</f>
        <v>321681093.5103972</v>
      </c>
      <c r="AA151" s="2">
        <f t="shared" si="13"/>
        <v>141054.05363795569</v>
      </c>
    </row>
    <row r="152" spans="1:27" x14ac:dyDescent="0.25">
      <c r="A152" s="2">
        <v>2032</v>
      </c>
      <c r="B152" s="2">
        <f>B9/'Output-Calculation-sheet'!B8*'Output-Calculation-sheet'!B125</f>
        <v>44861685107.332764</v>
      </c>
      <c r="C152" s="2">
        <f>C9/'Output-Calculation-sheet'!C8*'Output-Calculation-sheet'!C125</f>
        <v>46050106998.081436</v>
      </c>
      <c r="D152" s="2">
        <f>D9/'Output-Calculation-sheet'!D8*'Output-Calculation-sheet'!D125</f>
        <v>8054022722.3458767</v>
      </c>
      <c r="E152" s="2">
        <f>E9/'Output-Calculation-sheet'!E8*'Output-Calculation-sheet'!E125</f>
        <v>7919005877.1330347</v>
      </c>
      <c r="F152" s="2">
        <f>F9/'Output-Calculation-sheet'!F8*'Output-Calculation-sheet'!F125</f>
        <v>4073119642.8530297</v>
      </c>
      <c r="G152" s="2">
        <f>G9/'Output-Calculation-sheet'!G8*'Output-Calculation-sheet'!G125</f>
        <v>3439387293.1026039</v>
      </c>
      <c r="H152" s="2">
        <f>H9/'Output-Calculation-sheet'!H8*'Output-Calculation-sheet'!H125</f>
        <v>8478028119.6977282</v>
      </c>
      <c r="I152" s="2">
        <f>I9/'Output-Calculation-sheet'!I8*'Output-Calculation-sheet'!I125</f>
        <v>3165591621.0374084</v>
      </c>
      <c r="J152" s="2">
        <f>J9/'Output-Calculation-sheet'!J8*'Output-Calculation-sheet'!J125</f>
        <v>2010048890.349365</v>
      </c>
      <c r="K152" s="2">
        <f>K9/'Output-Calculation-sheet'!K8*'Output-Calculation-sheet'!K125</f>
        <v>2394601479.597672</v>
      </c>
      <c r="L152" s="2">
        <f>L9/'Output-Calculation-sheet'!L8*'Output-Calculation-sheet'!L125</f>
        <v>1157597929.596586</v>
      </c>
      <c r="M152" s="2">
        <f>M9/'Output-Calculation-sheet'!M8*'Output-Calculation-sheet'!M125</f>
        <v>2359170219.7371182</v>
      </c>
      <c r="N152" s="2">
        <f>N9/'Output-Calculation-sheet'!N8*'Output-Calculation-sheet'!N125</f>
        <v>2308231066.6430473</v>
      </c>
      <c r="O152" s="2">
        <f>O9/'Output-Calculation-sheet'!O8*'Output-Calculation-sheet'!O125</f>
        <v>8950992799.8904991</v>
      </c>
      <c r="P152" s="2">
        <f>P9/'Output-Calculation-sheet'!P8*'Output-Calculation-sheet'!P125</f>
        <v>2905443548.1376095</v>
      </c>
      <c r="Q152" s="2">
        <f>Q9/'Output-Calculation-sheet'!Q8*'Output-Calculation-sheet'!Q125</f>
        <v>3018392557.4365721</v>
      </c>
      <c r="R152" s="2">
        <f>R9/'Output-Calculation-sheet'!R8*'Output-Calculation-sheet'!R125</f>
        <v>1396021683.2669466</v>
      </c>
      <c r="S152" s="2">
        <f>S9/'Output-Calculation-sheet'!S8*'Output-Calculation-sheet'!S125</f>
        <v>2840710548.7134161</v>
      </c>
      <c r="T152" s="2">
        <f>T9/'Output-Calculation-sheet'!T8*'Output-Calculation-sheet'!T125</f>
        <v>388048298.0400691</v>
      </c>
      <c r="U152" s="2">
        <f>U9/'Output-Calculation-sheet'!U8*'Output-Calculation-sheet'!U125</f>
        <v>914871101.95248401</v>
      </c>
      <c r="V152" s="2">
        <f>V9/'Output-Calculation-sheet'!V8*'Output-Calculation-sheet'!V125</f>
        <v>101951927.27836312</v>
      </c>
      <c r="W152" s="2">
        <f>W9/'Output-Calculation-sheet'!W8*'Output-Calculation-sheet'!W125</f>
        <v>330323371.140086</v>
      </c>
      <c r="X152" s="2">
        <f>X9/'Output-Calculation-sheet'!X8*'Output-Calculation-sheet'!X125</f>
        <v>26574946.442613333</v>
      </c>
      <c r="Y152" s="2">
        <f>Y9/'Output-Calculation-sheet'!Y8*'Output-Calculation-sheet'!Y125</f>
        <v>366588535.92263812</v>
      </c>
      <c r="AA152" s="2">
        <f t="shared" si="13"/>
        <v>157510.51628572895</v>
      </c>
    </row>
    <row r="153" spans="1:27" x14ac:dyDescent="0.25">
      <c r="A153" s="2">
        <v>2033</v>
      </c>
      <c r="B153" s="2">
        <f>B10/'Output-Calculation-sheet'!B9*'Output-Calculation-sheet'!B126</f>
        <v>36936837780.595764</v>
      </c>
      <c r="C153" s="2">
        <f>C10/'Output-Calculation-sheet'!C9*'Output-Calculation-sheet'!C126</f>
        <v>17406530925.509796</v>
      </c>
      <c r="D153" s="2">
        <f>D10/'Output-Calculation-sheet'!D9*'Output-Calculation-sheet'!D126</f>
        <v>15513851737.758669</v>
      </c>
      <c r="E153" s="2">
        <f>E10/'Output-Calculation-sheet'!E9*'Output-Calculation-sheet'!E126</f>
        <v>12308681466.176918</v>
      </c>
      <c r="F153" s="2">
        <f>F10/'Output-Calculation-sheet'!F9*'Output-Calculation-sheet'!F126</f>
        <v>7923537135.7745962</v>
      </c>
      <c r="G153" s="2">
        <f>G10/'Output-Calculation-sheet'!G9*'Output-Calculation-sheet'!G126</f>
        <v>5567307515.5764122</v>
      </c>
      <c r="H153" s="2">
        <f>H10/'Output-Calculation-sheet'!H9*'Output-Calculation-sheet'!H126</f>
        <v>5430701062.5838003</v>
      </c>
      <c r="I153" s="2">
        <f>I10/'Output-Calculation-sheet'!I9*'Output-Calculation-sheet'!I126</f>
        <v>5072243600.4236937</v>
      </c>
      <c r="J153" s="2">
        <f>J10/'Output-Calculation-sheet'!J9*'Output-Calculation-sheet'!J126</f>
        <v>4936957916.4181328</v>
      </c>
      <c r="K153" s="2">
        <f>K10/'Output-Calculation-sheet'!K9*'Output-Calculation-sheet'!K126</f>
        <v>4889633069.1420307</v>
      </c>
      <c r="L153" s="2">
        <f>L10/'Output-Calculation-sheet'!L9*'Output-Calculation-sheet'!L126</f>
        <v>3922536515.9659958</v>
      </c>
      <c r="M153" s="2">
        <f>M10/'Output-Calculation-sheet'!M9*'Output-Calculation-sheet'!M126</f>
        <v>3746707403.1628156</v>
      </c>
      <c r="N153" s="2">
        <f>N10/'Output-Calculation-sheet'!N9*'Output-Calculation-sheet'!N126</f>
        <v>3677376801.074039</v>
      </c>
      <c r="O153" s="2">
        <f>O10/'Output-Calculation-sheet'!O9*'Output-Calculation-sheet'!O126</f>
        <v>3382088115.9752049</v>
      </c>
      <c r="P153" s="2">
        <f>P10/'Output-Calculation-sheet'!P9*'Output-Calculation-sheet'!P126</f>
        <v>3347700422.5349574</v>
      </c>
      <c r="Q153" s="2">
        <f>Q10/'Output-Calculation-sheet'!Q9*'Output-Calculation-sheet'!Q126</f>
        <v>3293589417.3061881</v>
      </c>
      <c r="R153" s="2">
        <f>R10/'Output-Calculation-sheet'!R9*'Output-Calculation-sheet'!R126</f>
        <v>3168590923.9609418</v>
      </c>
      <c r="S153" s="2">
        <f>S10/'Output-Calculation-sheet'!S9*'Output-Calculation-sheet'!S126</f>
        <v>2106002876.5114768</v>
      </c>
      <c r="T153" s="2">
        <f>T10/'Output-Calculation-sheet'!T9*'Output-Calculation-sheet'!T126</f>
        <v>1164739022.8081698</v>
      </c>
      <c r="U153" s="2">
        <f>U10/'Output-Calculation-sheet'!U9*'Output-Calculation-sheet'!U126</f>
        <v>1014449488.4918398</v>
      </c>
      <c r="V153" s="2">
        <f>V10/'Output-Calculation-sheet'!V9*'Output-Calculation-sheet'!V126</f>
        <v>781143322.55442512</v>
      </c>
      <c r="W153" s="2">
        <f>W10/'Output-Calculation-sheet'!W9*'Output-Calculation-sheet'!W126</f>
        <v>676302052.07652926</v>
      </c>
      <c r="X153" s="2">
        <f>X10/'Output-Calculation-sheet'!X9*'Output-Calculation-sheet'!X126</f>
        <v>405779159.73111814</v>
      </c>
      <c r="Y153" s="2">
        <f>Y10/'Output-Calculation-sheet'!Y9*'Output-Calculation-sheet'!Y126</f>
        <v>394616489.16728526</v>
      </c>
      <c r="AA153" s="2">
        <f t="shared" si="13"/>
        <v>147067.9042212808</v>
      </c>
    </row>
    <row r="154" spans="1:27" x14ac:dyDescent="0.25">
      <c r="A154" s="2">
        <v>2034</v>
      </c>
      <c r="B154" s="2">
        <f>B11/'Output-Calculation-sheet'!B10*'Output-Calculation-sheet'!B127</f>
        <v>20010600306.455257</v>
      </c>
      <c r="C154" s="2">
        <f>C11/'Output-Calculation-sheet'!C10*'Output-Calculation-sheet'!C127</f>
        <v>9430016698.7564201</v>
      </c>
      <c r="D154" s="2">
        <f>D11/'Output-Calculation-sheet'!D10*'Output-Calculation-sheet'!D127</f>
        <v>8404657927.2497311</v>
      </c>
      <c r="E154" s="2">
        <f>E11/'Output-Calculation-sheet'!E10*'Output-Calculation-sheet'!E127</f>
        <v>6668248386.9095564</v>
      </c>
      <c r="F154" s="2">
        <f>F11/'Output-Calculation-sheet'!F10*'Output-Calculation-sheet'!F127</f>
        <v>4292589248.4451327</v>
      </c>
      <c r="G154" s="2">
        <f>G11/'Output-Calculation-sheet'!G10*'Output-Calculation-sheet'!G127</f>
        <v>3016097984.3523927</v>
      </c>
      <c r="H154" s="2">
        <f>H11/'Output-Calculation-sheet'!H10*'Output-Calculation-sheet'!H127</f>
        <v>2942091214.2273746</v>
      </c>
      <c r="I154" s="2">
        <f>I11/'Output-Calculation-sheet'!I10*'Output-Calculation-sheet'!I127</f>
        <v>2747897355.6463923</v>
      </c>
      <c r="J154" s="2">
        <f>J11/'Output-Calculation-sheet'!J10*'Output-Calculation-sheet'!J127</f>
        <v>2674605054.3966842</v>
      </c>
      <c r="K154" s="2">
        <f>K11/'Output-Calculation-sheet'!K10*'Output-Calculation-sheet'!K127</f>
        <v>2648966740.7091641</v>
      </c>
      <c r="L154" s="2">
        <f>L11/'Output-Calculation-sheet'!L10*'Output-Calculation-sheet'!L127</f>
        <v>2125041424.0168269</v>
      </c>
      <c r="M154" s="2">
        <f>M11/'Output-Calculation-sheet'!M10*'Output-Calculation-sheet'!M127</f>
        <v>2029784885.2467356</v>
      </c>
      <c r="N154" s="2">
        <f>N11/'Output-Calculation-sheet'!N10*'Output-Calculation-sheet'!N127</f>
        <v>1992224145.7548201</v>
      </c>
      <c r="O154" s="2">
        <f>O11/'Output-Calculation-sheet'!O10*'Output-Calculation-sheet'!O127</f>
        <v>1832252508.3840413</v>
      </c>
      <c r="P154" s="2">
        <f>P11/'Output-Calculation-sheet'!P10*'Output-Calculation-sheet'!P127</f>
        <v>1813622911.7965713</v>
      </c>
      <c r="Q154" s="2">
        <f>Q11/'Output-Calculation-sheet'!Q10*'Output-Calculation-sheet'!Q127</f>
        <v>1784308149.0969102</v>
      </c>
      <c r="R154" s="2">
        <f>R11/'Output-Calculation-sheet'!R10*'Output-Calculation-sheet'!R127</f>
        <v>1716589333.7591968</v>
      </c>
      <c r="S154" s="2">
        <f>S11/'Output-Calculation-sheet'!S10*'Output-Calculation-sheet'!S127</f>
        <v>1140930957.5419824</v>
      </c>
      <c r="T154" s="2">
        <f>T11/'Output-Calculation-sheet'!T10*'Output-Calculation-sheet'!T127</f>
        <v>630999029.1632874</v>
      </c>
      <c r="U154" s="2">
        <f>U11/'Output-Calculation-sheet'!U10*'Output-Calculation-sheet'!U127</f>
        <v>549579675.43683815</v>
      </c>
      <c r="V154" s="2">
        <f>V11/'Output-Calculation-sheet'!V10*'Output-Calculation-sheet'!V127</f>
        <v>423185510.6966992</v>
      </c>
      <c r="W154" s="2">
        <f>W11/'Output-Calculation-sheet'!W10*'Output-Calculation-sheet'!W127</f>
        <v>366387746.74731016</v>
      </c>
      <c r="X154" s="2">
        <f>X11/'Output-Calculation-sheet'!X10*'Output-Calculation-sheet'!X127</f>
        <v>219831439.63121563</v>
      </c>
      <c r="Y154" s="2">
        <f>Y11/'Output-Calculation-sheet'!Y10*'Output-Calculation-sheet'!Y127</f>
        <v>213784047.54595673</v>
      </c>
      <c r="AA154" s="2">
        <f t="shared" si="13"/>
        <v>79674.292681966501</v>
      </c>
    </row>
    <row r="155" spans="1:27" x14ac:dyDescent="0.25">
      <c r="A155" s="2">
        <v>2035</v>
      </c>
      <c r="B155" s="2">
        <f>B12/'Output-Calculation-sheet'!B11*'Output-Calculation-sheet'!B128</f>
        <v>14298016765.040798</v>
      </c>
      <c r="C155" s="2">
        <f>C12/'Output-Calculation-sheet'!C11*'Output-Calculation-sheet'!C128</f>
        <v>89067379.038543209</v>
      </c>
      <c r="D155" s="2">
        <f>D12/'Output-Calculation-sheet'!D11*'Output-Calculation-sheet'!D128</f>
        <v>6351517789.8154783</v>
      </c>
      <c r="E155" s="2">
        <f>E12/'Output-Calculation-sheet'!E11*'Output-Calculation-sheet'!E128</f>
        <v>2947664505.381011</v>
      </c>
      <c r="F155" s="2">
        <f>F12/'Output-Calculation-sheet'!F11*'Output-Calculation-sheet'!F128</f>
        <v>2265848931.8007302</v>
      </c>
      <c r="G155" s="2">
        <f>G12/'Output-Calculation-sheet'!G11*'Output-Calculation-sheet'!G128</f>
        <v>2073488122.6648357</v>
      </c>
      <c r="H155" s="2">
        <f>H12/'Output-Calculation-sheet'!H11*'Output-Calculation-sheet'!H128</f>
        <v>2954916064.961112</v>
      </c>
      <c r="I155" s="2">
        <f>I12/'Output-Calculation-sheet'!I11*'Output-Calculation-sheet'!I128</f>
        <v>1901694093.4556179</v>
      </c>
      <c r="J155" s="2">
        <f>J12/'Output-Calculation-sheet'!J11*'Output-Calculation-sheet'!J128</f>
        <v>1726420255.3347549</v>
      </c>
      <c r="K155" s="2">
        <f>K12/'Output-Calculation-sheet'!K11*'Output-Calculation-sheet'!K128</f>
        <v>1494372642.4311004</v>
      </c>
      <c r="L155" s="2">
        <f>L12/'Output-Calculation-sheet'!L11*'Output-Calculation-sheet'!L128</f>
        <v>781724153.46289766</v>
      </c>
      <c r="M155" s="2">
        <f>M12/'Output-Calculation-sheet'!M11*'Output-Calculation-sheet'!M128</f>
        <v>773530677.93932593</v>
      </c>
      <c r="N155" s="2">
        <f>N12/'Output-Calculation-sheet'!N11*'Output-Calculation-sheet'!N128</f>
        <v>1384207440.4850492</v>
      </c>
      <c r="O155" s="2">
        <f>O12/'Output-Calculation-sheet'!O11*'Output-Calculation-sheet'!O128</f>
        <v>24107539.434777066</v>
      </c>
      <c r="P155" s="2">
        <f>P12/'Output-Calculation-sheet'!P11*'Output-Calculation-sheet'!P128</f>
        <v>1034838975.2837381</v>
      </c>
      <c r="Q155" s="2">
        <f>Q12/'Output-Calculation-sheet'!Q11*'Output-Calculation-sheet'!Q128</f>
        <v>1444084388.9740517</v>
      </c>
      <c r="R155" s="2">
        <f>R12/'Output-Calculation-sheet'!R11*'Output-Calculation-sheet'!R128</f>
        <v>863728908.2687614</v>
      </c>
      <c r="S155" s="2">
        <f>S12/'Output-Calculation-sheet'!S11*'Output-Calculation-sheet'!S128</f>
        <v>858675158.38101065</v>
      </c>
      <c r="T155" s="2">
        <f>T12/'Output-Calculation-sheet'!T11*'Output-Calculation-sheet'!T128</f>
        <v>221172928.78441143</v>
      </c>
      <c r="U155" s="2">
        <f>U12/'Output-Calculation-sheet'!U11*'Output-Calculation-sheet'!U128</f>
        <v>453341065.14299226</v>
      </c>
      <c r="V155" s="2">
        <f>V12/'Output-Calculation-sheet'!V11*'Output-Calculation-sheet'!V128</f>
        <v>99230079.807578295</v>
      </c>
      <c r="W155" s="2">
        <f>W12/'Output-Calculation-sheet'!W11*'Output-Calculation-sheet'!W128</f>
        <v>121164449.97609307</v>
      </c>
      <c r="X155" s="2">
        <f>X12/'Output-Calculation-sheet'!X11*'Output-Calculation-sheet'!X128</f>
        <v>4154697.0986349373</v>
      </c>
      <c r="Y155" s="2">
        <f>Y12/'Output-Calculation-sheet'!Y11*'Output-Calculation-sheet'!Y128</f>
        <v>102613507.41872594</v>
      </c>
      <c r="AA155" s="2">
        <f t="shared" si="13"/>
        <v>44269.58052038202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A73B8-E72D-44CE-8432-B4FD9EA7376C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116441124096.64398</v>
      </c>
      <c r="C8" s="2">
        <v>54872917077.780441</v>
      </c>
      <c r="D8" s="2">
        <v>48906603424.083</v>
      </c>
      <c r="E8" s="2">
        <v>38802426931.470482</v>
      </c>
      <c r="F8" s="2">
        <v>24978514627.398483</v>
      </c>
      <c r="G8" s="2">
        <v>17550589894.041214</v>
      </c>
      <c r="H8" s="2">
        <v>17119926730.9464</v>
      </c>
      <c r="I8" s="2">
        <v>15989968926.786785</v>
      </c>
      <c r="J8" s="2">
        <v>15563531379.480396</v>
      </c>
      <c r="K8" s="2">
        <v>15414330045.422487</v>
      </c>
      <c r="L8" s="2">
        <v>12365575970.04847</v>
      </c>
      <c r="M8" s="2">
        <v>11811257047.253197</v>
      </c>
      <c r="N8" s="2">
        <v>11592714679.945307</v>
      </c>
      <c r="O8" s="2">
        <v>10661855440.878597</v>
      </c>
      <c r="P8" s="2">
        <v>10553379491.679287</v>
      </c>
      <c r="Q8" s="2">
        <v>10382819823.126896</v>
      </c>
      <c r="R8" s="2">
        <v>9988750236.9200191</v>
      </c>
      <c r="S8" s="2">
        <v>6639035098.4018583</v>
      </c>
      <c r="T8" s="2">
        <v>3671778696.6539154</v>
      </c>
      <c r="U8" s="2">
        <v>3197993785.3573623</v>
      </c>
      <c r="V8" s="2">
        <v>2462519174.6008778</v>
      </c>
      <c r="W8" s="2">
        <v>2131995856.9049065</v>
      </c>
      <c r="X8" s="2">
        <v>1279197514.1429446</v>
      </c>
      <c r="Y8" s="2">
        <v>1244006790.5288701</v>
      </c>
    </row>
    <row r="9" spans="1:27" x14ac:dyDescent="0.25">
      <c r="A9" s="2">
        <v>2032</v>
      </c>
      <c r="B9" s="2">
        <v>133582212058.12256</v>
      </c>
      <c r="C9" s="2">
        <v>62950660277.446655</v>
      </c>
      <c r="D9" s="2">
        <v>56106056346.691101</v>
      </c>
      <c r="E9" s="2">
        <v>44514462248.126701</v>
      </c>
      <c r="F9" s="2">
        <v>28655556735.133144</v>
      </c>
      <c r="G9" s="2">
        <v>20134180592.632454</v>
      </c>
      <c r="H9" s="2">
        <v>19640120281.685905</v>
      </c>
      <c r="I9" s="2">
        <v>18343823426.232151</v>
      </c>
      <c r="J9" s="2">
        <v>17854610776.356422</v>
      </c>
      <c r="K9" s="2">
        <v>17683445782.887821</v>
      </c>
      <c r="L9" s="2">
        <v>14185890116.286221</v>
      </c>
      <c r="M9" s="2">
        <v>13549970904.176842</v>
      </c>
      <c r="N9" s="2">
        <v>13299257308.9596</v>
      </c>
      <c r="O9" s="2">
        <v>12231367959.436773</v>
      </c>
      <c r="P9" s="2">
        <v>12106923461.313229</v>
      </c>
      <c r="Q9" s="2">
        <v>11911256011.43342</v>
      </c>
      <c r="R9" s="2">
        <v>11459176151.858614</v>
      </c>
      <c r="S9" s="2">
        <v>7616355486.5715714</v>
      </c>
      <c r="T9" s="2">
        <v>4212294619.2088218</v>
      </c>
      <c r="U9" s="2">
        <v>3668764685.2464356</v>
      </c>
      <c r="V9" s="2">
        <v>2825022182.9334621</v>
      </c>
      <c r="W9" s="2">
        <v>2445843123.497622</v>
      </c>
      <c r="X9" s="2">
        <v>1467505874.0985739</v>
      </c>
      <c r="Y9" s="2">
        <v>1427134787.5021198</v>
      </c>
    </row>
    <row r="10" spans="1:27" x14ac:dyDescent="0.25">
      <c r="A10" s="2">
        <v>2033</v>
      </c>
      <c r="B10" s="2">
        <v>147859582724.52219</v>
      </c>
      <c r="C10" s="2">
        <v>69678875783.300415</v>
      </c>
      <c r="D10" s="2">
        <v>62102715263.696251</v>
      </c>
      <c r="E10" s="2">
        <v>49272202577.021896</v>
      </c>
      <c r="F10" s="2">
        <v>31718284914.701893</v>
      </c>
      <c r="G10" s="2">
        <v>22286137465.903622</v>
      </c>
      <c r="H10" s="2">
        <v>21739271604.859798</v>
      </c>
      <c r="I10" s="2">
        <v>20304425533.804276</v>
      </c>
      <c r="J10" s="2">
        <v>19762925455.614902</v>
      </c>
      <c r="K10" s="2">
        <v>19573466214.587353</v>
      </c>
      <c r="L10" s="2">
        <v>15702089079.475334</v>
      </c>
      <c r="M10" s="2">
        <v>14998202327.636787</v>
      </c>
      <c r="N10" s="2">
        <v>14720692268.467709</v>
      </c>
      <c r="O10" s="2">
        <v>13538666075.132147</v>
      </c>
      <c r="P10" s="2">
        <v>13400920852.310833</v>
      </c>
      <c r="Q10" s="2">
        <v>13184340313.283588</v>
      </c>
      <c r="R10" s="2">
        <v>12683941806.888088</v>
      </c>
      <c r="S10" s="2">
        <v>8430397481.6355143</v>
      </c>
      <c r="T10" s="2">
        <v>4662507942.5842247</v>
      </c>
      <c r="U10" s="2">
        <v>4060885106.7608614</v>
      </c>
      <c r="V10" s="2">
        <v>3126962749.9080005</v>
      </c>
      <c r="W10" s="2">
        <v>2707256737.8405719</v>
      </c>
      <c r="X10" s="2">
        <v>1624354042.7043443</v>
      </c>
      <c r="Y10" s="2">
        <v>1579668062.9895451</v>
      </c>
    </row>
    <row r="11" spans="1:27" x14ac:dyDescent="0.25">
      <c r="A11" s="2">
        <v>2034</v>
      </c>
      <c r="B11" s="2">
        <v>160177678988.78998</v>
      </c>
      <c r="C11" s="2">
        <v>75483782598.733368</v>
      </c>
      <c r="D11" s="2">
        <v>67276456530.881302</v>
      </c>
      <c r="E11" s="2">
        <v>53377041257.833344</v>
      </c>
      <c r="F11" s="2">
        <v>34360716874.250313</v>
      </c>
      <c r="G11" s="2">
        <v>24142782680.270081</v>
      </c>
      <c r="H11" s="2">
        <v>23550357740.836796</v>
      </c>
      <c r="I11" s="2">
        <v>21995975474.00695</v>
      </c>
      <c r="J11" s="2">
        <v>21409363337.692314</v>
      </c>
      <c r="K11" s="2">
        <v>21204120356.942734</v>
      </c>
      <c r="L11" s="2">
        <v>17010221033.232071</v>
      </c>
      <c r="M11" s="2">
        <v>16247693883.466499</v>
      </c>
      <c r="N11" s="2">
        <v>15947064621.874697</v>
      </c>
      <c r="O11" s="2">
        <v>14666564510.460245</v>
      </c>
      <c r="P11" s="2">
        <v>14517343812.844597</v>
      </c>
      <c r="Q11" s="2">
        <v>14282720074.455193</v>
      </c>
      <c r="R11" s="2">
        <v>13740633658.093386</v>
      </c>
      <c r="S11" s="2">
        <v>9132729016.8076649</v>
      </c>
      <c r="T11" s="2">
        <v>5050938780.8929577</v>
      </c>
      <c r="U11" s="2">
        <v>4399195094.8013964</v>
      </c>
      <c r="V11" s="2">
        <v>3387468206.8989735</v>
      </c>
      <c r="W11" s="2">
        <v>2932796729.8675952</v>
      </c>
      <c r="X11" s="2">
        <v>1759678037.9205582</v>
      </c>
      <c r="Y11" s="2">
        <v>1711269295.0973608</v>
      </c>
    </row>
    <row r="12" spans="1:27" x14ac:dyDescent="0.25">
      <c r="A12" s="2">
        <v>2035</v>
      </c>
      <c r="B12" s="2">
        <v>171253575334.35495</v>
      </c>
      <c r="C12" s="2">
        <v>80703302304.055389</v>
      </c>
      <c r="D12" s="2">
        <v>71928459629.796844</v>
      </c>
      <c r="E12" s="2">
        <v>57067933646.441887</v>
      </c>
      <c r="F12" s="2">
        <v>36736676751.188828</v>
      </c>
      <c r="G12" s="2">
        <v>25812197296.265903</v>
      </c>
      <c r="H12" s="2">
        <v>25178807615.283642</v>
      </c>
      <c r="I12" s="2">
        <v>23516943600.825298</v>
      </c>
      <c r="J12" s="2">
        <v>22889768664.138672</v>
      </c>
      <c r="K12" s="2">
        <v>22670333631.195625</v>
      </c>
      <c r="L12" s="2">
        <v>18186436384.638264</v>
      </c>
      <c r="M12" s="2">
        <v>17371182339.809654</v>
      </c>
      <c r="N12" s="2">
        <v>17049765297.043499</v>
      </c>
      <c r="O12" s="2">
        <v>15680721721.93269</v>
      </c>
      <c r="P12" s="2">
        <v>15521182776.544706</v>
      </c>
      <c r="Q12" s="2">
        <v>15270335378.135906</v>
      </c>
      <c r="R12" s="2">
        <v>14690765006.482286</v>
      </c>
      <c r="S12" s="2">
        <v>9764234983.0626411</v>
      </c>
      <c r="T12" s="2">
        <v>5400198894.6500053</v>
      </c>
      <c r="U12" s="2">
        <v>4703388720.1650667</v>
      </c>
      <c r="V12" s="2">
        <v>3621703382.301507</v>
      </c>
      <c r="W12" s="2">
        <v>3135592480.1100421</v>
      </c>
      <c r="X12" s="2">
        <v>1881355488.0660264</v>
      </c>
      <c r="Y12" s="2">
        <v>1829599398.5893271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6430.7794488480286</v>
      </c>
      <c r="C19" s="2">
        <f>C8/'Output-Calculation-sheet'!C7*'Output-Calculation-sheet'!C25</f>
        <v>9742.3380362494536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5227.3791743163238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1057.2446955697521</v>
      </c>
      <c r="M19" s="2">
        <f>M8/'Output-Calculation-sheet'!M7*'Output-Calculation-sheet'!M25</f>
        <v>2990.9609094539883</v>
      </c>
      <c r="N19" s="2">
        <f>N8/'Output-Calculation-sheet'!N7*'Output-Calculation-sheet'!N25</f>
        <v>3519.4000193726583</v>
      </c>
      <c r="O19" s="2">
        <f>O8/'Output-Calculation-sheet'!O7*'Output-Calculation-sheet'!O25</f>
        <v>1903.0224004202992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671.46162163329302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4.9375306665747756</v>
      </c>
      <c r="Y19" s="2">
        <f>Y8/'Output-Calculation-sheet'!Y7*'Output-Calculation-sheet'!Y25</f>
        <v>0</v>
      </c>
      <c r="AA19" s="2">
        <f t="shared" si="0"/>
        <v>31.547523836530374</v>
      </c>
    </row>
    <row r="20" spans="1:27" x14ac:dyDescent="0.25">
      <c r="A20" s="2">
        <v>2032</v>
      </c>
      <c r="B20" s="2">
        <f>B9/'Output-Calculation-sheet'!B8*'Output-Calculation-sheet'!B26</f>
        <v>9238.4844479672538</v>
      </c>
      <c r="C20" s="2">
        <f>C9/'Output-Calculation-sheet'!C8*'Output-Calculation-sheet'!C26</f>
        <v>11486.391286499136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7577.686543323236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1309.6388319730986</v>
      </c>
      <c r="M20" s="2">
        <f>M9/'Output-Calculation-sheet'!M8*'Output-Calculation-sheet'!M26</f>
        <v>7997.9370843406177</v>
      </c>
      <c r="N20" s="2">
        <f>N9/'Output-Calculation-sheet'!N8*'Output-Calculation-sheet'!N26</f>
        <v>4503.6658961336352</v>
      </c>
      <c r="O20" s="2">
        <f>O9/'Output-Calculation-sheet'!O8*'Output-Calculation-sheet'!O26</f>
        <v>2241.6992706941874</v>
      </c>
      <c r="P20" s="2">
        <f>P9/'Output-Calculation-sheet'!P8*'Output-Calculation-sheet'!P26</f>
        <v>0</v>
      </c>
      <c r="Q20" s="2">
        <f>Q9/'Output-Calculation-sheet'!Q8*'Output-Calculation-sheet'!Q26</f>
        <v>136.09267828713874</v>
      </c>
      <c r="R20" s="2">
        <f>R9/'Output-Calculation-sheet'!R8*'Output-Calculation-sheet'!R26</f>
        <v>0</v>
      </c>
      <c r="S20" s="2">
        <f>S9/'Output-Calculation-sheet'!S8*'Output-Calculation-sheet'!S26</f>
        <v>951.57323272610165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64.204981874496667</v>
      </c>
      <c r="Y20" s="2">
        <f>Y9/'Output-Calculation-sheet'!Y8*'Output-Calculation-sheet'!Y26</f>
        <v>0</v>
      </c>
      <c r="AA20" s="2">
        <f t="shared" si="0"/>
        <v>45.507374253818909</v>
      </c>
    </row>
    <row r="21" spans="1:27" x14ac:dyDescent="0.25">
      <c r="A21" s="2">
        <v>2033</v>
      </c>
      <c r="B21" s="2">
        <f>B10/'Output-Calculation-sheet'!B9*'Output-Calculation-sheet'!B27</f>
        <v>19173.120267658764</v>
      </c>
      <c r="C21" s="2">
        <f>C10/'Output-Calculation-sheet'!C9*'Output-Calculation-sheet'!C27</f>
        <v>7951.4519444170373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11116.124993399089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7725.6521855397632</v>
      </c>
      <c r="N21" s="2">
        <f>N10/'Output-Calculation-sheet'!N9*'Output-Calculation-sheet'!N27</f>
        <v>4218.5974110066636</v>
      </c>
      <c r="O21" s="2">
        <f>O10/'Output-Calculation-sheet'!O9*'Output-Calculation-sheet'!O27</f>
        <v>1528.8600981454974</v>
      </c>
      <c r="P21" s="2">
        <f>P10/'Output-Calculation-sheet'!P9*'Output-Calculation-sheet'!P27</f>
        <v>0</v>
      </c>
      <c r="Q21" s="2">
        <f>Q10/'Output-Calculation-sheet'!Q9*'Output-Calculation-sheet'!Q27</f>
        <v>287.80089060336712</v>
      </c>
      <c r="R21" s="2">
        <f>R10/'Output-Calculation-sheet'!R9*'Output-Calculation-sheet'!R27</f>
        <v>0</v>
      </c>
      <c r="S21" s="2">
        <f>S10/'Output-Calculation-sheet'!S9*'Output-Calculation-sheet'!S27</f>
        <v>1836.3656131800126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489.46421837325562</v>
      </c>
      <c r="Y21" s="2">
        <f>Y10/'Output-Calculation-sheet'!Y9*'Output-Calculation-sheet'!Y27</f>
        <v>0</v>
      </c>
      <c r="AA21" s="2">
        <f t="shared" si="0"/>
        <v>54.327437622323451</v>
      </c>
    </row>
    <row r="22" spans="1:27" x14ac:dyDescent="0.25">
      <c r="A22" s="2">
        <v>2034</v>
      </c>
      <c r="B22" s="2">
        <f>B11/'Output-Calculation-sheet'!B10*'Output-Calculation-sheet'!B28</f>
        <v>39584.169253394641</v>
      </c>
      <c r="C22" s="2">
        <f>C11/'Output-Calculation-sheet'!C10*'Output-Calculation-sheet'!C28</f>
        <v>8425.5369782055241</v>
      </c>
      <c r="D22" s="2">
        <f>D11/'Output-Calculation-sheet'!D10*'Output-Calculation-sheet'!D28</f>
        <v>0</v>
      </c>
      <c r="E22" s="2">
        <f>E11/'Output-Calculation-sheet'!E10*'Output-Calculation-sheet'!E28</f>
        <v>2035.9593525728378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14441.053963883784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1206.0349483337611</v>
      </c>
      <c r="M22" s="2">
        <f>M11/'Output-Calculation-sheet'!M10*'Output-Calculation-sheet'!M28</f>
        <v>10967.835495015805</v>
      </c>
      <c r="N22" s="2">
        <f>N11/'Output-Calculation-sheet'!N10*'Output-Calculation-sheet'!N28</f>
        <v>6315.6320788855901</v>
      </c>
      <c r="O22" s="2">
        <f>O11/'Output-Calculation-sheet'!O10*'Output-Calculation-sheet'!O28</f>
        <v>893.90195644535072</v>
      </c>
      <c r="P22" s="2">
        <f>P11/'Output-Calculation-sheet'!P10*'Output-Calculation-sheet'!P28</f>
        <v>0</v>
      </c>
      <c r="Q22" s="2">
        <f>Q11/'Output-Calculation-sheet'!Q10*'Output-Calculation-sheet'!Q28</f>
        <v>2355.0955629238251</v>
      </c>
      <c r="R22" s="2">
        <f>R11/'Output-Calculation-sheet'!R10*'Output-Calculation-sheet'!R28</f>
        <v>0</v>
      </c>
      <c r="S22" s="2">
        <f>S11/'Output-Calculation-sheet'!S10*'Output-Calculation-sheet'!S28</f>
        <v>3201.7103451679836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449.10770340385176</v>
      </c>
      <c r="Y22" s="2">
        <f>Y11/'Output-Calculation-sheet'!Y10*'Output-Calculation-sheet'!Y28</f>
        <v>109.77966841715794</v>
      </c>
      <c r="AA22" s="2">
        <f t="shared" si="0"/>
        <v>89.985817306650134</v>
      </c>
    </row>
    <row r="23" spans="1:27" x14ac:dyDescent="0.25">
      <c r="A23" s="2">
        <v>2035</v>
      </c>
      <c r="B23" s="2">
        <f>B12/'Output-Calculation-sheet'!B11*'Output-Calculation-sheet'!B29</f>
        <v>52533.008823193137</v>
      </c>
      <c r="C23" s="2">
        <f>C12/'Output-Calculation-sheet'!C11*'Output-Calculation-sheet'!C29</f>
        <v>306.10858726186257</v>
      </c>
      <c r="D23" s="2">
        <f>D12/'Output-Calculation-sheet'!D11*'Output-Calculation-sheet'!D29</f>
        <v>0</v>
      </c>
      <c r="E23" s="2">
        <f>E12/'Output-Calculation-sheet'!E11*'Output-Calculation-sheet'!E29</f>
        <v>10013.316847645203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17442.059607898515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2938.1533088057445</v>
      </c>
      <c r="M23" s="2">
        <f>M12/'Output-Calculation-sheet'!M11*'Output-Calculation-sheet'!M29</f>
        <v>7314.7428273877431</v>
      </c>
      <c r="N23" s="2">
        <f>N12/'Output-Calculation-sheet'!N11*'Output-Calculation-sheet'!N29</f>
        <v>7741.6162127436583</v>
      </c>
      <c r="O23" s="2">
        <f>O12/'Output-Calculation-sheet'!O11*'Output-Calculation-sheet'!O29</f>
        <v>51.083229161865233</v>
      </c>
      <c r="P23" s="2">
        <f>P12/'Output-Calculation-sheet'!P11*'Output-Calculation-sheet'!P29</f>
        <v>1084.2091537964625</v>
      </c>
      <c r="Q23" s="2">
        <f>Q12/'Output-Calculation-sheet'!Q11*'Output-Calculation-sheet'!Q29</f>
        <v>3364.9470631732297</v>
      </c>
      <c r="R23" s="2">
        <f>R12/'Output-Calculation-sheet'!R11*'Output-Calculation-sheet'!R29</f>
        <v>0</v>
      </c>
      <c r="S23" s="2">
        <f>S12/'Output-Calculation-sheet'!S11*'Output-Calculation-sheet'!S29</f>
        <v>3988.7805088759942</v>
      </c>
      <c r="T23" s="2">
        <f>T12/'Output-Calculation-sheet'!T11*'Output-Calculation-sheet'!T29</f>
        <v>0</v>
      </c>
      <c r="U23" s="2">
        <f>U12/'Output-Calculation-sheet'!U11*'Output-Calculation-sheet'!U29</f>
        <v>231.53230018245566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15.159803784330949</v>
      </c>
      <c r="Y23" s="2">
        <f>Y12/'Output-Calculation-sheet'!Y11*'Output-Calculation-sheet'!Y29</f>
        <v>410.22132469744821</v>
      </c>
      <c r="AA23" s="2">
        <f t="shared" si="0"/>
        <v>107.43493959860766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30902.113104818854</v>
      </c>
      <c r="C30" s="2">
        <f>C8/'Output-Calculation-sheet'!C7*'Output-Calculation-sheet'!C16</f>
        <v>0</v>
      </c>
      <c r="D30" s="2">
        <f>D8/'Output-Calculation-sheet'!D7*'Output-Calculation-sheet'!D16</f>
        <v>8431.8432677185283</v>
      </c>
      <c r="E30" s="2">
        <f>E8/'Output-Calculation-sheet'!E7*'Output-Calculation-sheet'!E16</f>
        <v>10301.41029641664</v>
      </c>
      <c r="F30" s="2">
        <f>F8/'Output-Calculation-sheet'!F7*'Output-Calculation-sheet'!F16</f>
        <v>4633.4650194238066</v>
      </c>
      <c r="G30" s="2">
        <f>G8/'Output-Calculation-sheet'!G7*'Output-Calculation-sheet'!G16</f>
        <v>2671.4404639224108</v>
      </c>
      <c r="H30" s="2">
        <f>H8/'Output-Calculation-sheet'!H7*'Output-Calculation-sheet'!H16</f>
        <v>0</v>
      </c>
      <c r="I30" s="2">
        <f>I8/'Output-Calculation-sheet'!I7*'Output-Calculation-sheet'!I16</f>
        <v>2830.9900387879129</v>
      </c>
      <c r="J30" s="2">
        <f>J8/'Output-Calculation-sheet'!J7*'Output-Calculation-sheet'!J16</f>
        <v>2877.8318910401576</v>
      </c>
      <c r="K30" s="2">
        <f>K8/'Output-Calculation-sheet'!K7*'Output-Calculation-sheet'!K16</f>
        <v>3751.5800382825473</v>
      </c>
      <c r="L30" s="2">
        <f>L8/'Output-Calculation-sheet'!L7*'Output-Calculation-sheet'!L16</f>
        <v>3416.7043164873639</v>
      </c>
      <c r="M30" s="2">
        <f>M8/'Output-Calculation-sheet'!M7*'Output-Calculation-sheet'!M16</f>
        <v>0</v>
      </c>
      <c r="N30" s="2">
        <f>N8/'Output-Calculation-sheet'!N7*'Output-Calculation-sheet'!N16</f>
        <v>2012.8940536905402</v>
      </c>
      <c r="O30" s="2">
        <f>O8/'Output-Calculation-sheet'!O7*'Output-Calculation-sheet'!O16</f>
        <v>0</v>
      </c>
      <c r="P30" s="2">
        <f>P8/'Output-Calculation-sheet'!P7*'Output-Calculation-sheet'!P16</f>
        <v>3029.4131759776742</v>
      </c>
      <c r="Q30" s="2">
        <f>Q8/'Output-Calculation-sheet'!Q7*'Output-Calculation-sheet'!Q16</f>
        <v>3376.2806210045337</v>
      </c>
      <c r="R30" s="2">
        <f>R8/'Output-Calculation-sheet'!R7*'Output-Calculation-sheet'!R16</f>
        <v>2756.2892785189779</v>
      </c>
      <c r="S30" s="2">
        <f>S8/'Output-Calculation-sheet'!S7*'Output-Calculation-sheet'!S16</f>
        <v>1486.0026772920621</v>
      </c>
      <c r="T30" s="2">
        <f>T8/'Output-Calculation-sheet'!T7*'Output-Calculation-sheet'!T16</f>
        <v>874.31885870721203</v>
      </c>
      <c r="U30" s="2">
        <f>U8/'Output-Calculation-sheet'!U7*'Output-Calculation-sheet'!U16</f>
        <v>699.67879464472821</v>
      </c>
      <c r="V30" s="2">
        <f>V8/'Output-Calculation-sheet'!V7*'Output-Calculation-sheet'!V16</f>
        <v>823.73216390099662</v>
      </c>
      <c r="W30" s="2">
        <f>W8/'Output-Calculation-sheet'!W7*'Output-Calculation-sheet'!W16</f>
        <v>380.46576369611142</v>
      </c>
      <c r="X30" s="2">
        <f>X8/'Output-Calculation-sheet'!X7*'Output-Calculation-sheet'!X16</f>
        <v>0</v>
      </c>
      <c r="Y30" s="2">
        <f>Y8/'Output-Calculation-sheet'!Y7*'Output-Calculation-sheet'!Y16</f>
        <v>292.34419665394569</v>
      </c>
      <c r="AA30" s="2">
        <f t="shared" si="1"/>
        <v>85.548798020984975</v>
      </c>
    </row>
    <row r="31" spans="1:27" x14ac:dyDescent="0.25">
      <c r="A31" s="2">
        <v>2032</v>
      </c>
      <c r="B31" s="2">
        <f>B9/'Output-Calculation-sheet'!B8*'Output-Calculation-sheet'!B17</f>
        <v>34833.31821951607</v>
      </c>
      <c r="C31" s="2">
        <f>C9/'Output-Calculation-sheet'!C8*'Output-Calculation-sheet'!C17</f>
        <v>0</v>
      </c>
      <c r="D31" s="2">
        <f>D9/'Output-Calculation-sheet'!D8*'Output-Calculation-sheet'!D17</f>
        <v>9665.9692157363006</v>
      </c>
      <c r="E31" s="2">
        <f>E9/'Output-Calculation-sheet'!E8*'Output-Calculation-sheet'!E17</f>
        <v>11862.934921847203</v>
      </c>
      <c r="F31" s="2">
        <f>F9/'Output-Calculation-sheet'!F8*'Output-Calculation-sheet'!F17</f>
        <v>5343.0197382822535</v>
      </c>
      <c r="G31" s="2">
        <f>G9/'Output-Calculation-sheet'!G8*'Output-Calculation-sheet'!G17</f>
        <v>3076.6711365994361</v>
      </c>
      <c r="H31" s="2">
        <f>H9/'Output-Calculation-sheet'!H8*'Output-Calculation-sheet'!H17</f>
        <v>0</v>
      </c>
      <c r="I31" s="2">
        <f>I9/'Output-Calculation-sheet'!I8*'Output-Calculation-sheet'!I17</f>
        <v>3260.2053471360236</v>
      </c>
      <c r="J31" s="2">
        <f>J9/'Output-Calculation-sheet'!J8*'Output-Calculation-sheet'!J17</f>
        <v>3306.7608141839369</v>
      </c>
      <c r="K31" s="2">
        <f>K9/'Output-Calculation-sheet'!K8*'Output-Calculation-sheet'!K17</f>
        <v>4305.2724150572049</v>
      </c>
      <c r="L31" s="2">
        <f>L9/'Output-Calculation-sheet'!L8*'Output-Calculation-sheet'!L17</f>
        <v>3897.108141643741</v>
      </c>
      <c r="M31" s="2">
        <f>M9/'Output-Calculation-sheet'!M8*'Output-Calculation-sheet'!M17</f>
        <v>0</v>
      </c>
      <c r="N31" s="2">
        <f>N9/'Output-Calculation-sheet'!N8*'Output-Calculation-sheet'!N17</f>
        <v>2174.0540283377604</v>
      </c>
      <c r="O31" s="2">
        <f>O9/'Output-Calculation-sheet'!O8*'Output-Calculation-sheet'!O17</f>
        <v>0</v>
      </c>
      <c r="P31" s="2">
        <f>P9/'Output-Calculation-sheet'!P8*'Output-Calculation-sheet'!P17</f>
        <v>3534.9666954353224</v>
      </c>
      <c r="Q31" s="2">
        <f>Q9/'Output-Calculation-sheet'!Q8*'Output-Calculation-sheet'!Q17</f>
        <v>3835.6316920102763</v>
      </c>
      <c r="R31" s="2">
        <f>R9/'Output-Calculation-sheet'!R8*'Output-Calculation-sheet'!R17</f>
        <v>3184.3172400146368</v>
      </c>
      <c r="S31" s="2">
        <f>S9/'Output-Calculation-sheet'!S8*'Output-Calculation-sheet'!S17</f>
        <v>1659.9584002322358</v>
      </c>
      <c r="T31" s="2">
        <f>T9/'Output-Calculation-sheet'!T8*'Output-Calculation-sheet'!T17</f>
        <v>1004.8062344863516</v>
      </c>
      <c r="U31" s="2">
        <f>U9/'Output-Calculation-sheet'!U8*'Output-Calculation-sheet'!U17</f>
        <v>807.53846449952766</v>
      </c>
      <c r="V31" s="2">
        <f>V9/'Output-Calculation-sheet'!V8*'Output-Calculation-sheet'!V17</f>
        <v>949.86160130627422</v>
      </c>
      <c r="W31" s="2">
        <f>W9/'Output-Calculation-sheet'!W8*'Output-Calculation-sheet'!W17</f>
        <v>438.6681435587135</v>
      </c>
      <c r="X31" s="2">
        <f>X9/'Output-Calculation-sheet'!X8*'Output-Calculation-sheet'!X17</f>
        <v>0</v>
      </c>
      <c r="Y31" s="2">
        <f>Y9/'Output-Calculation-sheet'!Y8*'Output-Calculation-sheet'!Y17</f>
        <v>337.34657487738031</v>
      </c>
      <c r="AA31" s="2">
        <f t="shared" si="1"/>
        <v>97.478409024760623</v>
      </c>
    </row>
    <row r="32" spans="1:27" x14ac:dyDescent="0.25">
      <c r="A32" s="2">
        <v>2033</v>
      </c>
      <c r="B32" s="2">
        <f>B10/'Output-Calculation-sheet'!B9*'Output-Calculation-sheet'!B18</f>
        <v>39039.178976476047</v>
      </c>
      <c r="C32" s="2">
        <f>C10/'Output-Calculation-sheet'!C9*'Output-Calculation-sheet'!C18</f>
        <v>0</v>
      </c>
      <c r="D32" s="2">
        <f>D10/'Output-Calculation-sheet'!D9*'Output-Calculation-sheet'!D18</f>
        <v>7488.9839161754571</v>
      </c>
      <c r="E32" s="2">
        <f>E10/'Output-Calculation-sheet'!E9*'Output-Calculation-sheet'!E18</f>
        <v>10461.776872962666</v>
      </c>
      <c r="F32" s="2">
        <f>F10/'Output-Calculation-sheet'!F9*'Output-Calculation-sheet'!F18</f>
        <v>4223.2750472068665</v>
      </c>
      <c r="G32" s="2">
        <f>G10/'Output-Calculation-sheet'!G9*'Output-Calculation-sheet'!G18</f>
        <v>2634.6685643748183</v>
      </c>
      <c r="H32" s="2">
        <f>H10/'Output-Calculation-sheet'!H9*'Output-Calculation-sheet'!H18</f>
        <v>0</v>
      </c>
      <c r="I32" s="2">
        <f>I10/'Output-Calculation-sheet'!I9*'Output-Calculation-sheet'!I18</f>
        <v>2781.5937187504237</v>
      </c>
      <c r="J32" s="2">
        <f>J10/'Output-Calculation-sheet'!J9*'Output-Calculation-sheet'!J18</f>
        <v>2232.6042780742928</v>
      </c>
      <c r="K32" s="2">
        <f>K10/'Output-Calculation-sheet'!K9*'Output-Calculation-sheet'!K18</f>
        <v>3717.9463956669561</v>
      </c>
      <c r="L32" s="2">
        <f>L10/'Output-Calculation-sheet'!L9*'Output-Calculation-sheet'!L18</f>
        <v>3209.928096805455</v>
      </c>
      <c r="M32" s="2">
        <f>M10/'Output-Calculation-sheet'!M9*'Output-Calculation-sheet'!M18</f>
        <v>0</v>
      </c>
      <c r="N32" s="2">
        <f>N10/'Output-Calculation-sheet'!N9*'Output-Calculation-sheet'!N18</f>
        <v>2382.4241497723829</v>
      </c>
      <c r="O32" s="2">
        <f>O10/'Output-Calculation-sheet'!O9*'Output-Calculation-sheet'!O18</f>
        <v>0</v>
      </c>
      <c r="P32" s="2">
        <f>P10/'Output-Calculation-sheet'!P9*'Output-Calculation-sheet'!P18</f>
        <v>3827.0158365945222</v>
      </c>
      <c r="Q32" s="2">
        <f>Q10/'Output-Calculation-sheet'!Q9*'Output-Calculation-sheet'!Q18</f>
        <v>4166.7935717343207</v>
      </c>
      <c r="R32" s="2">
        <f>R10/'Output-Calculation-sheet'!R9*'Output-Calculation-sheet'!R18</f>
        <v>2748.3298895930798</v>
      </c>
      <c r="S32" s="2">
        <f>S10/'Output-Calculation-sheet'!S9*'Output-Calculation-sheet'!S18</f>
        <v>1799.9181478643502</v>
      </c>
      <c r="T32" s="2">
        <f>T10/'Output-Calculation-sheet'!T9*'Output-Calculation-sheet'!T18</f>
        <v>802.37018363521304</v>
      </c>
      <c r="U32" s="2">
        <f>U10/'Output-Calculation-sheet'!U9*'Output-Calculation-sheet'!U18</f>
        <v>887.01328704358104</v>
      </c>
      <c r="V32" s="2">
        <f>V10/'Output-Calculation-sheet'!V9*'Output-Calculation-sheet'!V18</f>
        <v>654.71660604074464</v>
      </c>
      <c r="W32" s="2">
        <f>W10/'Output-Calculation-sheet'!W9*'Output-Calculation-sheet'!W18</f>
        <v>326.60824644613052</v>
      </c>
      <c r="X32" s="2">
        <f>X10/'Output-Calculation-sheet'!X9*'Output-Calculation-sheet'!X18</f>
        <v>0</v>
      </c>
      <c r="Y32" s="2">
        <f>Y10/'Output-Calculation-sheet'!Y9*'Output-Calculation-sheet'!Y18</f>
        <v>379.04460444650783</v>
      </c>
      <c r="AA32" s="2">
        <f t="shared" si="1"/>
        <v>93.764190389663796</v>
      </c>
    </row>
    <row r="33" spans="1:27" x14ac:dyDescent="0.25">
      <c r="A33" s="2">
        <v>2034</v>
      </c>
      <c r="B33" s="2">
        <f>B11/'Output-Calculation-sheet'!B10*'Output-Calculation-sheet'!B19</f>
        <v>40009.58355681182</v>
      </c>
      <c r="C33" s="2">
        <f>C11/'Output-Calculation-sheet'!C10*'Output-Calculation-sheet'!C19</f>
        <v>0</v>
      </c>
      <c r="D33" s="2">
        <f>D11/'Output-Calculation-sheet'!D10*'Output-Calculation-sheet'!D19</f>
        <v>11936.655509625363</v>
      </c>
      <c r="E33" s="2">
        <f>E11/'Output-Calculation-sheet'!E10*'Output-Calculation-sheet'!E19</f>
        <v>14763.109830347195</v>
      </c>
      <c r="F33" s="2">
        <f>F11/'Output-Calculation-sheet'!F10*'Output-Calculation-sheet'!F19</f>
        <v>6774.5557057195692</v>
      </c>
      <c r="G33" s="2">
        <f>G11/'Output-Calculation-sheet'!G10*'Output-Calculation-sheet'!G19</f>
        <v>4062.8968820858413</v>
      </c>
      <c r="H33" s="2">
        <f>H11/'Output-Calculation-sheet'!H10*'Output-Calculation-sheet'!H19</f>
        <v>0</v>
      </c>
      <c r="I33" s="2">
        <f>I11/'Output-Calculation-sheet'!I10*'Output-Calculation-sheet'!I19</f>
        <v>4433.5258270729564</v>
      </c>
      <c r="J33" s="2">
        <f>J11/'Output-Calculation-sheet'!J10*'Output-Calculation-sheet'!J19</f>
        <v>3749.6854295546332</v>
      </c>
      <c r="K33" s="2">
        <f>K11/'Output-Calculation-sheet'!K10*'Output-Calculation-sheet'!K19</f>
        <v>5200.0302926142849</v>
      </c>
      <c r="L33" s="2">
        <f>L11/'Output-Calculation-sheet'!L10*'Output-Calculation-sheet'!L19</f>
        <v>4229.2809927138242</v>
      </c>
      <c r="M33" s="2">
        <f>M11/'Output-Calculation-sheet'!M10*'Output-Calculation-sheet'!M19</f>
        <v>0</v>
      </c>
      <c r="N33" s="2">
        <f>N11/'Output-Calculation-sheet'!N10*'Output-Calculation-sheet'!N19</f>
        <v>2388.4507394771026</v>
      </c>
      <c r="O33" s="2">
        <f>O11/'Output-Calculation-sheet'!O10*'Output-Calculation-sheet'!O19</f>
        <v>0</v>
      </c>
      <c r="P33" s="2">
        <f>P11/'Output-Calculation-sheet'!P10*'Output-Calculation-sheet'!P19</f>
        <v>5259.8524882739894</v>
      </c>
      <c r="Q33" s="2">
        <f>Q11/'Output-Calculation-sheet'!Q10*'Output-Calculation-sheet'!Q19</f>
        <v>4215.0111686883638</v>
      </c>
      <c r="R33" s="2">
        <f>R11/'Output-Calculation-sheet'!R10*'Output-Calculation-sheet'!R19</f>
        <v>3756.2900022350186</v>
      </c>
      <c r="S33" s="2">
        <f>S11/'Output-Calculation-sheet'!S10*'Output-Calculation-sheet'!S19</f>
        <v>1753.4425248403927</v>
      </c>
      <c r="T33" s="2">
        <f>T11/'Output-Calculation-sheet'!T10*'Output-Calculation-sheet'!T19</f>
        <v>1102.0374989165477</v>
      </c>
      <c r="U33" s="2">
        <f>U11/'Output-Calculation-sheet'!U10*'Output-Calculation-sheet'!U19</f>
        <v>1267.5816267318978</v>
      </c>
      <c r="V33" s="2">
        <f>V11/'Output-Calculation-sheet'!V10*'Output-Calculation-sheet'!V19</f>
        <v>864.39999119889558</v>
      </c>
      <c r="W33" s="2">
        <f>W11/'Output-Calculation-sheet'!W10*'Output-Calculation-sheet'!W19</f>
        <v>538.17597146860032</v>
      </c>
      <c r="X33" s="2">
        <f>X11/'Output-Calculation-sheet'!X10*'Output-Calculation-sheet'!X19</f>
        <v>0</v>
      </c>
      <c r="Y33" s="2">
        <f>Y11/'Output-Calculation-sheet'!Y10*'Output-Calculation-sheet'!Y19</f>
        <v>485.13232286570241</v>
      </c>
      <c r="AA33" s="2">
        <f t="shared" si="1"/>
        <v>116.78969836124202</v>
      </c>
    </row>
    <row r="34" spans="1:27" x14ac:dyDescent="0.25">
      <c r="A34" s="2">
        <v>2035</v>
      </c>
      <c r="B34" s="2">
        <f>B12/'Output-Calculation-sheet'!B11*'Output-Calculation-sheet'!B20</f>
        <v>40588.337740725452</v>
      </c>
      <c r="C34" s="2">
        <f>C12/'Output-Calculation-sheet'!C11*'Output-Calculation-sheet'!C20</f>
        <v>0</v>
      </c>
      <c r="D34" s="2">
        <f>D12/'Output-Calculation-sheet'!D11*'Output-Calculation-sheet'!D20</f>
        <v>13973.003434294991</v>
      </c>
      <c r="E34" s="2">
        <f>E12/'Output-Calculation-sheet'!E11*'Output-Calculation-sheet'!E20</f>
        <v>13706.464355789192</v>
      </c>
      <c r="F34" s="2">
        <f>F12/'Output-Calculation-sheet'!F11*'Output-Calculation-sheet'!F20</f>
        <v>8943.0204151017606</v>
      </c>
      <c r="G34" s="2">
        <f>G12/'Output-Calculation-sheet'!G11*'Output-Calculation-sheet'!G20</f>
        <v>4802.7806019661884</v>
      </c>
      <c r="H34" s="2">
        <f>H12/'Output-Calculation-sheet'!H11*'Output-Calculation-sheet'!H20</f>
        <v>0</v>
      </c>
      <c r="I34" s="2">
        <f>I12/'Output-Calculation-sheet'!I11*'Output-Calculation-sheet'!I20</f>
        <v>5340.1206545849363</v>
      </c>
      <c r="J34" s="2">
        <f>J12/'Output-Calculation-sheet'!J11*'Output-Calculation-sheet'!J20</f>
        <v>4618.3726570324479</v>
      </c>
      <c r="K34" s="2">
        <f>K12/'Output-Calculation-sheet'!K11*'Output-Calculation-sheet'!K20</f>
        <v>6510.2149940902609</v>
      </c>
      <c r="L34" s="2">
        <f>L12/'Output-Calculation-sheet'!L11*'Output-Calculation-sheet'!L20</f>
        <v>4739.8776422448054</v>
      </c>
      <c r="M34" s="2">
        <f>M12/'Output-Calculation-sheet'!M11*'Output-Calculation-sheet'!M20</f>
        <v>0</v>
      </c>
      <c r="N34" s="2">
        <f>N12/'Output-Calculation-sheet'!N11*'Output-Calculation-sheet'!N20</f>
        <v>2517.1057659320109</v>
      </c>
      <c r="O34" s="2">
        <f>O12/'Output-Calculation-sheet'!O11*'Output-Calculation-sheet'!O20</f>
        <v>0</v>
      </c>
      <c r="P34" s="2">
        <f>P12/'Output-Calculation-sheet'!P11*'Output-Calculation-sheet'!P20</f>
        <v>5664.9005859207764</v>
      </c>
      <c r="Q34" s="2">
        <f>Q12/'Output-Calculation-sheet'!Q11*'Output-Calculation-sheet'!Q20</f>
        <v>4208.661421597807</v>
      </c>
      <c r="R34" s="2">
        <f>R12/'Output-Calculation-sheet'!R11*'Output-Calculation-sheet'!R20</f>
        <v>4806.2523390095712</v>
      </c>
      <c r="S34" s="2">
        <f>S12/'Output-Calculation-sheet'!S11*'Output-Calculation-sheet'!S20</f>
        <v>1769.6156222038244</v>
      </c>
      <c r="T34" s="2">
        <f>T12/'Output-Calculation-sheet'!T11*'Output-Calculation-sheet'!T20</f>
        <v>1433.4847531594087</v>
      </c>
      <c r="U34" s="2">
        <f>U12/'Output-Calculation-sheet'!U11*'Output-Calculation-sheet'!U20</f>
        <v>1304.6794531527446</v>
      </c>
      <c r="V34" s="2">
        <f>V12/'Output-Calculation-sheet'!V11*'Output-Calculation-sheet'!V20</f>
        <v>1260.8748070543072</v>
      </c>
      <c r="W34" s="2">
        <f>W12/'Output-Calculation-sheet'!W11*'Output-Calculation-sheet'!W20</f>
        <v>765.90367983384635</v>
      </c>
      <c r="X34" s="2">
        <f>X12/'Output-Calculation-sheet'!X11*'Output-Calculation-sheet'!X20</f>
        <v>0</v>
      </c>
      <c r="Y34" s="2">
        <f>Y12/'Output-Calculation-sheet'!Y11*'Output-Calculation-sheet'!Y20</f>
        <v>412.90216329694681</v>
      </c>
      <c r="AA34" s="2">
        <f t="shared" si="1"/>
        <v>127.36657308699131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0.76228603288104591</v>
      </c>
      <c r="C45" s="2">
        <f>C12/'Output-Calculation-sheet'!C11*'Output-Calculation-sheet'!C38*0.0114</f>
        <v>9.0449648655691481E-2</v>
      </c>
      <c r="D45" s="2">
        <f>D12/'Output-Calculation-sheet'!D11*'Output-Calculation-sheet'!D38*0.0114</f>
        <v>0.24036830980145318</v>
      </c>
      <c r="E45" s="2">
        <f>E12/'Output-Calculation-sheet'!E11*'Output-Calculation-sheet'!E38*0.0114</f>
        <v>0.25470522118037275</v>
      </c>
      <c r="F45" s="2">
        <f>F12/'Output-Calculation-sheet'!F11*'Output-Calculation-sheet'!F38*0.0114</f>
        <v>0.12014404583267906</v>
      </c>
      <c r="G45" s="2">
        <f>G12/'Output-Calculation-sheet'!G11*'Output-Calculation-sheet'!G38*0.0114</f>
        <v>0.11496739565439786</v>
      </c>
      <c r="H45" s="2">
        <f>H12/'Output-Calculation-sheet'!H11*'Output-Calculation-sheet'!H38*0.0114</f>
        <v>0.22274565718771455</v>
      </c>
      <c r="I45" s="2">
        <f>I12/'Output-Calculation-sheet'!I11*'Output-Calculation-sheet'!I38*0.0114</f>
        <v>7.7554551000262789E-2</v>
      </c>
      <c r="J45" s="2">
        <f>J12/'Output-Calculation-sheet'!J11*'Output-Calculation-sheet'!J38*0.0114</f>
        <v>5.1168876838838126E-2</v>
      </c>
      <c r="K45" s="2">
        <f>K12/'Output-Calculation-sheet'!K11*'Output-Calculation-sheet'!K38*0.0114</f>
        <v>7.6223778737761691E-2</v>
      </c>
      <c r="L45" s="2">
        <f>L12/'Output-Calculation-sheet'!L11*'Output-Calculation-sheet'!L38*0.0114</f>
        <v>4.0406426580564453E-2</v>
      </c>
      <c r="M45" s="2">
        <f>M12/'Output-Calculation-sheet'!M11*'Output-Calculation-sheet'!M38*0.0114</f>
        <v>0.1341118534404778</v>
      </c>
      <c r="N45" s="2">
        <f>N12/'Output-Calculation-sheet'!N11*'Output-Calculation-sheet'!N38*0.0114</f>
        <v>7.532011562895348E-2</v>
      </c>
      <c r="O45" s="2">
        <f>O12/'Output-Calculation-sheet'!O11*'Output-Calculation-sheet'!O38*0.0114</f>
        <v>1.7571853970769252E-2</v>
      </c>
      <c r="P45" s="2">
        <f>P12/'Output-Calculation-sheet'!P11*'Output-Calculation-sheet'!P38*0.0114</f>
        <v>8.6978195983232559E-2</v>
      </c>
      <c r="Q45" s="2">
        <f>Q12/'Output-Calculation-sheet'!Q11*'Output-Calculation-sheet'!Q38*0.0114</f>
        <v>6.5991953262791531E-2</v>
      </c>
      <c r="R45" s="2">
        <f>R12/'Output-Calculation-sheet'!R11*'Output-Calculation-sheet'!R38*0.0114</f>
        <v>4.9082594611499684E-2</v>
      </c>
      <c r="S45" s="2">
        <f>S12/'Output-Calculation-sheet'!S11*'Output-Calculation-sheet'!S38*0.0114</f>
        <v>5.3970113071115412E-2</v>
      </c>
      <c r="T45" s="2">
        <f>T12/'Output-Calculation-sheet'!T11*'Output-Calculation-sheet'!T38*0.0114</f>
        <v>1.2105807348365414E-2</v>
      </c>
      <c r="U45" s="2">
        <f>U12/'Output-Calculation-sheet'!U11*'Output-Calculation-sheet'!U38*0.0114</f>
        <v>2.1055400997381464E-2</v>
      </c>
      <c r="V45" s="2">
        <f>V12/'Output-Calculation-sheet'!V11*'Output-Calculation-sheet'!V38*0.0114</f>
        <v>4.0588883866888035E-3</v>
      </c>
      <c r="W45" s="2">
        <f>W12/'Output-Calculation-sheet'!W11*'Output-Calculation-sheet'!W38*0.0114</f>
        <v>1.0544159249949701E-2</v>
      </c>
      <c r="X45" s="2">
        <f>X12/'Output-Calculation-sheet'!X11*'Output-Calculation-sheet'!X38*0.0114</f>
        <v>2.1017641789360286E-3</v>
      </c>
      <c r="Y45" s="2">
        <f>Y12/'Output-Calculation-sheet'!Y11*'Output-Calculation-sheet'!Y38*0.0114</f>
        <v>8.1129705426822886E-3</v>
      </c>
      <c r="AA45" s="2">
        <f t="shared" si="2"/>
        <v>2.5920256150236258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1477.6215427515244</v>
      </c>
      <c r="C52" s="2">
        <f>C8/'Output-Calculation-sheet'!C7*'Output-Calculation-sheet'!C43</f>
        <v>0</v>
      </c>
      <c r="D52" s="2">
        <f>D8/'Output-Calculation-sheet'!D7*'Output-Calculation-sheet'!D43</f>
        <v>3001.0794256773065</v>
      </c>
      <c r="E52" s="2">
        <f>E8/'Output-Calculation-sheet'!E7*'Output-Calculation-sheet'!E43</f>
        <v>2134.4012308514725</v>
      </c>
      <c r="F52" s="2">
        <f>F8/'Output-Calculation-sheet'!F7*'Output-Calculation-sheet'!F43</f>
        <v>0</v>
      </c>
      <c r="G52" s="2">
        <f>G8/'Output-Calculation-sheet'!G7*'Output-Calculation-sheet'!G43</f>
        <v>767.98830558023678</v>
      </c>
      <c r="H52" s="2">
        <f>H8/'Output-Calculation-sheet'!H7*'Output-Calculation-sheet'!H43</f>
        <v>5757.5138446800565</v>
      </c>
      <c r="I52" s="2">
        <f>I8/'Output-Calculation-sheet'!I7*'Output-Calculation-sheet'!I43</f>
        <v>262.11799986054228</v>
      </c>
      <c r="J52" s="2">
        <f>J8/'Output-Calculation-sheet'!J7*'Output-Calculation-sheet'!J43</f>
        <v>1348.931959983594</v>
      </c>
      <c r="K52" s="2">
        <f>K8/'Output-Calculation-sheet'!K7*'Output-Calculation-sheet'!K43</f>
        <v>2697.4357758144683</v>
      </c>
      <c r="L52" s="2">
        <f>L8/'Output-Calculation-sheet'!L7*'Output-Calculation-sheet'!L43</f>
        <v>2495.5279510787741</v>
      </c>
      <c r="M52" s="2">
        <f>M8/'Output-Calculation-sheet'!M7*'Output-Calculation-sheet'!M43</f>
        <v>6667.6358920234907</v>
      </c>
      <c r="N52" s="2">
        <f>N8/'Output-Calculation-sheet'!N7*'Output-Calculation-sheet'!N43</f>
        <v>9357.5496224936833</v>
      </c>
      <c r="O52" s="2">
        <f>O8/'Output-Calculation-sheet'!O7*'Output-Calculation-sheet'!O43</f>
        <v>0</v>
      </c>
      <c r="P52" s="2">
        <f>P8/'Output-Calculation-sheet'!P7*'Output-Calculation-sheet'!P43</f>
        <v>1989.9899588108924</v>
      </c>
      <c r="Q52" s="2">
        <f>Q8/'Output-Calculation-sheet'!Q7*'Output-Calculation-sheet'!Q43</f>
        <v>460.50965031448845</v>
      </c>
      <c r="R52" s="2">
        <f>R8/'Output-Calculation-sheet'!R7*'Output-Calculation-sheet'!R43</f>
        <v>3623.2065912179237</v>
      </c>
      <c r="S52" s="2">
        <f>S8/'Output-Calculation-sheet'!S7*'Output-Calculation-sheet'!S43</f>
        <v>603.87639369118176</v>
      </c>
      <c r="T52" s="2">
        <f>T8/'Output-Calculation-sheet'!T7*'Output-Calculation-sheet'!T43</f>
        <v>1069.6884460445742</v>
      </c>
      <c r="U52" s="2">
        <f>U8/'Output-Calculation-sheet'!U7*'Output-Calculation-sheet'!U43</f>
        <v>395.58148961833427</v>
      </c>
      <c r="V52" s="2">
        <f>V8/'Output-Calculation-sheet'!V7*'Output-Calculation-sheet'!V43</f>
        <v>1048.2307513710837</v>
      </c>
      <c r="W52" s="2">
        <f>W8/'Output-Calculation-sheet'!W7*'Output-Calculation-sheet'!W43</f>
        <v>14.464441965963497</v>
      </c>
      <c r="X52" s="2">
        <f>X8/'Output-Calculation-sheet'!X7*'Output-Calculation-sheet'!X43</f>
        <v>8.3988665243350766</v>
      </c>
      <c r="Y52" s="2">
        <f>Y8/'Output-Calculation-sheet'!Y7*'Output-Calculation-sheet'!Y43</f>
        <v>0</v>
      </c>
      <c r="AA52" s="2">
        <f t="shared" si="3"/>
        <v>45.18175014035392</v>
      </c>
    </row>
    <row r="53" spans="1:27" x14ac:dyDescent="0.25">
      <c r="A53" s="2">
        <v>2032</v>
      </c>
      <c r="B53" s="2">
        <f>B9/'Output-Calculation-sheet'!B8*'Output-Calculation-sheet'!B44</f>
        <v>4863.7465442270623</v>
      </c>
      <c r="C53" s="2">
        <f>C9/'Output-Calculation-sheet'!C8*'Output-Calculation-sheet'!C44</f>
        <v>0</v>
      </c>
      <c r="D53" s="2">
        <f>D9/'Output-Calculation-sheet'!D8*'Output-Calculation-sheet'!D44</f>
        <v>4435.1530261061644</v>
      </c>
      <c r="E53" s="2">
        <f>E9/'Output-Calculation-sheet'!E8*'Output-Calculation-sheet'!E44</f>
        <v>2849.441446062393</v>
      </c>
      <c r="F53" s="2">
        <f>F9/'Output-Calculation-sheet'!F8*'Output-Calculation-sheet'!F44</f>
        <v>0</v>
      </c>
      <c r="G53" s="2">
        <f>G9/'Output-Calculation-sheet'!G8*'Output-Calculation-sheet'!G44</f>
        <v>1067.8706839030497</v>
      </c>
      <c r="H53" s="2">
        <f>H9/'Output-Calculation-sheet'!H8*'Output-Calculation-sheet'!H44</f>
        <v>13299.675013963324</v>
      </c>
      <c r="I53" s="2">
        <f>I9/'Output-Calculation-sheet'!I8*'Output-Calculation-sheet'!I44</f>
        <v>378.53316746672584</v>
      </c>
      <c r="J53" s="2">
        <f>J9/'Output-Calculation-sheet'!J8*'Output-Calculation-sheet'!J44</f>
        <v>1794.3364785588553</v>
      </c>
      <c r="K53" s="2">
        <f>K9/'Output-Calculation-sheet'!K8*'Output-Calculation-sheet'!K44</f>
        <v>3224.9075304282383</v>
      </c>
      <c r="L53" s="2">
        <f>L9/'Output-Calculation-sheet'!L8*'Output-Calculation-sheet'!L44</f>
        <v>3142.1290425178895</v>
      </c>
      <c r="M53" s="2">
        <f>M9/'Output-Calculation-sheet'!M8*'Output-Calculation-sheet'!M44</f>
        <v>18947.909740329913</v>
      </c>
      <c r="N53" s="2">
        <f>N9/'Output-Calculation-sheet'!N8*'Output-Calculation-sheet'!N44</f>
        <v>12629.024834087888</v>
      </c>
      <c r="O53" s="2">
        <f>O9/'Output-Calculation-sheet'!O8*'Output-Calculation-sheet'!O44</f>
        <v>0</v>
      </c>
      <c r="P53" s="2">
        <f>P9/'Output-Calculation-sheet'!P8*'Output-Calculation-sheet'!P44</f>
        <v>2610.256316671901</v>
      </c>
      <c r="Q53" s="2">
        <f>Q9/'Output-Calculation-sheet'!Q8*'Output-Calculation-sheet'!Q44</f>
        <v>794.70836282770813</v>
      </c>
      <c r="R53" s="2">
        <f>R9/'Output-Calculation-sheet'!R8*'Output-Calculation-sheet'!R44</f>
        <v>4435.319003317979</v>
      </c>
      <c r="S53" s="2">
        <f>S9/'Output-Calculation-sheet'!S8*'Output-Calculation-sheet'!S44</f>
        <v>1285.8379137854529</v>
      </c>
      <c r="T53" s="2">
        <f>T9/'Output-Calculation-sheet'!T8*'Output-Calculation-sheet'!T44</f>
        <v>1315.3713815771989</v>
      </c>
      <c r="U53" s="2">
        <f>U9/'Output-Calculation-sheet'!U8*'Output-Calculation-sheet'!U44</f>
        <v>564.38654864239504</v>
      </c>
      <c r="V53" s="2">
        <f>V9/'Output-Calculation-sheet'!V8*'Output-Calculation-sheet'!V44</f>
        <v>1230.3111717733052</v>
      </c>
      <c r="W53" s="2">
        <f>W9/'Output-Calculation-sheet'!W8*'Output-Calculation-sheet'!W44</f>
        <v>32.225497630225398</v>
      </c>
      <c r="X53" s="2">
        <f>X9/'Output-Calculation-sheet'!X8*'Output-Calculation-sheet'!X44</f>
        <v>132.01728574868841</v>
      </c>
      <c r="Y53" s="2">
        <f>Y9/'Output-Calculation-sheet'!Y8*'Output-Calculation-sheet'!Y44</f>
        <v>0</v>
      </c>
      <c r="AA53" s="2">
        <f t="shared" si="3"/>
        <v>79.033160989626367</v>
      </c>
    </row>
    <row r="54" spans="1:27" x14ac:dyDescent="0.25">
      <c r="A54" s="2">
        <v>2033</v>
      </c>
      <c r="B54" s="2">
        <f>B10/'Output-Calculation-sheet'!B9*'Output-Calculation-sheet'!B45</f>
        <v>36746.954200991124</v>
      </c>
      <c r="C54" s="2">
        <f>C10/'Output-Calculation-sheet'!C9*'Output-Calculation-sheet'!C45</f>
        <v>6439.315666788154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26778.963256745457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334.8292931700895</v>
      </c>
      <c r="L54" s="2">
        <f>L10/'Output-Calculation-sheet'!L9*'Output-Calculation-sheet'!L45</f>
        <v>0</v>
      </c>
      <c r="M54" s="2">
        <f>M10/'Output-Calculation-sheet'!M9*'Output-Calculation-sheet'!M45</f>
        <v>18356.883763719416</v>
      </c>
      <c r="N54" s="2">
        <f>N10/'Output-Calculation-sheet'!N9*'Output-Calculation-sheet'!N45</f>
        <v>10273.765970630424</v>
      </c>
      <c r="O54" s="2">
        <f>O10/'Output-Calculation-sheet'!O9*'Output-Calculation-sheet'!O45</f>
        <v>1369.4240095261994</v>
      </c>
      <c r="P54" s="2">
        <f>P10/'Output-Calculation-sheet'!P9*'Output-Calculation-sheet'!P45</f>
        <v>2779.8913640308169</v>
      </c>
      <c r="Q54" s="2">
        <f>Q10/'Output-Calculation-sheet'!Q9*'Output-Calculation-sheet'!Q45</f>
        <v>1079.5672764272126</v>
      </c>
      <c r="R54" s="2">
        <f>R10/'Output-Calculation-sheet'!R9*'Output-Calculation-sheet'!R45</f>
        <v>1822.7365745369302</v>
      </c>
      <c r="S54" s="2">
        <f>S10/'Output-Calculation-sheet'!S9*'Output-Calculation-sheet'!S45</f>
        <v>4390.7979591428129</v>
      </c>
      <c r="T54" s="2">
        <f>T10/'Output-Calculation-sheet'!T9*'Output-Calculation-sheet'!T45</f>
        <v>87.559265048972733</v>
      </c>
      <c r="U54" s="2">
        <f>U10/'Output-Calculation-sheet'!U9*'Output-Calculation-sheet'!U45</f>
        <v>659.39250815637479</v>
      </c>
      <c r="V54" s="2">
        <f>V10/'Output-Calculation-sheet'!V9*'Output-Calculation-sheet'!V45</f>
        <v>49.799742971962139</v>
      </c>
      <c r="W54" s="2">
        <f>W10/'Output-Calculation-sheet'!W9*'Output-Calculation-sheet'!W45</f>
        <v>0</v>
      </c>
      <c r="X54" s="2">
        <f>X10/'Output-Calculation-sheet'!X9*'Output-Calculation-sheet'!X45</f>
        <v>1030.5324192726664</v>
      </c>
      <c r="Y54" s="2">
        <f>Y10/'Output-Calculation-sheet'!Y9*'Output-Calculation-sheet'!Y45</f>
        <v>22.734562485773587</v>
      </c>
      <c r="AA54" s="2">
        <f t="shared" si="3"/>
        <v>112.22314783364442</v>
      </c>
    </row>
    <row r="55" spans="1:27" x14ac:dyDescent="0.25">
      <c r="A55" s="2">
        <v>2034</v>
      </c>
      <c r="B55" s="2">
        <f>B11/'Output-Calculation-sheet'!B10*'Output-Calculation-sheet'!B46</f>
        <v>113655.41647822365</v>
      </c>
      <c r="C55" s="2">
        <f>C11/'Output-Calculation-sheet'!C10*'Output-Calculation-sheet'!C46</f>
        <v>14456.172922876696</v>
      </c>
      <c r="D55" s="2">
        <f>D11/'Output-Calculation-sheet'!D10*'Output-Calculation-sheet'!D46</f>
        <v>10419.400201429229</v>
      </c>
      <c r="E55" s="2">
        <f>E11/'Output-Calculation-sheet'!E10*'Output-Calculation-sheet'!E46</f>
        <v>12930.358241065052</v>
      </c>
      <c r="F55" s="2">
        <f>F11/'Output-Calculation-sheet'!F10*'Output-Calculation-sheet'!F46</f>
        <v>391.00783254305918</v>
      </c>
      <c r="G55" s="2">
        <f>G11/'Output-Calculation-sheet'!G10*'Output-Calculation-sheet'!G46</f>
        <v>4638.4893076861927</v>
      </c>
      <c r="H55" s="2">
        <f>H11/'Output-Calculation-sheet'!H10*'Output-Calculation-sheet'!H46</f>
        <v>32411.410853226032</v>
      </c>
      <c r="I55" s="2">
        <f>I11/'Output-Calculation-sheet'!I10*'Output-Calculation-sheet'!I46</f>
        <v>2504.917509744198</v>
      </c>
      <c r="J55" s="2">
        <f>J11/'Output-Calculation-sheet'!J10*'Output-Calculation-sheet'!J46</f>
        <v>1815.7225777361045</v>
      </c>
      <c r="K55" s="2">
        <f>K11/'Output-Calculation-sheet'!K10*'Output-Calculation-sheet'!K46</f>
        <v>4923.8703739884913</v>
      </c>
      <c r="L55" s="2">
        <f>L11/'Output-Calculation-sheet'!L10*'Output-Calculation-sheet'!L46</f>
        <v>1821.6948855507744</v>
      </c>
      <c r="M55" s="2">
        <f>M11/'Output-Calculation-sheet'!M10*'Output-Calculation-sheet'!M46</f>
        <v>24010.866951418859</v>
      </c>
      <c r="N55" s="2">
        <f>N11/'Output-Calculation-sheet'!N10*'Output-Calculation-sheet'!N46</f>
        <v>18186.90247512245</v>
      </c>
      <c r="O55" s="2">
        <f>O11/'Output-Calculation-sheet'!O10*'Output-Calculation-sheet'!O46</f>
        <v>703.54989935266531</v>
      </c>
      <c r="P55" s="2">
        <f>P11/'Output-Calculation-sheet'!P10*'Output-Calculation-sheet'!P46</f>
        <v>6743.7226705425619</v>
      </c>
      <c r="Q55" s="2">
        <f>Q11/'Output-Calculation-sheet'!Q10*'Output-Calculation-sheet'!Q46</f>
        <v>7207.8891928763996</v>
      </c>
      <c r="R55" s="2">
        <f>R11/'Output-Calculation-sheet'!R10*'Output-Calculation-sheet'!R46</f>
        <v>5455.2851310035376</v>
      </c>
      <c r="S55" s="2">
        <f>S11/'Output-Calculation-sheet'!S10*'Output-Calculation-sheet'!S46</f>
        <v>8996.8769715826638</v>
      </c>
      <c r="T55" s="2">
        <f>T11/'Output-Calculation-sheet'!T10*'Output-Calculation-sheet'!T46</f>
        <v>1235.5821808589062</v>
      </c>
      <c r="U55" s="2">
        <f>U11/'Output-Calculation-sheet'!U10*'Output-Calculation-sheet'!U46</f>
        <v>2071.7184887163316</v>
      </c>
      <c r="V55" s="2">
        <f>V11/'Output-Calculation-sheet'!V10*'Output-Calculation-sheet'!V46</f>
        <v>834.20413270435097</v>
      </c>
      <c r="W55" s="2">
        <f>W11/'Output-Calculation-sheet'!W10*'Output-Calculation-sheet'!W46</f>
        <v>111.59870745786843</v>
      </c>
      <c r="X55" s="2">
        <f>X11/'Output-Calculation-sheet'!X10*'Output-Calculation-sheet'!X46</f>
        <v>1041.0285966903239</v>
      </c>
      <c r="Y55" s="2">
        <f>Y11/'Output-Calculation-sheet'!Y10*'Output-Calculation-sheet'!Y46</f>
        <v>634.01915829444692</v>
      </c>
      <c r="AA55" s="2">
        <f t="shared" si="3"/>
        <v>277.20170574069084</v>
      </c>
    </row>
    <row r="56" spans="1:27" x14ac:dyDescent="0.25">
      <c r="A56" s="2">
        <v>2035</v>
      </c>
      <c r="B56" s="2">
        <f>B12/'Output-Calculation-sheet'!B11*'Output-Calculation-sheet'!B47</f>
        <v>157505.67986414942</v>
      </c>
      <c r="C56" s="2">
        <f>C12/'Output-Calculation-sheet'!C11*'Output-Calculation-sheet'!C47</f>
        <v>563.32675917141182</v>
      </c>
      <c r="D56" s="2">
        <f>D12/'Output-Calculation-sheet'!D11*'Output-Calculation-sheet'!D47</f>
        <v>22666.309915487909</v>
      </c>
      <c r="E56" s="2">
        <f>E12/'Output-Calculation-sheet'!E11*'Output-Calculation-sheet'!E47</f>
        <v>41786.178939701058</v>
      </c>
      <c r="F56" s="2">
        <f>F12/'Output-Calculation-sheet'!F11*'Output-Calculation-sheet'!F47</f>
        <v>4819.8137684922704</v>
      </c>
      <c r="G56" s="2">
        <f>G12/'Output-Calculation-sheet'!G11*'Output-Calculation-sheet'!G47</f>
        <v>10778.193342599798</v>
      </c>
      <c r="H56" s="2">
        <f>H12/'Output-Calculation-sheet'!H11*'Output-Calculation-sheet'!H47</f>
        <v>37805.702057112212</v>
      </c>
      <c r="I56" s="2">
        <f>I12/'Output-Calculation-sheet'!I11*'Output-Calculation-sheet'!I47</f>
        <v>6315.4802495828026</v>
      </c>
      <c r="J56" s="2">
        <f>J12/'Output-Calculation-sheet'!J11*'Output-Calculation-sheet'!J47</f>
        <v>6710.3044626371056</v>
      </c>
      <c r="K56" s="2">
        <f>K12/'Output-Calculation-sheet'!K11*'Output-Calculation-sheet'!K47</f>
        <v>9273.8930797610046</v>
      </c>
      <c r="L56" s="2">
        <f>L12/'Output-Calculation-sheet'!L11*'Output-Calculation-sheet'!L47</f>
        <v>8648.3930575944978</v>
      </c>
      <c r="M56" s="2">
        <f>M12/'Output-Calculation-sheet'!M11*'Output-Calculation-sheet'!M47</f>
        <v>14864.904056153207</v>
      </c>
      <c r="N56" s="2">
        <f>N12/'Output-Calculation-sheet'!N11*'Output-Calculation-sheet'!N47</f>
        <v>22496.929273384787</v>
      </c>
      <c r="O56" s="2">
        <f>O12/'Output-Calculation-sheet'!O11*'Output-Calculation-sheet'!O47</f>
        <v>103.27317684574909</v>
      </c>
      <c r="P56" s="2">
        <f>P12/'Output-Calculation-sheet'!P11*'Output-Calculation-sheet'!P47</f>
        <v>11056.91242271058</v>
      </c>
      <c r="Q56" s="2">
        <f>Q12/'Output-Calculation-sheet'!Q11*'Output-Calculation-sheet'!Q47</f>
        <v>10332.950576673937</v>
      </c>
      <c r="R56" s="2">
        <f>R12/'Output-Calculation-sheet'!R11*'Output-Calculation-sheet'!R47</f>
        <v>8434.456389818235</v>
      </c>
      <c r="S56" s="2">
        <f>S12/'Output-Calculation-sheet'!S11*'Output-Calculation-sheet'!S47</f>
        <v>11143.408083051881</v>
      </c>
      <c r="T56" s="2">
        <f>T12/'Output-Calculation-sheet'!T11*'Output-Calculation-sheet'!T47</f>
        <v>3062.5568765513908</v>
      </c>
      <c r="U56" s="2">
        <f>U12/'Output-Calculation-sheet'!U11*'Output-Calculation-sheet'!U47</f>
        <v>2854.0226658950619</v>
      </c>
      <c r="V56" s="2">
        <f>V12/'Output-Calculation-sheet'!V11*'Output-Calculation-sheet'!V47</f>
        <v>1750.6626488902498</v>
      </c>
      <c r="W56" s="2">
        <f>W12/'Output-Calculation-sheet'!W11*'Output-Calculation-sheet'!W47</f>
        <v>1039.0004874950437</v>
      </c>
      <c r="X56" s="2">
        <f>X12/'Output-Calculation-sheet'!X11*'Output-Calculation-sheet'!X47</f>
        <v>16.03977926030127</v>
      </c>
      <c r="Y56" s="2">
        <f>Y12/'Output-Calculation-sheet'!Y11*'Output-Calculation-sheet'!Y47</f>
        <v>1565.3051498797977</v>
      </c>
      <c r="AA56" s="2">
        <f t="shared" si="3"/>
        <v>395.59369708289967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8.4264792481641209</v>
      </c>
      <c r="C63" s="2">
        <f>C8*'Output-Calculation-sheet'!C52/10^9</f>
        <v>5.1769283960356205</v>
      </c>
      <c r="D63" s="2">
        <f>D8*'Output-Calculation-sheet'!D52/10^9</f>
        <v>1.8239725063769094</v>
      </c>
      <c r="E63" s="2">
        <f>E8*'Output-Calculation-sheet'!E52/10^9</f>
        <v>2.1811581259563098</v>
      </c>
      <c r="F63" s="2">
        <f>F8*'Output-Calculation-sheet'!F52/10^9</f>
        <v>0.84683367163349732</v>
      </c>
      <c r="G63" s="2">
        <f>G8*'Output-Calculation-sheet'!G52/10^9</f>
        <v>0.59770155607341724</v>
      </c>
      <c r="H63" s="2">
        <f>H8*'Output-Calculation-sheet'!H52/10^9</f>
        <v>1.5924967418386193</v>
      </c>
      <c r="I63" s="2">
        <f>I8*'Output-Calculation-sheet'!I52/10^9</f>
        <v>0.58558250122419742</v>
      </c>
      <c r="J63" s="2">
        <f>J8*'Output-Calculation-sheet'!J52/10^9</f>
        <v>0.60965032951560272</v>
      </c>
      <c r="K63" s="2">
        <f>K8*'Output-Calculation-sheet'!K52/10^9</f>
        <v>0.73541589059653889</v>
      </c>
      <c r="L63" s="2">
        <f>L8*'Output-Calculation-sheet'!L52/10^9</f>
        <v>0.76765551606337212</v>
      </c>
      <c r="M63" s="2">
        <f>M8*'Output-Calculation-sheet'!M52/10^9</f>
        <v>1.1935164982109574</v>
      </c>
      <c r="N63" s="2">
        <f>N8*'Output-Calculation-sheet'!N52/10^9</f>
        <v>1.0333208128380138</v>
      </c>
      <c r="O63" s="2">
        <f>O8*'Output-Calculation-sheet'!O52/10^9</f>
        <v>1.0835515159347788</v>
      </c>
      <c r="P63" s="2">
        <f>P8*'Output-Calculation-sheet'!P52/10^9</f>
        <v>0.65970137680405072</v>
      </c>
      <c r="Q63" s="2">
        <f>Q8*'Output-Calculation-sheet'!Q52/10^9</f>
        <v>0.71826218030500255</v>
      </c>
      <c r="R63" s="2">
        <f>R8*'Output-Calculation-sheet'!R52/10^9</f>
        <v>0.55403628616223799</v>
      </c>
      <c r="S63" s="2">
        <f>S8*'Output-Calculation-sheet'!S52/10^9</f>
        <v>0.52766320135909539</v>
      </c>
      <c r="T63" s="2">
        <f>T8*'Output-Calculation-sheet'!T52/10^9</f>
        <v>0.17170858999973113</v>
      </c>
      <c r="U63" s="2">
        <f>U8*'Output-Calculation-sheet'!U52/10^9</f>
        <v>0.16744782468573957</v>
      </c>
      <c r="V63" s="2">
        <f>V8*'Output-Calculation-sheet'!V52/10^9</f>
        <v>0.14277754366811557</v>
      </c>
      <c r="W63" s="2">
        <f>W8*'Output-Calculation-sheet'!W52/10^9</f>
        <v>7.3549625865416815E-2</v>
      </c>
      <c r="X63" s="2">
        <f>X8*'Output-Calculation-sheet'!X52/10^9</f>
        <v>0.13125639883483398</v>
      </c>
      <c r="Y63" s="2">
        <f>Y8*'Output-Calculation-sheet'!Y52/10^9</f>
        <v>6.6986109485227305E-2</v>
      </c>
      <c r="AA63" s="2">
        <f t="shared" si="4"/>
        <v>29.867652447631411</v>
      </c>
    </row>
    <row r="64" spans="1:27" x14ac:dyDescent="0.25">
      <c r="A64" s="2">
        <v>2032</v>
      </c>
      <c r="B64" s="2">
        <f>B9*'Output-Calculation-sheet'!B53/10^9</f>
        <v>9.5966477903098966</v>
      </c>
      <c r="C64" s="2">
        <f>C9*'Output-Calculation-sheet'!C53/10^9</f>
        <v>5.8943260523940637</v>
      </c>
      <c r="D64" s="2">
        <f>D9*'Output-Calculation-sheet'!D53/10^9</f>
        <v>2.078706299007703</v>
      </c>
      <c r="E64" s="2">
        <f>E9*'Output-Calculation-sheet'!E53/10^9</f>
        <v>2.4870382867918193</v>
      </c>
      <c r="F64" s="2">
        <f>F9*'Output-Calculation-sheet'!F53/10^9</f>
        <v>0.96560815178198089</v>
      </c>
      <c r="G64" s="2">
        <f>G9*'Output-Calculation-sheet'!G53/10^9</f>
        <v>0.68150589657748339</v>
      </c>
      <c r="H64" s="2">
        <f>H9*'Output-Calculation-sheet'!H53/10^9</f>
        <v>1.797555118854848</v>
      </c>
      <c r="I64" s="2">
        <f>I9*'Output-Calculation-sheet'!I53/10^9</f>
        <v>0.66791361479068467</v>
      </c>
      <c r="J64" s="2">
        <f>J9*'Output-Calculation-sheet'!J53/10^9</f>
        <v>0.69441452584091745</v>
      </c>
      <c r="K64" s="2">
        <f>K9*'Output-Calculation-sheet'!K53/10^9</f>
        <v>0.83652770981871372</v>
      </c>
      <c r="L64" s="2">
        <f>L9*'Output-Calculation-sheet'!L53/10^9</f>
        <v>0.8693674337072409</v>
      </c>
      <c r="M64" s="2">
        <f>M9*'Output-Calculation-sheet'!M53/10^9</f>
        <v>1.3381948539126935</v>
      </c>
      <c r="N64" s="2">
        <f>N9*'Output-Calculation-sheet'!N53/10^9</f>
        <v>1.1599620555093491</v>
      </c>
      <c r="O64" s="2">
        <f>O9*'Output-Calculation-sheet'!O53/10^9</f>
        <v>1.2336644093287537</v>
      </c>
      <c r="P64" s="2">
        <f>P9*'Output-Calculation-sheet'!P53/10^9</f>
        <v>0.75109282692090673</v>
      </c>
      <c r="Q64" s="2">
        <f>Q9*'Output-Calculation-sheet'!Q53/10^9</f>
        <v>0.81906022507077314</v>
      </c>
      <c r="R64" s="2">
        <f>R9*'Output-Calculation-sheet'!R53/10^9</f>
        <v>0.62877811178781162</v>
      </c>
      <c r="S64" s="2">
        <f>S9*'Output-Calculation-sheet'!S53/10^9</f>
        <v>0.5997776464214406</v>
      </c>
      <c r="T64" s="2">
        <f>T9*'Output-Calculation-sheet'!T53/10^9</f>
        <v>0.19488290368813091</v>
      </c>
      <c r="U64" s="2">
        <f>U9*'Output-Calculation-sheet'!U53/10^9</f>
        <v>0.19080144919827813</v>
      </c>
      <c r="V64" s="2">
        <f>V9*'Output-Calculation-sheet'!V53/10^9</f>
        <v>0.1618256279073679</v>
      </c>
      <c r="W64" s="2">
        <f>W9*'Output-Calculation-sheet'!W53/10^9</f>
        <v>8.3875212111078928E-2</v>
      </c>
      <c r="X64" s="2">
        <f>X9*'Output-Calculation-sheet'!X53/10^9</f>
        <v>0.15043590976368243</v>
      </c>
      <c r="Y64" s="2">
        <f>Y9*'Output-Calculation-sheet'!Y53/10^9</f>
        <v>7.6475615729757043E-2</v>
      </c>
      <c r="AA64" s="2">
        <f t="shared" si="4"/>
        <v>33.95843772722538</v>
      </c>
    </row>
    <row r="65" spans="1:27" x14ac:dyDescent="0.25">
      <c r="A65" s="2">
        <v>2033</v>
      </c>
      <c r="B65" s="2">
        <f>B10*'Output-Calculation-sheet'!B54/10^9</f>
        <v>10.592410801004231</v>
      </c>
      <c r="C65" s="2">
        <f>C10*'Output-Calculation-sheet'!C54/10^9</f>
        <v>6.8768029895708382</v>
      </c>
      <c r="D65" s="2">
        <f>D10*'Output-Calculation-sheet'!D54/10^9</f>
        <v>2.502464342979061</v>
      </c>
      <c r="E65" s="2">
        <f>E10*'Output-Calculation-sheet'!E54/10^9</f>
        <v>2.8177321978246503</v>
      </c>
      <c r="F65" s="2">
        <f>F10*'Output-Calculation-sheet'!F54/10^9</f>
        <v>1.1439498648030504</v>
      </c>
      <c r="G65" s="2">
        <f>G10*'Output-Calculation-sheet'!G54/10^9</f>
        <v>0.78542571419024909</v>
      </c>
      <c r="H65" s="2">
        <f>H10*'Output-Calculation-sheet'!H54/10^9</f>
        <v>1.9410180159922525</v>
      </c>
      <c r="I65" s="2">
        <f>I10*'Output-Calculation-sheet'!I54/10^9</f>
        <v>0.76479048666241278</v>
      </c>
      <c r="J65" s="2">
        <f>J10*'Output-Calculation-sheet'!J54/10^9</f>
        <v>0.91409412570526183</v>
      </c>
      <c r="K65" s="2">
        <f>K10*'Output-Calculation-sheet'!K54/10^9</f>
        <v>0.97522045682055702</v>
      </c>
      <c r="L65" s="2">
        <f>L10*'Output-Calculation-sheet'!L54/10^9</f>
        <v>1.1519400840504155</v>
      </c>
      <c r="M65" s="2">
        <f>M10*'Output-Calculation-sheet'!M54/10^9</f>
        <v>1.4656176936654812</v>
      </c>
      <c r="N65" s="2">
        <f>N10*'Output-Calculation-sheet'!N54/10^9</f>
        <v>1.2655333341579722</v>
      </c>
      <c r="O65" s="2">
        <f>O10*'Output-Calculation-sheet'!O54/10^9</f>
        <v>1.3746211536578052</v>
      </c>
      <c r="P65" s="2">
        <f>P10*'Output-Calculation-sheet'!P54/10^9</f>
        <v>0.82514761076520515</v>
      </c>
      <c r="Q65" s="2">
        <f>Q10*'Output-Calculation-sheet'!Q54/10^9</f>
        <v>0.90042301355688859</v>
      </c>
      <c r="R65" s="2">
        <f>R10*'Output-Calculation-sheet'!R54/10^9</f>
        <v>0.72644711478028667</v>
      </c>
      <c r="S65" s="2">
        <f>S10*'Output-Calculation-sheet'!S54/10^9</f>
        <v>0.6598573874972905</v>
      </c>
      <c r="T65" s="2">
        <f>T10*'Output-Calculation-sheet'!T54/10^9</f>
        <v>0.24288442910307981</v>
      </c>
      <c r="U65" s="2">
        <f>U10*'Output-Calculation-sheet'!U54/10^9</f>
        <v>0.20972401758098655</v>
      </c>
      <c r="V65" s="2">
        <f>V10*'Output-Calculation-sheet'!V54/10^9</f>
        <v>0.26879834622853699</v>
      </c>
      <c r="W65" s="2">
        <f>W10*'Output-Calculation-sheet'!W54/10^9</f>
        <v>0.10233771219328373</v>
      </c>
      <c r="X65" s="2">
        <f>X10*'Output-Calculation-sheet'!X54/10^9</f>
        <v>0.16733692391566471</v>
      </c>
      <c r="Y65" s="2">
        <f>Y10*'Output-Calculation-sheet'!Y54/10^9</f>
        <v>8.4231008899601306E-2</v>
      </c>
      <c r="AA65" s="2">
        <f t="shared" si="4"/>
        <v>38.758808825605065</v>
      </c>
    </row>
    <row r="66" spans="1:27" x14ac:dyDescent="0.25">
      <c r="A66" s="2">
        <v>2034</v>
      </c>
      <c r="B66" s="2">
        <f>B11*'Output-Calculation-sheet'!B55/10^9</f>
        <v>11.771017894326414</v>
      </c>
      <c r="C66" s="2">
        <f>C11*'Output-Calculation-sheet'!C55/10^9</f>
        <v>7.5603130265444349</v>
      </c>
      <c r="D66" s="2">
        <f>D11*'Output-Calculation-sheet'!D55/10^9</f>
        <v>2.4621339885083828</v>
      </c>
      <c r="E66" s="2">
        <f>E11*'Output-Calculation-sheet'!E55/10^9</f>
        <v>2.9814858059096094</v>
      </c>
      <c r="F66" s="2">
        <f>F11*'Output-Calculation-sheet'!F55/10^9</f>
        <v>1.145825168513102</v>
      </c>
      <c r="G66" s="2">
        <f>G11*'Output-Calculation-sheet'!G55/10^9</f>
        <v>0.81901468308365433</v>
      </c>
      <c r="H66" s="2">
        <f>H11*'Output-Calculation-sheet'!H55/10^9</f>
        <v>2.101387134128716</v>
      </c>
      <c r="I66" s="2">
        <f>I11*'Output-Calculation-sheet'!I55/10^9</f>
        <v>0.80089731549253984</v>
      </c>
      <c r="J66" s="2">
        <f>J11*'Output-Calculation-sheet'!J55/10^9</f>
        <v>0.82366212297595576</v>
      </c>
      <c r="K66" s="2">
        <f>K11*'Output-Calculation-sheet'!K55/10^9</f>
        <v>0.98507276662141818</v>
      </c>
      <c r="L66" s="2">
        <f>L11*'Output-Calculation-sheet'!L55/10^9</f>
        <v>1.0432068951122921</v>
      </c>
      <c r="M66" s="2">
        <f>M11*'Output-Calculation-sheet'!M55/10^9</f>
        <v>1.5169459656036164</v>
      </c>
      <c r="N66" s="2">
        <f>N11*'Output-Calculation-sheet'!N55/10^9</f>
        <v>1.3254126150766035</v>
      </c>
      <c r="O66" s="2">
        <f>O11*'Output-Calculation-sheet'!O55/10^9</f>
        <v>1.4916694508977906</v>
      </c>
      <c r="P66" s="2">
        <f>P11*'Output-Calculation-sheet'!P55/10^9</f>
        <v>0.91108461222415438</v>
      </c>
      <c r="Q66" s="2">
        <f>Q11*'Output-Calculation-sheet'!Q55/10^9</f>
        <v>0.99464641389398045</v>
      </c>
      <c r="R66" s="2">
        <f>R11*'Output-Calculation-sheet'!R55/10^9</f>
        <v>0.7379082802520831</v>
      </c>
      <c r="S66" s="2">
        <f>S11*'Output-Calculation-sheet'!S55/10^9</f>
        <v>0.7260894338121372</v>
      </c>
      <c r="T66" s="2">
        <f>T11*'Output-Calculation-sheet'!T55/10^9</f>
        <v>0.23130009691264181</v>
      </c>
      <c r="U66" s="2">
        <f>U11*'Output-Calculation-sheet'!U55/10^9</f>
        <v>0.23615446006230839</v>
      </c>
      <c r="V66" s="2">
        <f>V11*'Output-Calculation-sheet'!V55/10^9</f>
        <v>0.21941902397357599</v>
      </c>
      <c r="W66" s="2">
        <f>W11*'Output-Calculation-sheet'!W55/10^9</f>
        <v>9.9353375735391977E-2</v>
      </c>
      <c r="X66" s="2">
        <f>X11*'Output-Calculation-sheet'!X55/10^9</f>
        <v>0.17729421890744013</v>
      </c>
      <c r="Y66" s="2">
        <f>Y11*'Output-Calculation-sheet'!Y55/10^9</f>
        <v>9.749289296739283E-2</v>
      </c>
      <c r="AA66" s="2">
        <f t="shared" si="4"/>
        <v>41.25878764153564</v>
      </c>
    </row>
    <row r="67" spans="1:27" x14ac:dyDescent="0.25">
      <c r="A67" s="2">
        <v>2035</v>
      </c>
      <c r="B67" s="2">
        <f>B12*'Output-Calculation-sheet'!B56/10^9</f>
        <v>13.753783674860774</v>
      </c>
      <c r="C67" s="2">
        <f>C12*'Output-Calculation-sheet'!C56/10^9</f>
        <v>8.2773906639336587</v>
      </c>
      <c r="D67" s="2">
        <f>D12*'Output-Calculation-sheet'!D56/10^9</f>
        <v>3.0188648012542609</v>
      </c>
      <c r="E67" s="2">
        <f>E12*'Output-Calculation-sheet'!E56/10^9</f>
        <v>3.8396217312604772</v>
      </c>
      <c r="F67" s="2">
        <f>F12*'Output-Calculation-sheet'!F56/10^9</f>
        <v>1.4942071946410198</v>
      </c>
      <c r="G67" s="2">
        <f>G12*'Output-Calculation-sheet'!G56/10^9</f>
        <v>1.0967578999115979</v>
      </c>
      <c r="H67" s="2">
        <f>H12*'Output-Calculation-sheet'!H56/10^9</f>
        <v>2.4273591779066312</v>
      </c>
      <c r="I67" s="2">
        <f>I12*'Output-Calculation-sheet'!I56/10^9</f>
        <v>1.0359956221841988</v>
      </c>
      <c r="J67" s="2">
        <f>J12*'Output-Calculation-sheet'!J56/10^9</f>
        <v>0.96233294878974052</v>
      </c>
      <c r="K67" s="2">
        <f>K12*'Output-Calculation-sheet'!K56/10^9</f>
        <v>1.1825270286330627</v>
      </c>
      <c r="L67" s="2">
        <f>L12*'Output-Calculation-sheet'!L56/10^9</f>
        <v>1.1328352974416909</v>
      </c>
      <c r="M67" s="2">
        <f>M12*'Output-Calculation-sheet'!M56/10^9</f>
        <v>1.7310846775323927</v>
      </c>
      <c r="N67" s="2">
        <f>N12*'Output-Calculation-sheet'!N56/10^9</f>
        <v>1.4899392795973221</v>
      </c>
      <c r="O67" s="2">
        <f>O12*'Output-Calculation-sheet'!O56/10^9</f>
        <v>1.6086868515171193</v>
      </c>
      <c r="P67" s="2">
        <f>P12*'Output-Calculation-sheet'!P56/10^9</f>
        <v>1.1415590785288341</v>
      </c>
      <c r="Q67" s="2">
        <f>Q12*'Output-Calculation-sheet'!Q56/10^9</f>
        <v>1.1469174067669727</v>
      </c>
      <c r="R67" s="2">
        <f>R12*'Output-Calculation-sheet'!R56/10^9</f>
        <v>0.87192490913585685</v>
      </c>
      <c r="S67" s="2">
        <f>S12*'Output-Calculation-sheet'!S56/10^9</f>
        <v>0.83074672962809848</v>
      </c>
      <c r="T67" s="2">
        <f>T12*'Output-Calculation-sheet'!T56/10^9</f>
        <v>0.26720864842926673</v>
      </c>
      <c r="U67" s="2">
        <f>U12*'Output-Calculation-sheet'!U56/10^9</f>
        <v>0.28695644315489471</v>
      </c>
      <c r="V67" s="2">
        <f>V12*'Output-Calculation-sheet'!V56/10^9</f>
        <v>0.20513198513719508</v>
      </c>
      <c r="W67" s="2">
        <f>W12*'Output-Calculation-sheet'!W56/10^9</f>
        <v>0.13617135418418452</v>
      </c>
      <c r="X67" s="2">
        <f>X12*'Output-Calculation-sheet'!X56/10^9</f>
        <v>0.19340076248138566</v>
      </c>
      <c r="Y67" s="2">
        <f>Y12*'Output-Calculation-sheet'!Y56/10^9</f>
        <v>0.12881226024072287</v>
      </c>
      <c r="AA67" s="2">
        <f t="shared" si="4"/>
        <v>48.260216427151363</v>
      </c>
    </row>
    <row r="68" spans="1:27" x14ac:dyDescent="0.25">
      <c r="B68" s="2">
        <f>SUM(B60:B67)</f>
        <v>70.894206700536017</v>
      </c>
      <c r="C68" s="2">
        <f t="shared" ref="C68:Y68" si="5">SUM(C60:C67)</f>
        <v>44.057769819177452</v>
      </c>
      <c r="D68" s="2">
        <f t="shared" si="5"/>
        <v>15.516807623796556</v>
      </c>
      <c r="E68" s="2">
        <f t="shared" si="5"/>
        <v>18.646614067016827</v>
      </c>
      <c r="F68" s="2">
        <f t="shared" si="5"/>
        <v>7.2818547883022573</v>
      </c>
      <c r="G68" s="2">
        <f t="shared" si="5"/>
        <v>5.1688039804008481</v>
      </c>
      <c r="H68" s="2">
        <f t="shared" si="5"/>
        <v>13.04164572538758</v>
      </c>
      <c r="I68" s="2">
        <f t="shared" si="5"/>
        <v>5.0189578367034358</v>
      </c>
      <c r="J68" s="2">
        <f t="shared" si="5"/>
        <v>5.2201928233234174</v>
      </c>
      <c r="K68" s="2">
        <f t="shared" si="5"/>
        <v>6.1893321797958718</v>
      </c>
      <c r="L68" s="2">
        <f t="shared" si="5"/>
        <v>6.5140276787112974</v>
      </c>
      <c r="M68" s="2">
        <f t="shared" si="5"/>
        <v>9.7755104550333396</v>
      </c>
      <c r="N68" s="2">
        <f t="shared" si="5"/>
        <v>8.3755891568394141</v>
      </c>
      <c r="O68" s="2">
        <f t="shared" si="5"/>
        <v>8.9422764422888221</v>
      </c>
      <c r="P68" s="2">
        <f t="shared" si="5"/>
        <v>5.6050495500968678</v>
      </c>
      <c r="Q68" s="2">
        <f t="shared" si="5"/>
        <v>6.0069340485438651</v>
      </c>
      <c r="R68" s="2">
        <f t="shared" si="5"/>
        <v>4.6401422544044655</v>
      </c>
      <c r="S68" s="2">
        <f t="shared" si="5"/>
        <v>4.3935397317240099</v>
      </c>
      <c r="T68" s="2">
        <f t="shared" si="5"/>
        <v>1.4551509737085726</v>
      </c>
      <c r="U68" s="2">
        <f t="shared" si="5"/>
        <v>1.4243886933994727</v>
      </c>
      <c r="V68" s="2">
        <f t="shared" si="5"/>
        <v>1.2885169805524093</v>
      </c>
      <c r="W68" s="2">
        <f t="shared" si="5"/>
        <v>0.64155769302463628</v>
      </c>
      <c r="X68" s="2">
        <f t="shared" si="5"/>
        <v>1.0984195540751021</v>
      </c>
      <c r="Y68" s="2">
        <f t="shared" si="5"/>
        <v>0.58688773832100594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541.25277110988338</v>
      </c>
      <c r="C74" s="2">
        <f>C8/'Output-Calculation-sheet'!C7*'Output-Calculation-sheet'!C61</f>
        <v>0</v>
      </c>
      <c r="D74" s="2">
        <f>D8/'Output-Calculation-sheet'!D7*'Output-Calculation-sheet'!D61</f>
        <v>827.20835761901549</v>
      </c>
      <c r="E74" s="2">
        <f>E8/'Output-Calculation-sheet'!E7*'Output-Calculation-sheet'!E61</f>
        <v>609.39813647680717</v>
      </c>
      <c r="F74" s="2">
        <f>F8/'Output-Calculation-sheet'!F7*'Output-Calculation-sheet'!F61</f>
        <v>0</v>
      </c>
      <c r="G74" s="2">
        <f>G8/'Output-Calculation-sheet'!G7*'Output-Calculation-sheet'!G61</f>
        <v>281.31514488980713</v>
      </c>
      <c r="H74" s="2">
        <f>H8/'Output-Calculation-sheet'!H7*'Output-Calculation-sheet'!H61</f>
        <v>1312.3378470604023</v>
      </c>
      <c r="I74" s="2">
        <f>I8/'Output-Calculation-sheet'!I7*'Output-Calculation-sheet'!I61</f>
        <v>105.85866704956113</v>
      </c>
      <c r="J74" s="2">
        <f>J8/'Output-Calculation-sheet'!J7*'Output-Calculation-sheet'!J61</f>
        <v>406.86320975382984</v>
      </c>
      <c r="K74" s="2">
        <f>K8/'Output-Calculation-sheet'!K7*'Output-Calculation-sheet'!K61</f>
        <v>682.07391335511795</v>
      </c>
      <c r="L74" s="2">
        <f>L8/'Output-Calculation-sheet'!L7*'Output-Calculation-sheet'!L61</f>
        <v>584.79703140987169</v>
      </c>
      <c r="M74" s="2">
        <f>M8/'Output-Calculation-sheet'!M7*'Output-Calculation-sheet'!M61</f>
        <v>1238.3051104495637</v>
      </c>
      <c r="N74" s="2">
        <f>N8/'Output-Calculation-sheet'!N7*'Output-Calculation-sheet'!N61</f>
        <v>1669.749833934437</v>
      </c>
      <c r="O74" s="2">
        <f>O8/'Output-Calculation-sheet'!O7*'Output-Calculation-sheet'!O61</f>
        <v>0</v>
      </c>
      <c r="P74" s="2">
        <f>P8/'Output-Calculation-sheet'!P7*'Output-Calculation-sheet'!P61</f>
        <v>471.68572213478916</v>
      </c>
      <c r="Q74" s="2">
        <f>Q8/'Output-Calculation-sheet'!Q7*'Output-Calculation-sheet'!Q61</f>
        <v>126.51321848415404</v>
      </c>
      <c r="R74" s="2">
        <f>R8/'Output-Calculation-sheet'!R7*'Output-Calculation-sheet'!R61</f>
        <v>818.21333635252029</v>
      </c>
      <c r="S74" s="2">
        <f>S8/'Output-Calculation-sheet'!S7*'Output-Calculation-sheet'!S61</f>
        <v>145.76018168361063</v>
      </c>
      <c r="T74" s="2">
        <f>T8/'Output-Calculation-sheet'!T7*'Output-Calculation-sheet'!T61</f>
        <v>275.54098544401444</v>
      </c>
      <c r="U74" s="2">
        <f>U8/'Output-Calculation-sheet'!U7*'Output-Calculation-sheet'!U61</f>
        <v>108.11430483406988</v>
      </c>
      <c r="V74" s="2">
        <f>V8/'Output-Calculation-sheet'!V7*'Output-Calculation-sheet'!V61</f>
        <v>193.15527757597235</v>
      </c>
      <c r="W74" s="2">
        <f>W8/'Output-Calculation-sheet'!W7*'Output-Calculation-sheet'!W61</f>
        <v>5.2983879810105412</v>
      </c>
      <c r="X74" s="2">
        <f>X8/'Output-Calculation-sheet'!X7*'Output-Calculation-sheet'!X61</f>
        <v>1.6814029356851701</v>
      </c>
      <c r="Y74" s="2">
        <f>Y8/'Output-Calculation-sheet'!Y7*'Output-Calculation-sheet'!Y61</f>
        <v>0</v>
      </c>
      <c r="AA74" s="2">
        <f t="shared" si="6"/>
        <v>10.405122840534123</v>
      </c>
    </row>
    <row r="75" spans="1:27" x14ac:dyDescent="0.25">
      <c r="A75" s="2">
        <v>2032</v>
      </c>
      <c r="B75" s="2">
        <f>B9/'Output-Calculation-sheet'!B8*'Output-Calculation-sheet'!B62</f>
        <v>1436.4873305582576</v>
      </c>
      <c r="C75" s="2">
        <f>C9/'Output-Calculation-sheet'!C8*'Output-Calculation-sheet'!C62</f>
        <v>0</v>
      </c>
      <c r="D75" s="2">
        <f>D9/'Output-Calculation-sheet'!D8*'Output-Calculation-sheet'!D62</f>
        <v>1153.2823256982072</v>
      </c>
      <c r="E75" s="2">
        <f>E9/'Output-Calculation-sheet'!E8*'Output-Calculation-sheet'!E62</f>
        <v>798.53200206639633</v>
      </c>
      <c r="F75" s="2">
        <f>F9/'Output-Calculation-sheet'!F8*'Output-Calculation-sheet'!F62</f>
        <v>0</v>
      </c>
      <c r="G75" s="2">
        <f>G9/'Output-Calculation-sheet'!G8*'Output-Calculation-sheet'!G62</f>
        <v>379.7135757790071</v>
      </c>
      <c r="H75" s="2">
        <f>H9/'Output-Calculation-sheet'!H8*'Output-Calculation-sheet'!H62</f>
        <v>2639.5120668021641</v>
      </c>
      <c r="I75" s="2">
        <f>I9/'Output-Calculation-sheet'!I8*'Output-Calculation-sheet'!I62</f>
        <v>154.89789474327654</v>
      </c>
      <c r="J75" s="2">
        <f>J9/'Output-Calculation-sheet'!J8*'Output-Calculation-sheet'!J62</f>
        <v>526.104707229979</v>
      </c>
      <c r="K75" s="2">
        <f>K9/'Output-Calculation-sheet'!K8*'Output-Calculation-sheet'!K62</f>
        <v>817.81568778109431</v>
      </c>
      <c r="L75" s="2">
        <f>L9/'Output-Calculation-sheet'!L8*'Output-Calculation-sheet'!L62</f>
        <v>707.82919266645843</v>
      </c>
      <c r="M75" s="2">
        <f>M9/'Output-Calculation-sheet'!M8*'Output-Calculation-sheet'!M62</f>
        <v>3429.9714909000045</v>
      </c>
      <c r="N75" s="2">
        <f>N9/'Output-Calculation-sheet'!N8*'Output-Calculation-sheet'!N62</f>
        <v>2216.3590712297491</v>
      </c>
      <c r="O75" s="2">
        <f>O9/'Output-Calculation-sheet'!O8*'Output-Calculation-sheet'!O62</f>
        <v>0</v>
      </c>
      <c r="P75" s="2">
        <f>P9/'Output-Calculation-sheet'!P8*'Output-Calculation-sheet'!P62</f>
        <v>611.13206269418038</v>
      </c>
      <c r="Q75" s="2">
        <f>Q9/'Output-Calculation-sheet'!Q8*'Output-Calculation-sheet'!Q62</f>
        <v>218.32693228610592</v>
      </c>
      <c r="R75" s="2">
        <f>R9/'Output-Calculation-sheet'!R8*'Output-Calculation-sheet'!R62</f>
        <v>974.08538640890697</v>
      </c>
      <c r="S75" s="2">
        <f>S9/'Output-Calculation-sheet'!S8*'Output-Calculation-sheet'!S62</f>
        <v>282.97001432286231</v>
      </c>
      <c r="T75" s="2">
        <f>T9/'Output-Calculation-sheet'!T8*'Output-Calculation-sheet'!T62</f>
        <v>328.11061094762829</v>
      </c>
      <c r="U75" s="2">
        <f>U9/'Output-Calculation-sheet'!U8*'Output-Calculation-sheet'!U62</f>
        <v>150.28637729372622</v>
      </c>
      <c r="V75" s="2">
        <f>V9/'Output-Calculation-sheet'!V8*'Output-Calculation-sheet'!V62</f>
        <v>226.37725560628817</v>
      </c>
      <c r="W75" s="2">
        <f>W9/'Output-Calculation-sheet'!W8*'Output-Calculation-sheet'!W62</f>
        <v>11.942432737457933</v>
      </c>
      <c r="X75" s="2">
        <f>X9/'Output-Calculation-sheet'!X8*'Output-Calculation-sheet'!X62</f>
        <v>23.885637281667929</v>
      </c>
      <c r="Y75" s="2">
        <f>Y9/'Output-Calculation-sheet'!Y8*'Output-Calculation-sheet'!Y62</f>
        <v>0</v>
      </c>
      <c r="AA75" s="2">
        <f t="shared" si="6"/>
        <v>17.087622055033417</v>
      </c>
    </row>
    <row r="76" spans="1:27" x14ac:dyDescent="0.25">
      <c r="A76" s="2">
        <v>2033</v>
      </c>
      <c r="B76" s="2">
        <f>B10/'Output-Calculation-sheet'!B9*'Output-Calculation-sheet'!B63</f>
        <v>7398.4060234136869</v>
      </c>
      <c r="C76" s="2">
        <f>C10/'Output-Calculation-sheet'!C9*'Output-Calculation-sheet'!C63</f>
        <v>1516.3081321406642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4839.881658542371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122.64758522694726</v>
      </c>
      <c r="L76" s="2">
        <f>L10/'Output-Calculation-sheet'!L9*'Output-Calculation-sheet'!L63</f>
        <v>0</v>
      </c>
      <c r="M76" s="2">
        <f>M10/'Output-Calculation-sheet'!M9*'Output-Calculation-sheet'!M63</f>
        <v>3281.5450878983484</v>
      </c>
      <c r="N76" s="2">
        <f>N10/'Output-Calculation-sheet'!N9*'Output-Calculation-sheet'!N63</f>
        <v>1880.5626615121603</v>
      </c>
      <c r="O76" s="2">
        <f>O10/'Output-Calculation-sheet'!O9*'Output-Calculation-sheet'!O63</f>
        <v>309.62290914704408</v>
      </c>
      <c r="P76" s="2">
        <f>P10/'Output-Calculation-sheet'!P9*'Output-Calculation-sheet'!P63</f>
        <v>649.39447999412789</v>
      </c>
      <c r="Q76" s="2">
        <f>Q10/'Output-Calculation-sheet'!Q9*'Output-Calculation-sheet'!Q63</f>
        <v>290.82967657334348</v>
      </c>
      <c r="R76" s="2">
        <f>R10/'Output-Calculation-sheet'!R9*'Output-Calculation-sheet'!R63</f>
        <v>493.33214182876384</v>
      </c>
      <c r="S76" s="2">
        <f>S10/'Output-Calculation-sheet'!S9*'Output-Calculation-sheet'!S63</f>
        <v>836.13268207589601</v>
      </c>
      <c r="T76" s="2">
        <f>T10/'Output-Calculation-sheet'!T9*'Output-Calculation-sheet'!T63</f>
        <v>32.510617585042141</v>
      </c>
      <c r="U76" s="2">
        <f>U10/'Output-Calculation-sheet'!U9*'Output-Calculation-sheet'!U63</f>
        <v>175.34099935751919</v>
      </c>
      <c r="V76" s="2">
        <f>V10/'Output-Calculation-sheet'!V9*'Output-Calculation-sheet'!V63</f>
        <v>13.681096055352933</v>
      </c>
      <c r="W76" s="2">
        <f>W10/'Output-Calculation-sheet'!W9*'Output-Calculation-sheet'!W63</f>
        <v>0</v>
      </c>
      <c r="X76" s="2">
        <f>X10/'Output-Calculation-sheet'!X9*'Output-Calculation-sheet'!X63</f>
        <v>188.79086498389987</v>
      </c>
      <c r="Y76" s="2">
        <f>Y10/'Output-Calculation-sheet'!Y9*'Output-Calculation-sheet'!Y63</f>
        <v>8.32760879377539</v>
      </c>
      <c r="AA76" s="2">
        <f t="shared" si="6"/>
        <v>22.037314225128938</v>
      </c>
    </row>
    <row r="77" spans="1:27" x14ac:dyDescent="0.25">
      <c r="A77" s="2">
        <v>2034</v>
      </c>
      <c r="B77" s="2">
        <f>B11/'Output-Calculation-sheet'!B10*'Output-Calculation-sheet'!B64</f>
        <v>19487.690122914399</v>
      </c>
      <c r="C77" s="2">
        <f>C11/'Output-Calculation-sheet'!C10*'Output-Calculation-sheet'!C64</f>
        <v>2806.7758042697646</v>
      </c>
      <c r="D77" s="2">
        <f>D11/'Output-Calculation-sheet'!D10*'Output-Calculation-sheet'!D64</f>
        <v>2368.8128367090308</v>
      </c>
      <c r="E77" s="2">
        <f>E11/'Output-Calculation-sheet'!E10*'Output-Calculation-sheet'!E64</f>
        <v>2980.027011398462</v>
      </c>
      <c r="F77" s="2">
        <f>F11/'Output-Calculation-sheet'!F10*'Output-Calculation-sheet'!F64</f>
        <v>194.24874827126533</v>
      </c>
      <c r="G77" s="2">
        <f>G11/'Output-Calculation-sheet'!G10*'Output-Calculation-sheet'!G64</f>
        <v>1254.6087780214973</v>
      </c>
      <c r="H77" s="2">
        <f>H11/'Output-Calculation-sheet'!H10*'Output-Calculation-sheet'!H64</f>
        <v>6166.5930186414698</v>
      </c>
      <c r="I77" s="2">
        <f>I11/'Output-Calculation-sheet'!I10*'Output-Calculation-sheet'!I64</f>
        <v>740.1447962449754</v>
      </c>
      <c r="J77" s="2">
        <f>J11/'Output-Calculation-sheet'!J10*'Output-Calculation-sheet'!J64</f>
        <v>515.75757253187498</v>
      </c>
      <c r="K77" s="2">
        <f>K11/'Output-Calculation-sheet'!K10*'Output-Calculation-sheet'!K64</f>
        <v>1134.8207901994526</v>
      </c>
      <c r="L77" s="2">
        <f>L11/'Output-Calculation-sheet'!L10*'Output-Calculation-sheet'!L64</f>
        <v>469.22981483787777</v>
      </c>
      <c r="M77" s="2">
        <f>M11/'Output-Calculation-sheet'!M10*'Output-Calculation-sheet'!M64</f>
        <v>4518.5056285214159</v>
      </c>
      <c r="N77" s="2">
        <f>N11/'Output-Calculation-sheet'!N10*'Output-Calculation-sheet'!N64</f>
        <v>3170.3593168124448</v>
      </c>
      <c r="O77" s="2">
        <f>O11/'Output-Calculation-sheet'!O10*'Output-Calculation-sheet'!O64</f>
        <v>156.85270163908183</v>
      </c>
      <c r="P77" s="2">
        <f>P11/'Output-Calculation-sheet'!P10*'Output-Calculation-sheet'!P64</f>
        <v>1396.6770594349678</v>
      </c>
      <c r="Q77" s="2">
        <f>Q11/'Output-Calculation-sheet'!Q10*'Output-Calculation-sheet'!Q64</f>
        <v>1265.3655901212248</v>
      </c>
      <c r="R77" s="2">
        <f>R11/'Output-Calculation-sheet'!R10*'Output-Calculation-sheet'!R64</f>
        <v>1193.081865369488</v>
      </c>
      <c r="S77" s="2">
        <f>S11/'Output-Calculation-sheet'!S10*'Output-Calculation-sheet'!S64</f>
        <v>1600.0200456045447</v>
      </c>
      <c r="T77" s="2">
        <f>T11/'Output-Calculation-sheet'!T10*'Output-Calculation-sheet'!T64</f>
        <v>331.02776204437208</v>
      </c>
      <c r="U77" s="2">
        <f>U11/'Output-Calculation-sheet'!U10*'Output-Calculation-sheet'!U64</f>
        <v>438.82167575107627</v>
      </c>
      <c r="V77" s="2">
        <f>V11/'Output-Calculation-sheet'!V10*'Output-Calculation-sheet'!V64</f>
        <v>171.4008094506988</v>
      </c>
      <c r="W77" s="2">
        <f>W11/'Output-Calculation-sheet'!W10*'Output-Calculation-sheet'!W64</f>
        <v>37.615973632129688</v>
      </c>
      <c r="X77" s="2">
        <f>X11/'Output-Calculation-sheet'!X10*'Output-Calculation-sheet'!X64</f>
        <v>186.59674542578088</v>
      </c>
      <c r="Y77" s="2">
        <f>Y11/'Output-Calculation-sheet'!Y10*'Output-Calculation-sheet'!Y64</f>
        <v>109.82909195784389</v>
      </c>
      <c r="AA77" s="2">
        <f t="shared" si="6"/>
        <v>52.694863559805135</v>
      </c>
    </row>
    <row r="78" spans="1:27" x14ac:dyDescent="0.25">
      <c r="A78" s="2">
        <v>2035</v>
      </c>
      <c r="B78" s="2">
        <f>B12/'Output-Calculation-sheet'!B11*'Output-Calculation-sheet'!B65</f>
        <v>26734.675083457678</v>
      </c>
      <c r="C78" s="2">
        <f>C12/'Output-Calculation-sheet'!C11*'Output-Calculation-sheet'!C65</f>
        <v>107.49226666555334</v>
      </c>
      <c r="D78" s="2">
        <f>D12/'Output-Calculation-sheet'!D11*'Output-Calculation-sheet'!D65</f>
        <v>4981.6051073825092</v>
      </c>
      <c r="E78" s="2">
        <f>E12/'Output-Calculation-sheet'!E11*'Output-Calculation-sheet'!E65</f>
        <v>6335.4069676455119</v>
      </c>
      <c r="F78" s="2">
        <f>F12/'Output-Calculation-sheet'!F11*'Output-Calculation-sheet'!F65</f>
        <v>1276.3478118148084</v>
      </c>
      <c r="G78" s="2">
        <f>G12/'Output-Calculation-sheet'!G11*'Output-Calculation-sheet'!G65</f>
        <v>2368.8325934439918</v>
      </c>
      <c r="H78" s="2">
        <f>H12/'Output-Calculation-sheet'!H11*'Output-Calculation-sheet'!H65</f>
        <v>7356.7273079940587</v>
      </c>
      <c r="I78" s="2">
        <f>I12/'Output-Calculation-sheet'!I11*'Output-Calculation-sheet'!I65</f>
        <v>1570.2959759240052</v>
      </c>
      <c r="J78" s="2">
        <f>J12/'Output-Calculation-sheet'!J11*'Output-Calculation-sheet'!J65</f>
        <v>1642.9473538336943</v>
      </c>
      <c r="K78" s="2">
        <f>K12/'Output-Calculation-sheet'!K11*'Output-Calculation-sheet'!K65</f>
        <v>2038.2171571513668</v>
      </c>
      <c r="L78" s="2">
        <f>L12/'Output-Calculation-sheet'!L11*'Output-Calculation-sheet'!L65</f>
        <v>1513.0097822507753</v>
      </c>
      <c r="M78" s="2">
        <f>M12/'Output-Calculation-sheet'!M11*'Output-Calculation-sheet'!M65</f>
        <v>2942.0964311469866</v>
      </c>
      <c r="N78" s="2">
        <f>N12/'Output-Calculation-sheet'!N11*'Output-Calculation-sheet'!N65</f>
        <v>3850.5393971858007</v>
      </c>
      <c r="O78" s="2">
        <f>O12/'Output-Calculation-sheet'!O11*'Output-Calculation-sheet'!O65</f>
        <v>18.579923488039697</v>
      </c>
      <c r="P78" s="2">
        <f>P12/'Output-Calculation-sheet'!P11*'Output-Calculation-sheet'!P65</f>
        <v>2109.0198294026914</v>
      </c>
      <c r="Q78" s="2">
        <f>Q12/'Output-Calculation-sheet'!Q11*'Output-Calculation-sheet'!Q65</f>
        <v>1767.5814434162533</v>
      </c>
      <c r="R78" s="2">
        <f>R12/'Output-Calculation-sheet'!R11*'Output-Calculation-sheet'!R65</f>
        <v>1763.8591010342529</v>
      </c>
      <c r="S78" s="2">
        <f>S12/'Output-Calculation-sheet'!S11*'Output-Calculation-sheet'!S65</f>
        <v>2011.9414298931324</v>
      </c>
      <c r="T78" s="2">
        <f>T12/'Output-Calculation-sheet'!T11*'Output-Calculation-sheet'!T65</f>
        <v>640.0945635448212</v>
      </c>
      <c r="U78" s="2">
        <f>U12/'Output-Calculation-sheet'!U11*'Output-Calculation-sheet'!U65</f>
        <v>526.54663437201646</v>
      </c>
      <c r="V78" s="2">
        <f>V12/'Output-Calculation-sheet'!V11*'Output-Calculation-sheet'!V65</f>
        <v>320.19929605474283</v>
      </c>
      <c r="W78" s="2">
        <f>W12/'Output-Calculation-sheet'!W11*'Output-Calculation-sheet'!W65</f>
        <v>228.35165046516067</v>
      </c>
      <c r="X78" s="2">
        <f>X12/'Output-Calculation-sheet'!X11*'Output-Calculation-sheet'!X65</f>
        <v>3.1740326407511112</v>
      </c>
      <c r="Y78" s="2">
        <f>Y12/'Output-Calculation-sheet'!Y11*'Output-Calculation-sheet'!Y65</f>
        <v>248.40154433088506</v>
      </c>
      <c r="AA78" s="2">
        <f t="shared" si="6"/>
        <v>72.355942684539471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501.50396900068807</v>
      </c>
      <c r="C89" s="2">
        <f>C12/'Output-Calculation-sheet'!C11*'Output-Calculation-sheet'!C74</f>
        <v>7.9341797066396031</v>
      </c>
      <c r="D89" s="2">
        <f>D12/'Output-Calculation-sheet'!D11*'Output-Calculation-sheet'!D74</f>
        <v>119.48132358551766</v>
      </c>
      <c r="E89" s="2">
        <f>E12/'Output-Calculation-sheet'!E11*'Output-Calculation-sheet'!E74</f>
        <v>134.05537956861724</v>
      </c>
      <c r="F89" s="2">
        <f>F12/'Output-Calculation-sheet'!F11*'Output-Calculation-sheet'!F74</f>
        <v>66.746692129266137</v>
      </c>
      <c r="G89" s="2">
        <f>G12/'Output-Calculation-sheet'!G11*'Output-Calculation-sheet'!G74</f>
        <v>57.987940790595403</v>
      </c>
      <c r="H89" s="2">
        <f>H12/'Output-Calculation-sheet'!H11*'Output-Calculation-sheet'!H74</f>
        <v>144.10080892626272</v>
      </c>
      <c r="I89" s="2">
        <f>I12/'Output-Calculation-sheet'!I11*'Output-Calculation-sheet'!I74</f>
        <v>49.888892456309392</v>
      </c>
      <c r="J89" s="2">
        <f>J12/'Output-Calculation-sheet'!J11*'Output-Calculation-sheet'!J74</f>
        <v>26.930987809914804</v>
      </c>
      <c r="K89" s="2">
        <f>K12/'Output-Calculation-sheet'!K11*'Output-Calculation-sheet'!K74</f>
        <v>37.88901282286399</v>
      </c>
      <c r="L89" s="2">
        <f>L12/'Output-Calculation-sheet'!L11*'Output-Calculation-sheet'!L74</f>
        <v>17.722116921300199</v>
      </c>
      <c r="M89" s="2">
        <f>M12/'Output-Calculation-sheet'!M11*'Output-Calculation-sheet'!M74</f>
        <v>78.988184357173623</v>
      </c>
      <c r="N89" s="2">
        <f>N12/'Output-Calculation-sheet'!N11*'Output-Calculation-sheet'!N74</f>
        <v>42.945679963876984</v>
      </c>
      <c r="O89" s="2">
        <f>O12/'Output-Calculation-sheet'!O11*'Output-Calculation-sheet'!O74</f>
        <v>1.541390699190285</v>
      </c>
      <c r="P89" s="2">
        <f>P12/'Output-Calculation-sheet'!P11*'Output-Calculation-sheet'!P74</f>
        <v>48.829864411639328</v>
      </c>
      <c r="Q89" s="2">
        <f>Q12/'Output-Calculation-sheet'!Q11*'Output-Calculation-sheet'!Q74</f>
        <v>39.074182852968661</v>
      </c>
      <c r="R89" s="2">
        <f>R12/'Output-Calculation-sheet'!R11*'Output-Calculation-sheet'!R74</f>
        <v>24.397780947236683</v>
      </c>
      <c r="S89" s="2">
        <f>S12/'Output-Calculation-sheet'!S11*'Output-Calculation-sheet'!S74</f>
        <v>30.299010846941982</v>
      </c>
      <c r="T89" s="2">
        <f>T12/'Output-Calculation-sheet'!T11*'Output-Calculation-sheet'!T74</f>
        <v>6.371477551771271</v>
      </c>
      <c r="U89" s="2">
        <f>U12/'Output-Calculation-sheet'!U11*'Output-Calculation-sheet'!U74</f>
        <v>12.928754998392126</v>
      </c>
      <c r="V89" s="2">
        <f>V12/'Output-Calculation-sheet'!V11*'Output-Calculation-sheet'!V74</f>
        <v>1.7802142046880718</v>
      </c>
      <c r="W89" s="2">
        <f>W12/'Output-Calculation-sheet'!W11*'Output-Calculation-sheet'!W74</f>
        <v>5.5495574999735267</v>
      </c>
      <c r="X89" s="2">
        <f>X12/'Output-Calculation-sheet'!X11*'Output-Calculation-sheet'!X74</f>
        <v>0.18436527885403758</v>
      </c>
      <c r="Y89" s="2">
        <f>Y12/'Output-Calculation-sheet'!Y11*'Output-Calculation-sheet'!Y74</f>
        <v>5.1595645995128585</v>
      </c>
      <c r="AA89" s="2">
        <f t="shared" si="7"/>
        <v>1.4622913319301944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18585546497.367794</v>
      </c>
      <c r="C96" s="2">
        <f>C8/'Output-Calculation-sheet'!C7*'Output-Calculation-sheet'!C79</f>
        <v>2532870432.0015278</v>
      </c>
      <c r="D96" s="2">
        <f>D8/'Output-Calculation-sheet'!D7*'Output-Calculation-sheet'!D79</f>
        <v>8575804283.1620455</v>
      </c>
      <c r="E96" s="2">
        <f>E8/'Output-Calculation-sheet'!E7*'Output-Calculation-sheet'!E79</f>
        <v>14648877976.437426</v>
      </c>
      <c r="F96" s="2">
        <f>F8/'Output-Calculation-sheet'!F7*'Output-Calculation-sheet'!F79</f>
        <v>6335392955.5592918</v>
      </c>
      <c r="G96" s="2">
        <f>G8/'Output-Calculation-sheet'!G7*'Output-Calculation-sheet'!G79</f>
        <v>4759089817.4310951</v>
      </c>
      <c r="H96" s="2">
        <f>H8/'Output-Calculation-sheet'!H7*'Output-Calculation-sheet'!H79</f>
        <v>2215450475.1569757</v>
      </c>
      <c r="I96" s="2">
        <f>I8/'Output-Calculation-sheet'!I7*'Output-Calculation-sheet'!I79</f>
        <v>3312633405.4022465</v>
      </c>
      <c r="J96" s="2">
        <f>J8/'Output-Calculation-sheet'!J7*'Output-Calculation-sheet'!J79</f>
        <v>2402060231.683455</v>
      </c>
      <c r="K96" s="2">
        <f>K8/'Output-Calculation-sheet'!K7*'Output-Calculation-sheet'!K79</f>
        <v>3351585167.2364779</v>
      </c>
      <c r="L96" s="2">
        <f>L8/'Output-Calculation-sheet'!L7*'Output-Calculation-sheet'!L79</f>
        <v>2505383539.2544732</v>
      </c>
      <c r="M96" s="2">
        <f>M8/'Output-Calculation-sheet'!M7*'Output-Calculation-sheet'!M79</f>
        <v>3433327412.401648</v>
      </c>
      <c r="N96" s="2">
        <f>N8/'Output-Calculation-sheet'!N7*'Output-Calculation-sheet'!N79</f>
        <v>2167045420.5333891</v>
      </c>
      <c r="O96" s="2">
        <f>O8/'Output-Calculation-sheet'!O7*'Output-Calculation-sheet'!O79</f>
        <v>364045386.39915729</v>
      </c>
      <c r="P96" s="2">
        <f>P8/'Output-Calculation-sheet'!P7*'Output-Calculation-sheet'!P79</f>
        <v>3464729185.903831</v>
      </c>
      <c r="Q96" s="2">
        <f>Q8/'Output-Calculation-sheet'!Q7*'Output-Calculation-sheet'!Q79</f>
        <v>1591407208.0692728</v>
      </c>
      <c r="R96" s="2">
        <f>R8/'Output-Calculation-sheet'!R7*'Output-Calculation-sheet'!R79</f>
        <v>2348634137.3571095</v>
      </c>
      <c r="S96" s="2">
        <f>S8/'Output-Calculation-sheet'!S7*'Output-Calculation-sheet'!S79</f>
        <v>941098869.33105052</v>
      </c>
      <c r="T96" s="2">
        <f>T8/'Output-Calculation-sheet'!T7*'Output-Calculation-sheet'!T79</f>
        <v>1083807394.8924842</v>
      </c>
      <c r="U96" s="2">
        <f>U8/'Output-Calculation-sheet'!U7*'Output-Calculation-sheet'!U79</f>
        <v>558522447.05281568</v>
      </c>
      <c r="V96" s="2">
        <f>V8/'Output-Calculation-sheet'!V7*'Output-Calculation-sheet'!V79</f>
        <v>375969625.6425758</v>
      </c>
      <c r="W96" s="2">
        <f>W8/'Output-Calculation-sheet'!W7*'Output-Calculation-sheet'!W79</f>
        <v>995433043.5067035</v>
      </c>
      <c r="X96" s="2">
        <f>X8/'Output-Calculation-sheet'!X7*'Output-Calculation-sheet'!X79</f>
        <v>404275804.8185823</v>
      </c>
      <c r="Y96" s="2">
        <f>Y8/'Output-Calculation-sheet'!Y7*'Output-Calculation-sheet'!Y79</f>
        <v>470373320.72556138</v>
      </c>
      <c r="AA96" s="2">
        <f t="shared" si="8"/>
        <v>87.423364037326976</v>
      </c>
    </row>
    <row r="97" spans="1:27" x14ac:dyDescent="0.25">
      <c r="A97" s="2">
        <v>2032</v>
      </c>
      <c r="B97" s="2">
        <f>B9/'Output-Calculation-sheet'!B8*'Output-Calculation-sheet'!B80</f>
        <v>21664378903.344563</v>
      </c>
      <c r="C97" s="2">
        <f>C9/'Output-Calculation-sheet'!C8*'Output-Calculation-sheet'!C80</f>
        <v>2973232292.669189</v>
      </c>
      <c r="D97" s="2">
        <f>D9/'Output-Calculation-sheet'!D8*'Output-Calculation-sheet'!D80</f>
        <v>9485717798.7457619</v>
      </c>
      <c r="E97" s="2">
        <f>E9/'Output-Calculation-sheet'!E8*'Output-Calculation-sheet'!E80</f>
        <v>16651072716.426485</v>
      </c>
      <c r="F97" s="2">
        <f>F9/'Output-Calculation-sheet'!F8*'Output-Calculation-sheet'!F80</f>
        <v>7178261627.7058458</v>
      </c>
      <c r="G97" s="2">
        <f>G9/'Output-Calculation-sheet'!G8*'Output-Calculation-sheet'!G80</f>
        <v>5251587428.9420891</v>
      </c>
      <c r="H97" s="2">
        <f>H9/'Output-Calculation-sheet'!H8*'Output-Calculation-sheet'!H80</f>
        <v>3164324368.019258</v>
      </c>
      <c r="I97" s="2">
        <f>I9/'Output-Calculation-sheet'!I8*'Output-Calculation-sheet'!I80</f>
        <v>3792624629.104012</v>
      </c>
      <c r="J97" s="2">
        <f>J9/'Output-Calculation-sheet'!J8*'Output-Calculation-sheet'!J80</f>
        <v>2674378870.2580476</v>
      </c>
      <c r="K97" s="2">
        <f>K9/'Output-Calculation-sheet'!K8*'Output-Calculation-sheet'!K80</f>
        <v>3756306228.6470404</v>
      </c>
      <c r="L97" s="2">
        <f>L9/'Output-Calculation-sheet'!L8*'Output-Calculation-sheet'!L80</f>
        <v>2904426220.147419</v>
      </c>
      <c r="M97" s="2">
        <f>M9/'Output-Calculation-sheet'!M8*'Output-Calculation-sheet'!M80</f>
        <v>3445476947.9643898</v>
      </c>
      <c r="N97" s="2">
        <f>N9/'Output-Calculation-sheet'!N8*'Output-Calculation-sheet'!N80</f>
        <v>2519048528.7202549</v>
      </c>
      <c r="O97" s="2">
        <f>O9/'Output-Calculation-sheet'!O8*'Output-Calculation-sheet'!O80</f>
        <v>421363298.03441674</v>
      </c>
      <c r="P97" s="2">
        <f>P9/'Output-Calculation-sheet'!P8*'Output-Calculation-sheet'!P80</f>
        <v>3920538332.6691327</v>
      </c>
      <c r="Q97" s="2">
        <f>Q9/'Output-Calculation-sheet'!Q8*'Output-Calculation-sheet'!Q80</f>
        <v>1801418727.6049829</v>
      </c>
      <c r="R97" s="2">
        <f>R9/'Output-Calculation-sheet'!R8*'Output-Calculation-sheet'!R80</f>
        <v>2678012478.0493073</v>
      </c>
      <c r="S97" s="2">
        <f>S9/'Output-Calculation-sheet'!S8*'Output-Calculation-sheet'!S80</f>
        <v>1109058465.3695822</v>
      </c>
      <c r="T97" s="2">
        <f>T9/'Output-Calculation-sheet'!T8*'Output-Calculation-sheet'!T80</f>
        <v>1210095285.1584737</v>
      </c>
      <c r="U97" s="2">
        <f>U9/'Output-Calculation-sheet'!U8*'Output-Calculation-sheet'!U80</f>
        <v>639403857.83887494</v>
      </c>
      <c r="V97" s="2">
        <f>V9/'Output-Calculation-sheet'!V8*'Output-Calculation-sheet'!V80</f>
        <v>430706668.4801296</v>
      </c>
      <c r="W97" s="2">
        <f>W9/'Output-Calculation-sheet'!W8*'Output-Calculation-sheet'!W80</f>
        <v>1119086920.0748239</v>
      </c>
      <c r="X97" s="2">
        <f>X9/'Output-Calculation-sheet'!X8*'Output-Calculation-sheet'!X80</f>
        <v>456282514.81887263</v>
      </c>
      <c r="Y97" s="2">
        <f>Y9/'Output-Calculation-sheet'!Y8*'Output-Calculation-sheet'!Y80</f>
        <v>528343103.69072497</v>
      </c>
      <c r="AA97" s="2">
        <f t="shared" si="8"/>
        <v>99.775146212483691</v>
      </c>
    </row>
    <row r="98" spans="1:27" x14ac:dyDescent="0.25">
      <c r="A98" s="2">
        <v>2033</v>
      </c>
      <c r="B98" s="2">
        <f>B10/'Output-Calculation-sheet'!B9*'Output-Calculation-sheet'!B81</f>
        <v>27086849642.522644</v>
      </c>
      <c r="C98" s="2">
        <f>C10/'Output-Calculation-sheet'!C9*'Output-Calculation-sheet'!C81</f>
        <v>9286733102.2911663</v>
      </c>
      <c r="D98" s="2">
        <f>D10/'Output-Calculation-sheet'!D9*'Output-Calculation-sheet'!D81</f>
        <v>8838099732.0265102</v>
      </c>
      <c r="E98" s="2">
        <f>E10/'Output-Calculation-sheet'!E9*'Output-Calculation-sheet'!E81</f>
        <v>16625038864.722475</v>
      </c>
      <c r="F98" s="2">
        <f>F10/'Output-Calculation-sheet'!F9*'Output-Calculation-sheet'!F81</f>
        <v>6856568468.6347828</v>
      </c>
      <c r="G98" s="2">
        <f>G10/'Output-Calculation-sheet'!G9*'Output-Calculation-sheet'!G81</f>
        <v>5034309586.6460867</v>
      </c>
      <c r="H98" s="2">
        <f>H10/'Output-Calculation-sheet'!H9*'Output-Calculation-sheet'!H81</f>
        <v>4561134982.657958</v>
      </c>
      <c r="I98" s="2">
        <f>I10/'Output-Calculation-sheet'!I9*'Output-Calculation-sheet'!I81</f>
        <v>3791634386.0233049</v>
      </c>
      <c r="J98" s="2">
        <f>J10/'Output-Calculation-sheet'!J9*'Output-Calculation-sheet'!J81</f>
        <v>2424459262.0571933</v>
      </c>
      <c r="K98" s="2">
        <f>K10/'Output-Calculation-sheet'!K9*'Output-Calculation-sheet'!K81</f>
        <v>3521628668.7174592</v>
      </c>
      <c r="L98" s="2">
        <f>L10/'Output-Calculation-sheet'!L9*'Output-Calculation-sheet'!L81</f>
        <v>2641280505.9713197</v>
      </c>
      <c r="M98" s="2">
        <f>M10/'Output-Calculation-sheet'!M9*'Output-Calculation-sheet'!M81</f>
        <v>3425216614.9697986</v>
      </c>
      <c r="N98" s="2">
        <f>N10/'Output-Calculation-sheet'!N9*'Output-Calculation-sheet'!N81</f>
        <v>2457321101.6387858</v>
      </c>
      <c r="O98" s="2">
        <f>O10/'Output-Calculation-sheet'!O9*'Output-Calculation-sheet'!O81</f>
        <v>1301288444.3610678</v>
      </c>
      <c r="P98" s="2">
        <f>P10/'Output-Calculation-sheet'!P9*'Output-Calculation-sheet'!P81</f>
        <v>4158565969.9233422</v>
      </c>
      <c r="Q98" s="2">
        <f>Q10/'Output-Calculation-sheet'!Q9*'Output-Calculation-sheet'!Q81</f>
        <v>1955248776.5075111</v>
      </c>
      <c r="R98" s="2">
        <f>R10/'Output-Calculation-sheet'!R9*'Output-Calculation-sheet'!R81</f>
        <v>2501065946.212883</v>
      </c>
      <c r="S98" s="2">
        <f>S10/'Output-Calculation-sheet'!S9*'Output-Calculation-sheet'!S81</f>
        <v>1446057110.4037879</v>
      </c>
      <c r="T98" s="2">
        <f>T10/'Output-Calculation-sheet'!T9*'Output-Calculation-sheet'!T81</f>
        <v>1073029166.2402601</v>
      </c>
      <c r="U98" s="2">
        <f>U10/'Output-Calculation-sheet'!U9*'Output-Calculation-sheet'!U81</f>
        <v>698183445.17489445</v>
      </c>
      <c r="V98" s="2">
        <f>V10/'Output-Calculation-sheet'!V9*'Output-Calculation-sheet'!V81</f>
        <v>369768317.46577275</v>
      </c>
      <c r="W98" s="2">
        <f>W10/'Output-Calculation-sheet'!W9*'Output-Calculation-sheet'!W81</f>
        <v>1048428647.6052555</v>
      </c>
      <c r="X98" s="2">
        <f>X10/'Output-Calculation-sheet'!X9*'Output-Calculation-sheet'!X81</f>
        <v>385263605.78208452</v>
      </c>
      <c r="Y98" s="2">
        <f>Y10/'Output-Calculation-sheet'!Y9*'Output-Calculation-sheet'!Y81</f>
        <v>576488442.38292122</v>
      </c>
      <c r="AA98" s="2">
        <f t="shared" si="8"/>
        <v>112.06366279093923</v>
      </c>
    </row>
    <row r="99" spans="1:27" x14ac:dyDescent="0.25">
      <c r="A99" s="2">
        <v>2034</v>
      </c>
      <c r="B99" s="2">
        <f>B11/'Output-Calculation-sheet'!B10*'Output-Calculation-sheet'!B82</f>
        <v>34222397975.541775</v>
      </c>
      <c r="C99" s="2">
        <f>C11/'Output-Calculation-sheet'!C10*'Output-Calculation-sheet'!C82</f>
        <v>11808155284.592096</v>
      </c>
      <c r="D99" s="2">
        <f>D11/'Output-Calculation-sheet'!D10*'Output-Calculation-sheet'!D82</f>
        <v>10742046624.953739</v>
      </c>
      <c r="E99" s="2">
        <f>E11/'Output-Calculation-sheet'!E10*'Output-Calculation-sheet'!E82</f>
        <v>20779571561.398174</v>
      </c>
      <c r="F99" s="2">
        <f>F11/'Output-Calculation-sheet'!F10*'Output-Calculation-sheet'!F82</f>
        <v>8558041003.3516235</v>
      </c>
      <c r="G99" s="2">
        <f>G11/'Output-Calculation-sheet'!G10*'Output-Calculation-sheet'!G82</f>
        <v>6084167529.6097107</v>
      </c>
      <c r="H99" s="2">
        <f>H11/'Output-Calculation-sheet'!H10*'Output-Calculation-sheet'!H82</f>
        <v>5686767986.3301287</v>
      </c>
      <c r="I99" s="2">
        <f>I11/'Output-Calculation-sheet'!I10*'Output-Calculation-sheet'!I82</f>
        <v>4776472577.4121084</v>
      </c>
      <c r="J99" s="2">
        <f>J11/'Output-Calculation-sheet'!J10*'Output-Calculation-sheet'!J82</f>
        <v>2972388238.1839056</v>
      </c>
      <c r="K99" s="2">
        <f>K11/'Output-Calculation-sheet'!K10*'Output-Calculation-sheet'!K82</f>
        <v>4348999127.0392704</v>
      </c>
      <c r="L99" s="2">
        <f>L11/'Output-Calculation-sheet'!L10*'Output-Calculation-sheet'!L82</f>
        <v>3357751659.7521448</v>
      </c>
      <c r="M99" s="2">
        <f>M11/'Output-Calculation-sheet'!M10*'Output-Calculation-sheet'!M82</f>
        <v>4283733580.499866</v>
      </c>
      <c r="N99" s="2">
        <f>N11/'Output-Calculation-sheet'!N10*'Output-Calculation-sheet'!N82</f>
        <v>3017888743.2334175</v>
      </c>
      <c r="O99" s="2">
        <f>O11/'Output-Calculation-sheet'!O10*'Output-Calculation-sheet'!O82</f>
        <v>1636147100.2624125</v>
      </c>
      <c r="P99" s="2">
        <f>P11/'Output-Calculation-sheet'!P10*'Output-Calculation-sheet'!P82</f>
        <v>5100272460.3812132</v>
      </c>
      <c r="Q99" s="2">
        <f>Q11/'Output-Calculation-sheet'!Q10*'Output-Calculation-sheet'!Q82</f>
        <v>2413764396.9683022</v>
      </c>
      <c r="R99" s="2">
        <f>R11/'Output-Calculation-sheet'!R10*'Output-Calculation-sheet'!R82</f>
        <v>3124612549.8783793</v>
      </c>
      <c r="S99" s="2">
        <f>S11/'Output-Calculation-sheet'!S10*'Output-Calculation-sheet'!S82</f>
        <v>1799859821.1010053</v>
      </c>
      <c r="T99" s="2">
        <f>T11/'Output-Calculation-sheet'!T10*'Output-Calculation-sheet'!T82</f>
        <v>1315482334.1933951</v>
      </c>
      <c r="U99" s="2">
        <f>U11/'Output-Calculation-sheet'!U10*'Output-Calculation-sheet'!U82</f>
        <v>871140565.32650077</v>
      </c>
      <c r="V99" s="2">
        <f>V11/'Output-Calculation-sheet'!V10*'Output-Calculation-sheet'!V82</f>
        <v>465785620.1086821</v>
      </c>
      <c r="W99" s="2">
        <f>W11/'Output-Calculation-sheet'!W10*'Output-Calculation-sheet'!W82</f>
        <v>1291650360.9674442</v>
      </c>
      <c r="X99" s="2">
        <f>X11/'Output-Calculation-sheet'!X10*'Output-Calculation-sheet'!X82</f>
        <v>486468679.83756536</v>
      </c>
      <c r="Y99" s="2">
        <f>Y11/'Output-Calculation-sheet'!Y10*'Output-Calculation-sheet'!Y82</f>
        <v>710814021.6036433</v>
      </c>
      <c r="AA99" s="2">
        <f t="shared" si="8"/>
        <v>139.85437980252649</v>
      </c>
    </row>
    <row r="100" spans="1:27" x14ac:dyDescent="0.25">
      <c r="A100" s="2">
        <v>2035</v>
      </c>
      <c r="B100" s="2">
        <f>B12/'Output-Calculation-sheet'!B11*'Output-Calculation-sheet'!B83</f>
        <v>41805253838.304588</v>
      </c>
      <c r="C100" s="2">
        <f>C12/'Output-Calculation-sheet'!C11*'Output-Calculation-sheet'!C83</f>
        <v>14514121884.231133</v>
      </c>
      <c r="D100" s="2">
        <f>D12/'Output-Calculation-sheet'!D11*'Output-Calculation-sheet'!D83</f>
        <v>12632626804.746893</v>
      </c>
      <c r="E100" s="2">
        <f>E12/'Output-Calculation-sheet'!E11*'Output-Calculation-sheet'!E83</f>
        <v>25123056159.836231</v>
      </c>
      <c r="F100" s="2">
        <f>F12/'Output-Calculation-sheet'!F11*'Output-Calculation-sheet'!F83</f>
        <v>10334618686.321035</v>
      </c>
      <c r="G100" s="2">
        <f>G12/'Output-Calculation-sheet'!G11*'Output-Calculation-sheet'!G83</f>
        <v>7101916733.0095196</v>
      </c>
      <c r="H100" s="2">
        <f>H12/'Output-Calculation-sheet'!H11*'Output-Calculation-sheet'!H83</f>
        <v>6859926336.094512</v>
      </c>
      <c r="I100" s="2">
        <f>I12/'Output-Calculation-sheet'!I11*'Output-Calculation-sheet'!I83</f>
        <v>5820493997.0159502</v>
      </c>
      <c r="J100" s="2">
        <f>J12/'Output-Calculation-sheet'!J11*'Output-Calculation-sheet'!J83</f>
        <v>3527458935.5753717</v>
      </c>
      <c r="K100" s="2">
        <f>K12/'Output-Calculation-sheet'!K11*'Output-Calculation-sheet'!K83</f>
        <v>5197456536.6928101</v>
      </c>
      <c r="L100" s="2">
        <f>L12/'Output-Calculation-sheet'!L11*'Output-Calculation-sheet'!L83</f>
        <v>4126490364.6349158</v>
      </c>
      <c r="M100" s="2">
        <f>M12/'Output-Calculation-sheet'!M11*'Output-Calculation-sheet'!M83</f>
        <v>5183797909.2002459</v>
      </c>
      <c r="N100" s="2">
        <f>N12/'Output-Calculation-sheet'!N11*'Output-Calculation-sheet'!N83</f>
        <v>3586775289.6322765</v>
      </c>
      <c r="O100" s="2">
        <f>O12/'Output-Calculation-sheet'!O11*'Output-Calculation-sheet'!O83</f>
        <v>1990883347.93466</v>
      </c>
      <c r="P100" s="2">
        <f>P12/'Output-Calculation-sheet'!P11*'Output-Calculation-sheet'!P83</f>
        <v>6046495294.7648973</v>
      </c>
      <c r="Q100" s="2">
        <f>Q12/'Output-Calculation-sheet'!Q11*'Output-Calculation-sheet'!Q83</f>
        <v>2884200025.2296662</v>
      </c>
      <c r="R100" s="2">
        <f>R12/'Output-Calculation-sheet'!R11*'Output-Calculation-sheet'!R83</f>
        <v>3776707602.7801523</v>
      </c>
      <c r="S100" s="2">
        <f>S12/'Output-Calculation-sheet'!S11*'Output-Calculation-sheet'!S83</f>
        <v>2167631950.2860551</v>
      </c>
      <c r="T100" s="2">
        <f>T12/'Output-Calculation-sheet'!T11*'Output-Calculation-sheet'!T83</f>
        <v>1559936282.3906372</v>
      </c>
      <c r="U100" s="2">
        <f>U12/'Output-Calculation-sheet'!U11*'Output-Calculation-sheet'!U83</f>
        <v>1051222293.1992656</v>
      </c>
      <c r="V100" s="2">
        <f>V12/'Output-Calculation-sheet'!V11*'Output-Calculation-sheet'!V83</f>
        <v>567192979.62714374</v>
      </c>
      <c r="W100" s="2">
        <f>W12/'Output-Calculation-sheet'!W11*'Output-Calculation-sheet'!W83</f>
        <v>1536677712.9914196</v>
      </c>
      <c r="X100" s="2">
        <f>X12/'Output-Calculation-sheet'!X11*'Output-Calculation-sheet'!X83</f>
        <v>594090931.23753881</v>
      </c>
      <c r="Y100" s="2">
        <f>Y12/'Output-Calculation-sheet'!Y11*'Output-Calculation-sheet'!Y83</f>
        <v>846796993.70512533</v>
      </c>
      <c r="AA100" s="2">
        <f t="shared" si="8"/>
        <v>168.83582888944204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791.88889000381812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144.78643038219423</v>
      </c>
      <c r="Y107" s="2">
        <f>Y8/'Output-Calculation-sheet'!Y7*'Output-Calculation-sheet'!Y88</f>
        <v>0</v>
      </c>
      <c r="AA107" s="2">
        <f t="shared" si="9"/>
        <v>0.93667532038601231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155.02683446305676</v>
      </c>
      <c r="Y108" s="2">
        <f>Y9/'Output-Calculation-sheet'!Y8*'Output-Calculation-sheet'!Y89</f>
        <v>0</v>
      </c>
      <c r="AA108" s="2">
        <f t="shared" si="9"/>
        <v>0.15502683446305676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4747.2827203023307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922.2651492727465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61.284365372254648</v>
      </c>
      <c r="Y109" s="2">
        <f>Y10/'Output-Calculation-sheet'!Y9*'Output-Calculation-sheet'!Y90</f>
        <v>0</v>
      </c>
      <c r="AA109" s="2">
        <f t="shared" si="9"/>
        <v>5.7308322349473322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6285.6152287867362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175.90066504781535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1332.1313668070959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106.22388861375509</v>
      </c>
      <c r="Y110" s="2">
        <f>Y11/'Output-Calculation-sheet'!Y10*'Output-Calculation-sheet'!Y91</f>
        <v>0</v>
      </c>
      <c r="AA110" s="2">
        <f t="shared" si="9"/>
        <v>7.8998711492554019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9163.9775611687419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905.84322060673583</v>
      </c>
      <c r="N111" s="2">
        <f>N12/'Output-Calculation-sheet'!N11*'Output-Calculation-sheet'!N92</f>
        <v>0</v>
      </c>
      <c r="O111" s="2">
        <f>O12/'Output-Calculation-sheet'!O11*'Output-Calculation-sheet'!O92</f>
        <v>1780.3062575647791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212.9418970764134</v>
      </c>
      <c r="Y111" s="2">
        <f>Y12/'Output-Calculation-sheet'!Y11*'Output-Calculation-sheet'!Y92</f>
        <v>0</v>
      </c>
      <c r="AA111" s="2">
        <f t="shared" si="9"/>
        <v>12.063068936416668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6261257612.4079266</v>
      </c>
      <c r="C118" s="2">
        <f>C8/'Output-Calculation-sheet'!C7*'Output-Calculation-sheet'!C97</f>
        <v>14430240380.251347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7687641064.5165777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748646817.44901597</v>
      </c>
      <c r="M118" s="2">
        <f>M8/'Output-Calculation-sheet'!M7*'Output-Calculation-sheet'!M97</f>
        <v>4688319324.3818407</v>
      </c>
      <c r="N118" s="2">
        <f>N8/'Output-Calculation-sheet'!N7*'Output-Calculation-sheet'!N97</f>
        <v>5474888673.2307281</v>
      </c>
      <c r="O118" s="2">
        <f>O8/'Output-Calculation-sheet'!O7*'Output-Calculation-sheet'!O97</f>
        <v>2802182235.55441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734063259.84879065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8040029.3395504477</v>
      </c>
      <c r="Y118" s="2">
        <f>Y8/'Output-Calculation-sheet'!Y7*'Output-Calculation-sheet'!Y97</f>
        <v>0</v>
      </c>
      <c r="AA118" s="2">
        <f t="shared" si="10"/>
        <v>42835.279396980193</v>
      </c>
    </row>
    <row r="119" spans="1:27" x14ac:dyDescent="0.25">
      <c r="A119" s="2">
        <v>2032</v>
      </c>
      <c r="B119" s="2">
        <f>B9/'Output-Calculation-sheet'!B8*'Output-Calculation-sheet'!B98</f>
        <v>9045916595.5137806</v>
      </c>
      <c r="C119" s="2">
        <f>C9/'Output-Calculation-sheet'!C8*'Output-Calculation-sheet'!C98</f>
        <v>16834078222.070398</v>
      </c>
      <c r="D119" s="2">
        <f>D9/'Output-Calculation-sheet'!D8*'Output-Calculation-sheet'!D98</f>
        <v>1.9018950395114839E-7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11147653856.955315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937109090.94147515</v>
      </c>
      <c r="M119" s="2">
        <f>M9/'Output-Calculation-sheet'!M8*'Output-Calculation-sheet'!M98</f>
        <v>11185882915.361097</v>
      </c>
      <c r="N119" s="2">
        <f>N9/'Output-Calculation-sheet'!N8*'Output-Calculation-sheet'!N98</f>
        <v>7043171847.4529152</v>
      </c>
      <c r="O119" s="2">
        <f>O9/'Output-Calculation-sheet'!O8*'Output-Calculation-sheet'!O98</f>
        <v>3267398744.0200796</v>
      </c>
      <c r="P119" s="2">
        <f>P9/'Output-Calculation-sheet'!P8*'Output-Calculation-sheet'!P98</f>
        <v>2.8544468068238123E-8</v>
      </c>
      <c r="Q119" s="2">
        <f>Q9/'Output-Calculation-sheet'!Q8*'Output-Calculation-sheet'!Q98</f>
        <v>100672233.05566014</v>
      </c>
      <c r="R119" s="2">
        <f>R9/'Output-Calculation-sheet'!R8*'Output-Calculation-sheet'!R98</f>
        <v>0</v>
      </c>
      <c r="S119" s="2">
        <f>S9/'Output-Calculation-sheet'!S8*'Output-Calculation-sheet'!S98</f>
        <v>1107433627.1097729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104549421.256392</v>
      </c>
      <c r="Y119" s="2">
        <f>Y9/'Output-Calculation-sheet'!Y8*'Output-Calculation-sheet'!Y98</f>
        <v>0</v>
      </c>
      <c r="AA119" s="2">
        <f t="shared" si="10"/>
        <v>60773.866553736887</v>
      </c>
    </row>
    <row r="120" spans="1:27" x14ac:dyDescent="0.25">
      <c r="A120" s="2">
        <v>2033</v>
      </c>
      <c r="B120" s="2">
        <f>B10/'Output-Calculation-sheet'!B9*'Output-Calculation-sheet'!B99</f>
        <v>21985893216.832981</v>
      </c>
      <c r="C120" s="2">
        <f>C10/'Output-Calculation-sheet'!C9*'Output-Calculation-sheet'!C99</f>
        <v>12734000193.498756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16302037080.927137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11246980167.979128</v>
      </c>
      <c r="N120" s="2">
        <f>N10/'Output-Calculation-sheet'!N9*'Output-Calculation-sheet'!N99</f>
        <v>6609796474.9957714</v>
      </c>
      <c r="O120" s="2">
        <f>O10/'Output-Calculation-sheet'!O9*'Output-Calculation-sheet'!O99</f>
        <v>2443759103.6935329</v>
      </c>
      <c r="P120" s="2">
        <f>P10/'Output-Calculation-sheet'!P9*'Output-Calculation-sheet'!P99</f>
        <v>0</v>
      </c>
      <c r="Q120" s="2">
        <f>Q10/'Output-Calculation-sheet'!Q9*'Output-Calculation-sheet'!Q99</f>
        <v>216939044.19804838</v>
      </c>
      <c r="R120" s="2">
        <f>R10/'Output-Calculation-sheet'!R9*'Output-Calculation-sheet'!R99</f>
        <v>0</v>
      </c>
      <c r="S120" s="2">
        <f>S10/'Output-Calculation-sheet'!S9*'Output-Calculation-sheet'!S99</f>
        <v>2627700874.5586252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723316283.36410081</v>
      </c>
      <c r="Y120" s="2">
        <f>Y10/'Output-Calculation-sheet'!Y9*'Output-Calculation-sheet'!Y99</f>
        <v>0</v>
      </c>
      <c r="AA120" s="2">
        <f t="shared" si="10"/>
        <v>74890.422440048074</v>
      </c>
    </row>
    <row r="121" spans="1:27" x14ac:dyDescent="0.25">
      <c r="A121" s="2">
        <v>2034</v>
      </c>
      <c r="B121" s="2">
        <f>B11/'Output-Calculation-sheet'!B10*'Output-Calculation-sheet'!B100</f>
        <v>54628962980.227013</v>
      </c>
      <c r="C121" s="2">
        <f>C11/'Output-Calculation-sheet'!C10*'Output-Calculation-sheet'!C100</f>
        <v>13655814478.455622</v>
      </c>
      <c r="D121" s="2">
        <f>D11/'Output-Calculation-sheet'!D10*'Output-Calculation-sheet'!D100</f>
        <v>0</v>
      </c>
      <c r="E121" s="2">
        <f>E11/'Output-Calculation-sheet'!E10*'Output-Calculation-sheet'!E100</f>
        <v>1154140266.8552101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19379211564.012623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947401350.23136532</v>
      </c>
      <c r="M121" s="2">
        <f>M11/'Output-Calculation-sheet'!M10*'Output-Calculation-sheet'!M100</f>
        <v>14214923669.969185</v>
      </c>
      <c r="N121" s="2">
        <f>N11/'Output-Calculation-sheet'!N10*'Output-Calculation-sheet'!N100</f>
        <v>9822710184.4642105</v>
      </c>
      <c r="O121" s="2">
        <f>O11/'Output-Calculation-sheet'!O10*'Output-Calculation-sheet'!O100</f>
        <v>1455602932.4428751</v>
      </c>
      <c r="P121" s="2">
        <f>P11/'Output-Calculation-sheet'!P10*'Output-Calculation-sheet'!P100</f>
        <v>0</v>
      </c>
      <c r="Q121" s="2">
        <f>Q11/'Output-Calculation-sheet'!Q10*'Output-Calculation-sheet'!Q100</f>
        <v>2501084759.7537403</v>
      </c>
      <c r="R121" s="2">
        <f>R11/'Output-Calculation-sheet'!R10*'Output-Calculation-sheet'!R100</f>
        <v>0</v>
      </c>
      <c r="S121" s="2">
        <f>S11/'Output-Calculation-sheet'!S10*'Output-Calculation-sheet'!S100</f>
        <v>4826959550.2534266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680993590.04079103</v>
      </c>
      <c r="Y121" s="2">
        <f>Y11/'Output-Calculation-sheet'!Y10*'Output-Calculation-sheet'!Y100</f>
        <v>61779459.139276922</v>
      </c>
      <c r="AA121" s="2">
        <f t="shared" si="10"/>
        <v>123329.58478584532</v>
      </c>
    </row>
    <row r="122" spans="1:27" x14ac:dyDescent="0.25">
      <c r="A122" s="2">
        <v>2035</v>
      </c>
      <c r="B122" s="2">
        <f>B12/'Output-Calculation-sheet'!B11*'Output-Calculation-sheet'!B101</f>
        <v>75522803318.931976</v>
      </c>
      <c r="C122" s="2">
        <f>C12/'Output-Calculation-sheet'!C11*'Output-Calculation-sheet'!C101</f>
        <v>498453256.16726136</v>
      </c>
      <c r="D122" s="2">
        <f>D12/'Output-Calculation-sheet'!D11*'Output-Calculation-sheet'!D101</f>
        <v>0</v>
      </c>
      <c r="E122" s="2">
        <f>E12/'Output-Calculation-sheet'!E11*'Output-Calculation-sheet'!E101</f>
        <v>8805930314.6380043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23214505986.758362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2858504798.7263451</v>
      </c>
      <c r="M122" s="2">
        <f>M12/'Output-Calculation-sheet'!M11*'Output-Calculation-sheet'!M101</f>
        <v>10307643786.473396</v>
      </c>
      <c r="N122" s="2">
        <f>N12/'Output-Calculation-sheet'!N11*'Output-Calculation-sheet'!N101</f>
        <v>11843594307.333349</v>
      </c>
      <c r="O122" s="2">
        <f>O12/'Output-Calculation-sheet'!O11*'Output-Calculation-sheet'!O101</f>
        <v>83183152.889712676</v>
      </c>
      <c r="P122" s="2">
        <f>P12/'Output-Calculation-sheet'!P11*'Output-Calculation-sheet'!P101</f>
        <v>593352129.9715519</v>
      </c>
      <c r="Q122" s="2">
        <f>Q12/'Output-Calculation-sheet'!Q11*'Output-Calculation-sheet'!Q101</f>
        <v>4162342595.8055067</v>
      </c>
      <c r="R122" s="2">
        <f>R12/'Output-Calculation-sheet'!R11*'Output-Calculation-sheet'!R101</f>
        <v>0</v>
      </c>
      <c r="S122" s="2">
        <f>S12/'Output-Calculation-sheet'!S11*'Output-Calculation-sheet'!S101</f>
        <v>5990571770.1354008</v>
      </c>
      <c r="T122" s="2">
        <f>T12/'Output-Calculation-sheet'!T11*'Output-Calculation-sheet'!T101</f>
        <v>0</v>
      </c>
      <c r="U122" s="2">
        <f>U12/'Output-Calculation-sheet'!U11*'Output-Calculation-sheet'!U101</f>
        <v>118495179.40076344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24685828.687023874</v>
      </c>
      <c r="Y122" s="2">
        <f>Y12/'Output-Calculation-sheet'!Y11*'Output-Calculation-sheet'!Y101</f>
        <v>428680467.67429847</v>
      </c>
      <c r="AA122" s="2">
        <f t="shared" si="10"/>
        <v>144452.74689359294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69752011498.511368</v>
      </c>
      <c r="C129" s="2">
        <f>C8/'Output-Calculation-sheet'!C7*'Output-Calculation-sheet'!C106</f>
        <v>0</v>
      </c>
      <c r="D129" s="2">
        <f>D8/'Output-Calculation-sheet'!D7*'Output-Calculation-sheet'!D106</f>
        <v>41713030377.101173</v>
      </c>
      <c r="E129" s="2">
        <f>E8/'Output-Calculation-sheet'!E7*'Output-Calculation-sheet'!E106</f>
        <v>31796121965.856964</v>
      </c>
      <c r="F129" s="2">
        <f>F8/'Output-Calculation-sheet'!F7*'Output-Calculation-sheet'!F106</f>
        <v>21388169041.667747</v>
      </c>
      <c r="G129" s="2">
        <f>G8/'Output-Calculation-sheet'!G7*'Output-Calculation-sheet'!G106</f>
        <v>14492715885.9027</v>
      </c>
      <c r="H129" s="2">
        <f>H8/'Output-Calculation-sheet'!H7*'Output-Calculation-sheet'!H106</f>
        <v>0</v>
      </c>
      <c r="I129" s="2">
        <f>I8/'Output-Calculation-sheet'!I7*'Output-Calculation-sheet'!I106</f>
        <v>13194034857.674339</v>
      </c>
      <c r="J129" s="2">
        <f>J8/'Output-Calculation-sheet'!J7*'Output-Calculation-sheet'!J106</f>
        <v>13770291140.324377</v>
      </c>
      <c r="K129" s="2">
        <f>K8/'Output-Calculation-sheet'!K7*'Output-Calculation-sheet'!K106</f>
        <v>13303822955.331388</v>
      </c>
      <c r="L129" s="2">
        <f>L8/'Output-Calculation-sheet'!L7*'Output-Calculation-sheet'!L106</f>
        <v>10555395185.520933</v>
      </c>
      <c r="M129" s="2">
        <f>M8/'Output-Calculation-sheet'!M7*'Output-Calculation-sheet'!M106</f>
        <v>0</v>
      </c>
      <c r="N129" s="2">
        <f>N8/'Output-Calculation-sheet'!N7*'Output-Calculation-sheet'!N106</f>
        <v>3692591057.2128825</v>
      </c>
      <c r="O129" s="2">
        <f>O8/'Output-Calculation-sheet'!O7*'Output-Calculation-sheet'!O106</f>
        <v>0</v>
      </c>
      <c r="P129" s="2">
        <f>P8/'Output-Calculation-sheet'!P7*'Output-Calculation-sheet'!P106</f>
        <v>7891805272.9889669</v>
      </c>
      <c r="Q129" s="2">
        <f>Q8/'Output-Calculation-sheet'!Q7*'Output-Calculation-sheet'!Q106</f>
        <v>7652570281.8399353</v>
      </c>
      <c r="R129" s="2">
        <f>R8/'Output-Calculation-sheet'!R7*'Output-Calculation-sheet'!R106</f>
        <v>8708047703.930191</v>
      </c>
      <c r="S129" s="2">
        <f>S8/'Output-Calculation-sheet'!S7*'Output-Calculation-sheet'!S106</f>
        <v>3246313953.1482177</v>
      </c>
      <c r="T129" s="2">
        <f>T8/'Output-Calculation-sheet'!T7*'Output-Calculation-sheet'!T106</f>
        <v>3319188373.7449608</v>
      </c>
      <c r="U129" s="2">
        <f>U8/'Output-Calculation-sheet'!U7*'Output-Calculation-sheet'!U106</f>
        <v>2372174414.1409326</v>
      </c>
      <c r="V129" s="2">
        <f>V8/'Output-Calculation-sheet'!V7*'Output-Calculation-sheet'!V106</f>
        <v>2370482820.0311294</v>
      </c>
      <c r="W129" s="2">
        <f>W8/'Output-Calculation-sheet'!W7*'Output-Calculation-sheet'!W106</f>
        <v>1838092022.0801194</v>
      </c>
      <c r="X129" s="2">
        <f>X8/'Output-Calculation-sheet'!X7*'Output-Calculation-sheet'!X106</f>
        <v>0</v>
      </c>
      <c r="Y129" s="2">
        <f>Y8/'Output-Calculation-sheet'!Y7*'Output-Calculation-sheet'!Y106</f>
        <v>921953652.78817236</v>
      </c>
      <c r="AA129" s="2">
        <f t="shared" si="11"/>
        <v>271978.81245979649</v>
      </c>
    </row>
    <row r="130" spans="1:27" x14ac:dyDescent="0.25">
      <c r="A130" s="2">
        <v>2032</v>
      </c>
      <c r="B130" s="2">
        <f>B9/'Output-Calculation-sheet'!B8*'Output-Calculation-sheet'!B107</f>
        <v>79608473403.341507</v>
      </c>
      <c r="C130" s="2">
        <f>C9/'Output-Calculation-sheet'!C8*'Output-Calculation-sheet'!C107</f>
        <v>0</v>
      </c>
      <c r="D130" s="2">
        <f>D9/'Output-Calculation-sheet'!D8*'Output-Calculation-sheet'!D107</f>
        <v>48040256352.72599</v>
      </c>
      <c r="E130" s="2">
        <f>E9/'Output-Calculation-sheet'!E8*'Output-Calculation-sheet'!E107</f>
        <v>36584619196.778809</v>
      </c>
      <c r="F130" s="2">
        <f>F9/'Output-Calculation-sheet'!F8*'Output-Calculation-sheet'!F107</f>
        <v>24576500957.479198</v>
      </c>
      <c r="G130" s="2">
        <f>G9/'Output-Calculation-sheet'!G8*'Output-Calculation-sheet'!G107</f>
        <v>16689489359.234652</v>
      </c>
      <c r="H130" s="2">
        <f>H9/'Output-Calculation-sheet'!H8*'Output-Calculation-sheet'!H107</f>
        <v>0</v>
      </c>
      <c r="I130" s="2">
        <f>I9/'Output-Calculation-sheet'!I8*'Output-Calculation-sheet'!I107</f>
        <v>15173723123.725822</v>
      </c>
      <c r="J130" s="2">
        <f>J9/'Output-Calculation-sheet'!J8*'Output-Calculation-sheet'!J107</f>
        <v>15841095659.298559</v>
      </c>
      <c r="K130" s="2">
        <f>K9/'Output-Calculation-sheet'!K8*'Output-Calculation-sheet'!K107</f>
        <v>15285321095.519356</v>
      </c>
      <c r="L130" s="2">
        <f>L9/'Output-Calculation-sheet'!L8*'Output-Calculation-sheet'!L107</f>
        <v>12089179062.507511</v>
      </c>
      <c r="M130" s="2">
        <f>M9/'Output-Calculation-sheet'!M8*'Output-Calculation-sheet'!M107</f>
        <v>0</v>
      </c>
      <c r="N130" s="2">
        <f>N9/'Output-Calculation-sheet'!N8*'Output-Calculation-sheet'!N107</f>
        <v>3943012952.1881809</v>
      </c>
      <c r="O130" s="2">
        <f>O9/'Output-Calculation-sheet'!O8*'Output-Calculation-sheet'!O107</f>
        <v>0</v>
      </c>
      <c r="P130" s="2">
        <f>P9/'Output-Calculation-sheet'!P8*'Output-Calculation-sheet'!P107</f>
        <v>9196774522.6574001</v>
      </c>
      <c r="Q130" s="2">
        <f>Q9/'Output-Calculation-sheet'!Q8*'Output-Calculation-sheet'!Q107</f>
        <v>8787789124.144762</v>
      </c>
      <c r="R130" s="2">
        <f>R9/'Output-Calculation-sheet'!R8*'Output-Calculation-sheet'!R107</f>
        <v>10060299823.077158</v>
      </c>
      <c r="S130" s="2">
        <f>S9/'Output-Calculation-sheet'!S8*'Output-Calculation-sheet'!S107</f>
        <v>3663861086.1752138</v>
      </c>
      <c r="T130" s="2">
        <f>T9/'Output-Calculation-sheet'!T8*'Output-Calculation-sheet'!T107</f>
        <v>3823376244.7265811</v>
      </c>
      <c r="U130" s="2">
        <f>U9/'Output-Calculation-sheet'!U8*'Output-Calculation-sheet'!U107</f>
        <v>2753132330.1329913</v>
      </c>
      <c r="V130" s="2">
        <f>V9/'Output-Calculation-sheet'!V8*'Output-Calculation-sheet'!V107</f>
        <v>2724139166.3515606</v>
      </c>
      <c r="W130" s="2">
        <f>W9/'Output-Calculation-sheet'!W8*'Output-Calculation-sheet'!W107</f>
        <v>2115070274.8030922</v>
      </c>
      <c r="X130" s="2">
        <f>X9/'Output-Calculation-sheet'!X8*'Output-Calculation-sheet'!X107</f>
        <v>0</v>
      </c>
      <c r="Y130" s="2">
        <f>Y9/'Output-Calculation-sheet'!Y8*'Output-Calculation-sheet'!Y107</f>
        <v>1060013574.8793982</v>
      </c>
      <c r="AA130" s="2">
        <f t="shared" si="11"/>
        <v>312016.12730974774</v>
      </c>
    </row>
    <row r="131" spans="1:27" x14ac:dyDescent="0.25">
      <c r="A131" s="2">
        <v>2033</v>
      </c>
      <c r="B131" s="2">
        <f>B10/'Output-Calculation-sheet'!B9*'Output-Calculation-sheet'!B108</f>
        <v>88902125683.259033</v>
      </c>
      <c r="C131" s="2">
        <f>C10/'Output-Calculation-sheet'!C9*'Output-Calculation-sheet'!C108</f>
        <v>0</v>
      </c>
      <c r="D131" s="2">
        <f>D10/'Output-Calculation-sheet'!D9*'Output-Calculation-sheet'!D108</f>
        <v>46576927219.908989</v>
      </c>
      <c r="E131" s="2">
        <f>E10/'Output-Calculation-sheet'!E9*'Output-Calculation-sheet'!E108</f>
        <v>36954108529.207306</v>
      </c>
      <c r="F131" s="2">
        <f>F10/'Output-Calculation-sheet'!F9*'Output-Calculation-sheet'!F108</f>
        <v>23788677288.889565</v>
      </c>
      <c r="G131" s="2">
        <f>G10/'Output-Calculation-sheet'!G9*'Output-Calculation-sheet'!G108</f>
        <v>16714618337.0681</v>
      </c>
      <c r="H131" s="2">
        <f>H10/'Output-Calculation-sheet'!H9*'Output-Calculation-sheet'!H108</f>
        <v>0</v>
      </c>
      <c r="I131" s="2">
        <f>I10/'Output-Calculation-sheet'!I9*'Output-Calculation-sheet'!I108</f>
        <v>15228297613.42819</v>
      </c>
      <c r="J131" s="2">
        <f>J10/'Output-Calculation-sheet'!J9*'Output-Calculation-sheet'!J108</f>
        <v>14822128210.771749</v>
      </c>
      <c r="K131" s="2">
        <f>K10/'Output-Calculation-sheet'!K9*'Output-Calculation-sheet'!K108</f>
        <v>14680049628.977167</v>
      </c>
      <c r="L131" s="2">
        <f>L10/'Output-Calculation-sheet'!L9*'Output-Calculation-sheet'!L108</f>
        <v>11776554568.64834</v>
      </c>
      <c r="M131" s="2">
        <f>M10/'Output-Calculation-sheet'!M9*'Output-Calculation-sheet'!M108</f>
        <v>0</v>
      </c>
      <c r="N131" s="2">
        <f>N10/'Output-Calculation-sheet'!N9*'Output-Calculation-sheet'!N108</f>
        <v>4429061296.9608135</v>
      </c>
      <c r="O131" s="2">
        <f>O10/'Output-Calculation-sheet'!O9*'Output-Calculation-sheet'!O108</f>
        <v>0</v>
      </c>
      <c r="P131" s="2">
        <f>P10/'Output-Calculation-sheet'!P9*'Output-Calculation-sheet'!P108</f>
        <v>10050143883.34873</v>
      </c>
      <c r="Q131" s="2">
        <f>Q10/'Output-Calculation-sheet'!Q9*'Output-Calculation-sheet'!Q108</f>
        <v>9671242220.4142208</v>
      </c>
      <c r="R131" s="2">
        <f>R10/'Output-Calculation-sheet'!R9*'Output-Calculation-sheet'!R108</f>
        <v>9512549925.800705</v>
      </c>
      <c r="S131" s="2">
        <f>S10/'Output-Calculation-sheet'!S9*'Output-Calculation-sheet'!S108</f>
        <v>3694350040.7390108</v>
      </c>
      <c r="T131" s="2">
        <f>T10/'Output-Calculation-sheet'!T9*'Output-Calculation-sheet'!T108</f>
        <v>3496842907.6240373</v>
      </c>
      <c r="U131" s="2">
        <f>U10/'Output-Calculation-sheet'!U9*'Output-Calculation-sheet'!U108</f>
        <v>3046321229.2519941</v>
      </c>
      <c r="V131" s="2">
        <f>V10/'Output-Calculation-sheet'!V9*'Output-Calculation-sheet'!V108</f>
        <v>2345210688.4156303</v>
      </c>
      <c r="W131" s="2">
        <f>W10/'Output-Calculation-sheet'!W9*'Output-Calculation-sheet'!W108</f>
        <v>2030448409.613601</v>
      </c>
      <c r="X131" s="2">
        <f>X10/'Output-Calculation-sheet'!X9*'Output-Calculation-sheet'!X108</f>
        <v>0</v>
      </c>
      <c r="Y131" s="2">
        <f>Y10/'Output-Calculation-sheet'!Y9*'Output-Calculation-sheet'!Y108</f>
        <v>1184741523.3038201</v>
      </c>
      <c r="AA131" s="2">
        <f t="shared" si="11"/>
        <v>318904.39920563111</v>
      </c>
    </row>
    <row r="132" spans="1:27" x14ac:dyDescent="0.25">
      <c r="A132" s="2">
        <v>2034</v>
      </c>
      <c r="B132" s="2">
        <f>B11/'Output-Calculation-sheet'!B10*'Output-Calculation-sheet'!B109</f>
        <v>85508853505.27597</v>
      </c>
      <c r="C132" s="2">
        <f>C11/'Output-Calculation-sheet'!C10*'Output-Calculation-sheet'!C109</f>
        <v>0</v>
      </c>
      <c r="D132" s="2">
        <f>D11/'Output-Calculation-sheet'!D10*'Output-Calculation-sheet'!D109</f>
        <v>58866764702.562698</v>
      </c>
      <c r="E132" s="2">
        <f>E11/'Output-Calculation-sheet'!E10*'Output-Calculation-sheet'!E109</f>
        <v>45558416724.369492</v>
      </c>
      <c r="F132" s="2">
        <f>F11/'Output-Calculation-sheet'!F10*'Output-Calculation-sheet'!F109</f>
        <v>30065794839.754402</v>
      </c>
      <c r="G132" s="2">
        <f>G11/'Output-Calculation-sheet'!G10*'Output-Calculation-sheet'!G109</f>
        <v>21123812363.838017</v>
      </c>
      <c r="H132" s="2">
        <f>H11/'Output-Calculation-sheet'!H10*'Output-Calculation-sheet'!H109</f>
        <v>0</v>
      </c>
      <c r="I132" s="2">
        <f>I11/'Output-Calculation-sheet'!I10*'Output-Calculation-sheet'!I109</f>
        <v>19245777544.635868</v>
      </c>
      <c r="J132" s="2">
        <f>J11/'Output-Calculation-sheet'!J10*'Output-Calculation-sheet'!J109</f>
        <v>18732639807.302467</v>
      </c>
      <c r="K132" s="2">
        <f>K11/'Output-Calculation-sheet'!K10*'Output-Calculation-sheet'!K109</f>
        <v>18553541731.44157</v>
      </c>
      <c r="L132" s="2">
        <f>L11/'Output-Calculation-sheet'!L10*'Output-Calculation-sheet'!L109</f>
        <v>13936100139.509584</v>
      </c>
      <c r="M132" s="2">
        <f>M11/'Output-Calculation-sheet'!M10*'Output-Calculation-sheet'!M109</f>
        <v>-4.208857401359841E-8</v>
      </c>
      <c r="N132" s="2">
        <f>N11/'Output-Calculation-sheet'!N10*'Output-Calculation-sheet'!N109</f>
        <v>4129169972.6318083</v>
      </c>
      <c r="O132" s="2">
        <f>O11/'Output-Calculation-sheet'!O10*'Output-Calculation-sheet'!O109</f>
        <v>0</v>
      </c>
      <c r="P132" s="2">
        <f>P11/'Output-Calculation-sheet'!P10*'Output-Calculation-sheet'!P109</f>
        <v>12701459825.293985</v>
      </c>
      <c r="Q132" s="2">
        <f>Q11/'Output-Calculation-sheet'!Q10*'Output-Calculation-sheet'!Q109</f>
        <v>9995173852.587738</v>
      </c>
      <c r="R132" s="2">
        <f>R11/'Output-Calculation-sheet'!R10*'Output-Calculation-sheet'!R109</f>
        <v>12022021517.291281</v>
      </c>
      <c r="S132" s="2">
        <f>S11/'Output-Calculation-sheet'!S10*'Output-Calculation-sheet'!S109</f>
        <v>3163166976.7697926</v>
      </c>
      <c r="T132" s="2">
        <f>T11/'Output-Calculation-sheet'!T10*'Output-Calculation-sheet'!T109</f>
        <v>4419259309.728014</v>
      </c>
      <c r="U132" s="2">
        <f>U11/'Output-Calculation-sheet'!U10*'Output-Calculation-sheet'!U109</f>
        <v>3851365267.0502272</v>
      </c>
      <c r="V132" s="2">
        <f>V11/'Output-Calculation-sheet'!V10*'Output-Calculation-sheet'!V109</f>
        <v>2964020194.8570518</v>
      </c>
      <c r="W132" s="2">
        <f>W11/'Output-Calculation-sheet'!W10*'Output-Calculation-sheet'!W109</f>
        <v>2566282063.2319398</v>
      </c>
      <c r="X132" s="2">
        <f>X11/'Output-Calculation-sheet'!X10*'Output-Calculation-sheet'!X109</f>
        <v>0</v>
      </c>
      <c r="Y132" s="2">
        <f>Y11/'Output-Calculation-sheet'!Y10*'Output-Calculation-sheet'!Y109</f>
        <v>1435553333.8070865</v>
      </c>
      <c r="AA132" s="2">
        <f t="shared" si="11"/>
        <v>368839.17367193906</v>
      </c>
    </row>
    <row r="133" spans="1:27" x14ac:dyDescent="0.25">
      <c r="A133" s="2">
        <v>2035</v>
      </c>
      <c r="B133" s="2">
        <f>B12/'Output-Calculation-sheet'!B11*'Output-Calculation-sheet'!B110</f>
        <v>85716857780.01001</v>
      </c>
      <c r="C133" s="2">
        <f>C12/'Output-Calculation-sheet'!C11*'Output-Calculation-sheet'!C110</f>
        <v>0</v>
      </c>
      <c r="D133" s="2">
        <f>D12/'Output-Calculation-sheet'!D11*'Output-Calculation-sheet'!D110</f>
        <v>66948021222.397583</v>
      </c>
      <c r="E133" s="2">
        <f>E12/'Output-Calculation-sheet'!E11*'Output-Calculation-sheet'!E110</f>
        <v>46914679739.449493</v>
      </c>
      <c r="F133" s="2">
        <f>F12/'Output-Calculation-sheet'!F11*'Output-Calculation-sheet'!F110</f>
        <v>35257710572.956139</v>
      </c>
      <c r="G133" s="2">
        <f>G12/'Output-Calculation-sheet'!G11*'Output-Calculation-sheet'!G110</f>
        <v>24440777454.138687</v>
      </c>
      <c r="H133" s="2">
        <f>H12/'Output-Calculation-sheet'!H11*'Output-Calculation-sheet'!H110</f>
        <v>0</v>
      </c>
      <c r="I133" s="2">
        <f>I12/'Output-Calculation-sheet'!I11*'Output-Calculation-sheet'!I110</f>
        <v>22195096577.010643</v>
      </c>
      <c r="J133" s="2">
        <f>J12/'Output-Calculation-sheet'!J11*'Output-Calculation-sheet'!J110</f>
        <v>21488275570.012737</v>
      </c>
      <c r="K133" s="2">
        <f>K12/'Output-Calculation-sheet'!K11*'Output-Calculation-sheet'!K110</f>
        <v>21598165947.692444</v>
      </c>
      <c r="L133" s="2">
        <f>L12/'Output-Calculation-sheet'!L11*'Output-Calculation-sheet'!L110</f>
        <v>14763416590.1359</v>
      </c>
      <c r="M133" s="2">
        <f>M12/'Output-Calculation-sheet'!M11*'Output-Calculation-sheet'!M110</f>
        <v>0</v>
      </c>
      <c r="N133" s="2">
        <f>N12/'Output-Calculation-sheet'!N11*'Output-Calculation-sheet'!N110</f>
        <v>4178593187.6452484</v>
      </c>
      <c r="O133" s="2">
        <f>O12/'Output-Calculation-sheet'!O11*'Output-Calculation-sheet'!O110</f>
        <v>0</v>
      </c>
      <c r="P133" s="2">
        <f>P12/'Output-Calculation-sheet'!P11*'Output-Calculation-sheet'!P110</f>
        <v>14389881796.323006</v>
      </c>
      <c r="Q133" s="2">
        <f>Q12/'Output-Calculation-sheet'!Q11*'Output-Calculation-sheet'!Q110</f>
        <v>9997890905.9016876</v>
      </c>
      <c r="R133" s="2">
        <f>R12/'Output-Calculation-sheet'!R11*'Output-Calculation-sheet'!R110</f>
        <v>14099443165.482037</v>
      </c>
      <c r="S133" s="2">
        <f>S12/'Output-Calculation-sheet'!S11*'Output-Calculation-sheet'!S110</f>
        <v>3148741379.9886165</v>
      </c>
      <c r="T133" s="2">
        <f>T12/'Output-Calculation-sheet'!T11*'Output-Calculation-sheet'!T110</f>
        <v>5257321165.333848</v>
      </c>
      <c r="U133" s="2">
        <f>U12/'Output-Calculation-sheet'!U11*'Output-Calculation-sheet'!U110</f>
        <v>4259262898.9078002</v>
      </c>
      <c r="V133" s="2">
        <f>V12/'Output-Calculation-sheet'!V11*'Output-Calculation-sheet'!V110</f>
        <v>3541532147.6790614</v>
      </c>
      <c r="W133" s="2">
        <f>W12/'Output-Calculation-sheet'!W11*'Output-Calculation-sheet'!W110</f>
        <v>3089007027.9852643</v>
      </c>
      <c r="X133" s="2">
        <f>X12/'Output-Calculation-sheet'!X11*'Output-Calculation-sheet'!X110</f>
        <v>0</v>
      </c>
      <c r="Y133" s="2">
        <f>Y12/'Output-Calculation-sheet'!Y11*'Output-Calculation-sheet'!Y110</f>
        <v>1356883648.3023722</v>
      </c>
      <c r="AA133" s="2">
        <f t="shared" si="11"/>
        <v>402641.55877735262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6323340200.1807194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1266323430.6795235</v>
      </c>
      <c r="Y140" s="2">
        <f>Y8/'Output-Calculation-sheet'!Y7*'Output-Calculation-sheet'!Y115</f>
        <v>0</v>
      </c>
      <c r="AA140" s="2">
        <f t="shared" si="12"/>
        <v>7589.6636308602428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1336317794.9616797</v>
      </c>
      <c r="Y141" s="2">
        <f>Y9/'Output-Calculation-sheet'!Y8*'Output-Calculation-sheet'!Y116</f>
        <v>0</v>
      </c>
      <c r="AA141" s="2">
        <f t="shared" si="12"/>
        <v>1336.3177949616797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39523896182.186455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7709935692.5990353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494792297.01673645</v>
      </c>
      <c r="Y142" s="2">
        <f>Y10/'Output-Calculation-sheet'!Y9*'Output-Calculation-sheet'!Y117</f>
        <v>0</v>
      </c>
      <c r="AA142" s="2">
        <f t="shared" si="12"/>
        <v>47728.624171802228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52390098301.671143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1224828541.1094601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11377468730.986536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858573893.15496898</v>
      </c>
      <c r="Y143" s="2">
        <f>Y11/'Output-Calculation-sheet'!Y10*'Output-Calculation-sheet'!Y118</f>
        <v>0</v>
      </c>
      <c r="AA143" s="2">
        <f t="shared" si="12"/>
        <v>65850.969466922106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80135215037.059998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6573475690.3883467</v>
      </c>
      <c r="N144" s="2">
        <f>N12/'Output-Calculation-sheet'!N11*'Output-Calculation-sheet'!N119</f>
        <v>0</v>
      </c>
      <c r="O144" s="2">
        <f>O12/'Output-Calculation-sheet'!O11*'Output-Calculation-sheet'!O119</f>
        <v>15577140266.947102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1854124736.3792851</v>
      </c>
      <c r="Y144" s="2">
        <f>Y12/'Output-Calculation-sheet'!Y11*'Output-Calculation-sheet'!Y119</f>
        <v>0</v>
      </c>
      <c r="AA144" s="2">
        <f t="shared" si="12"/>
        <v>104139.95573077473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40427429885.373161</v>
      </c>
      <c r="C151" s="2">
        <f>C8/'Output-Calculation-sheet'!C7*'Output-Calculation-sheet'!C124</f>
        <v>40442800776.050941</v>
      </c>
      <c r="D151" s="2">
        <f>D8/'Output-Calculation-sheet'!D7*'Output-Calculation-sheet'!D124</f>
        <v>7193463134.8372498</v>
      </c>
      <c r="E151" s="2">
        <f>E8/'Output-Calculation-sheet'!E7*'Output-Calculation-sheet'!E124</f>
        <v>7005704902.6340256</v>
      </c>
      <c r="F151" s="2">
        <f>F8/'Output-Calculation-sheet'!F7*'Output-Calculation-sheet'!F124</f>
        <v>3590307368.178184</v>
      </c>
      <c r="G151" s="2">
        <f>G8/'Output-Calculation-sheet'!G7*'Output-Calculation-sheet'!G124</f>
        <v>3057634011.7930188</v>
      </c>
      <c r="H151" s="2">
        <f>H8/'Output-Calculation-sheet'!H7*'Output-Calculation-sheet'!H124</f>
        <v>9431124863.955801</v>
      </c>
      <c r="I151" s="2">
        <f>I8/'Output-Calculation-sheet'!I7*'Output-Calculation-sheet'!I124</f>
        <v>2795980325.2300687</v>
      </c>
      <c r="J151" s="2">
        <f>J8/'Output-Calculation-sheet'!J7*'Output-Calculation-sheet'!J124</f>
        <v>1792799242.1691005</v>
      </c>
      <c r="K151" s="2">
        <f>K8/'Output-Calculation-sheet'!K7*'Output-Calculation-sheet'!K124</f>
        <v>2113153001.812768</v>
      </c>
      <c r="L151" s="2">
        <f>L8/'Output-Calculation-sheet'!L7*'Output-Calculation-sheet'!L124</f>
        <v>1061253928.1138513</v>
      </c>
      <c r="M151" s="2">
        <f>M8/'Output-Calculation-sheet'!M7*'Output-Calculation-sheet'!M124</f>
        <v>798680965.57855654</v>
      </c>
      <c r="N151" s="2">
        <f>N8/'Output-Calculation-sheet'!N7*'Output-Calculation-sheet'!N124</f>
        <v>2423924308.5500107</v>
      </c>
      <c r="O151" s="2">
        <f>O8/'Output-Calculation-sheet'!O7*'Output-Calculation-sheet'!O124</f>
        <v>7859650148.3582973</v>
      </c>
      <c r="P151" s="2">
        <f>P8/'Output-Calculation-sheet'!P7*'Output-Calculation-sheet'!P124</f>
        <v>2661190331.1591635</v>
      </c>
      <c r="Q151" s="2">
        <f>Q8/'Output-Calculation-sheet'!Q7*'Output-Calculation-sheet'!Q124</f>
        <v>2730228877.392396</v>
      </c>
      <c r="R151" s="2">
        <f>R8/'Output-Calculation-sheet'!R7*'Output-Calculation-sheet'!R124</f>
        <v>1280001896.7569997</v>
      </c>
      <c r="S151" s="2">
        <f>S8/'Output-Calculation-sheet'!S7*'Output-Calculation-sheet'!S124</f>
        <v>2658539427.7753839</v>
      </c>
      <c r="T151" s="2">
        <f>T8/'Output-Calculation-sheet'!T7*'Output-Calculation-sheet'!T124</f>
        <v>352330572.37337255</v>
      </c>
      <c r="U151" s="2">
        <f>U8/'Output-Calculation-sheet'!U7*'Output-Calculation-sheet'!U124</f>
        <v>826213068.98466885</v>
      </c>
      <c r="V151" s="2">
        <f>V8/'Output-Calculation-sheet'!V7*'Output-Calculation-sheet'!V124</f>
        <v>93072577.874175236</v>
      </c>
      <c r="W151" s="2">
        <f>W8/'Output-Calculation-sheet'!W7*'Output-Calculation-sheet'!W124</f>
        <v>293919557.04431534</v>
      </c>
      <c r="X151" s="2">
        <f>X8/'Output-Calculation-sheet'!X7*'Output-Calculation-sheet'!X124</f>
        <v>4835428.0280065536</v>
      </c>
      <c r="Y151" s="2">
        <f>Y8/'Output-Calculation-sheet'!Y7*'Output-Calculation-sheet'!Y124</f>
        <v>322051081.23119807</v>
      </c>
      <c r="AA151" s="2">
        <f t="shared" si="13"/>
        <v>141216.28968125474</v>
      </c>
    </row>
    <row r="152" spans="1:27" x14ac:dyDescent="0.25">
      <c r="A152" s="2">
        <v>2032</v>
      </c>
      <c r="B152" s="2">
        <f>B9/'Output-Calculation-sheet'!B8*'Output-Calculation-sheet'!B125</f>
        <v>44926583303.44503</v>
      </c>
      <c r="C152" s="2">
        <f>C9/'Output-Calculation-sheet'!C8*'Output-Calculation-sheet'!C125</f>
        <v>46116724399.273613</v>
      </c>
      <c r="D152" s="2">
        <f>D9/'Output-Calculation-sheet'!D8*'Output-Calculation-sheet'!D125</f>
        <v>8065673901.851882</v>
      </c>
      <c r="E152" s="2">
        <f>E9/'Output-Calculation-sheet'!E8*'Output-Calculation-sheet'!E125</f>
        <v>7930461737.4111023</v>
      </c>
      <c r="F152" s="2">
        <f>F9/'Output-Calculation-sheet'!F8*'Output-Calculation-sheet'!F125</f>
        <v>4079011934.1643825</v>
      </c>
      <c r="G152" s="2">
        <f>G9/'Output-Calculation-sheet'!G8*'Output-Calculation-sheet'!G125</f>
        <v>3444362809.0806546</v>
      </c>
      <c r="H152" s="2">
        <f>H9/'Output-Calculation-sheet'!H8*'Output-Calculation-sheet'!H125</f>
        <v>8490292677.5323477</v>
      </c>
      <c r="I152" s="2">
        <f>I9/'Output-Calculation-sheet'!I8*'Output-Calculation-sheet'!I125</f>
        <v>3170171056.3694053</v>
      </c>
      <c r="J152" s="2">
        <f>J9/'Output-Calculation-sheet'!J8*'Output-Calculation-sheet'!J125</f>
        <v>2012956684.534292</v>
      </c>
      <c r="K152" s="2">
        <f>K9/'Output-Calculation-sheet'!K8*'Output-Calculation-sheet'!K125</f>
        <v>2398065578.5511956</v>
      </c>
      <c r="L152" s="2">
        <f>L9/'Output-Calculation-sheet'!L8*'Output-Calculation-sheet'!L125</f>
        <v>1159272543.8531473</v>
      </c>
      <c r="M152" s="2">
        <f>M9/'Output-Calculation-sheet'!M8*'Output-Calculation-sheet'!M125</f>
        <v>2362583062.8172746</v>
      </c>
      <c r="N152" s="2">
        <f>N9/'Output-Calculation-sheet'!N8*'Output-Calculation-sheet'!N125</f>
        <v>2311570219.688169</v>
      </c>
      <c r="O152" s="2">
        <f>O9/'Output-Calculation-sheet'!O8*'Output-Calculation-sheet'!O125</f>
        <v>8963941561.9518623</v>
      </c>
      <c r="P152" s="2">
        <f>P9/'Output-Calculation-sheet'!P8*'Output-Calculation-sheet'!P125</f>
        <v>2909646645.8306413</v>
      </c>
      <c r="Q152" s="2">
        <f>Q9/'Output-Calculation-sheet'!Q8*'Output-Calculation-sheet'!Q125</f>
        <v>3022759050.3952661</v>
      </c>
      <c r="R152" s="2">
        <f>R9/'Output-Calculation-sheet'!R8*'Output-Calculation-sheet'!R125</f>
        <v>1398041208.1412547</v>
      </c>
      <c r="S152" s="2">
        <f>S9/'Output-Calculation-sheet'!S8*'Output-Calculation-sheet'!S125</f>
        <v>2844820001.7989941</v>
      </c>
      <c r="T152" s="2">
        <f>T9/'Output-Calculation-sheet'!T8*'Output-Calculation-sheet'!T125</f>
        <v>388609659.80093431</v>
      </c>
      <c r="U152" s="2">
        <f>U9/'Output-Calculation-sheet'!U8*'Output-Calculation-sheet'!U125</f>
        <v>916194580.64147902</v>
      </c>
      <c r="V152" s="2">
        <f>V9/'Output-Calculation-sheet'!V8*'Output-Calculation-sheet'!V125</f>
        <v>102099413.85080695</v>
      </c>
      <c r="W152" s="2">
        <f>W9/'Output-Calculation-sheet'!W8*'Output-Calculation-sheet'!W125</f>
        <v>330801226.3715474</v>
      </c>
      <c r="X152" s="2">
        <f>X9/'Output-Calculation-sheet'!X8*'Output-Calculation-sheet'!X125</f>
        <v>26613390.5198204</v>
      </c>
      <c r="Y152" s="2">
        <f>Y9/'Output-Calculation-sheet'!Y8*'Output-Calculation-sheet'!Y125</f>
        <v>367118853.37816602</v>
      </c>
      <c r="AA152" s="2">
        <f t="shared" si="13"/>
        <v>157738.37550125323</v>
      </c>
    </row>
    <row r="153" spans="1:27" x14ac:dyDescent="0.25">
      <c r="A153" s="2">
        <v>2033</v>
      </c>
      <c r="B153" s="2">
        <f>B10/'Output-Calculation-sheet'!B9*'Output-Calculation-sheet'!B126</f>
        <v>36964910114.341156</v>
      </c>
      <c r="C153" s="2">
        <f>C10/'Output-Calculation-sheet'!C9*'Output-Calculation-sheet'!C126</f>
        <v>17419760047.839996</v>
      </c>
      <c r="D153" s="2">
        <f>D10/'Output-Calculation-sheet'!D9*'Output-Calculation-sheet'!D126</f>
        <v>15525642406.63633</v>
      </c>
      <c r="E153" s="2">
        <f>E10/'Output-Calculation-sheet'!E9*'Output-Calculation-sheet'!E126</f>
        <v>12318036176.402435</v>
      </c>
      <c r="F153" s="2">
        <f>F10/'Output-Calculation-sheet'!F9*'Output-Calculation-sheet'!F126</f>
        <v>7929559096.2965212</v>
      </c>
      <c r="G153" s="2">
        <f>G10/'Output-Calculation-sheet'!G9*'Output-Calculation-sheet'!G126</f>
        <v>5571538720.0874443</v>
      </c>
      <c r="H153" s="2">
        <f>H10/'Output-Calculation-sheet'!H9*'Output-Calculation-sheet'!H126</f>
        <v>5434828444.9440851</v>
      </c>
      <c r="I153" s="2">
        <f>I10/'Output-Calculation-sheet'!I9*'Output-Calculation-sheet'!I126</f>
        <v>5076098551.8419724</v>
      </c>
      <c r="J153" s="2">
        <f>J10/'Output-Calculation-sheet'!J9*'Output-Calculation-sheet'!J126</f>
        <v>4940710049.4821463</v>
      </c>
      <c r="K153" s="2">
        <f>K10/'Output-Calculation-sheet'!K9*'Output-Calculation-sheet'!K126</f>
        <v>4893349234.890295</v>
      </c>
      <c r="L153" s="2">
        <f>L10/'Output-Calculation-sheet'!L9*'Output-Calculation-sheet'!L126</f>
        <v>3925517679.5095234</v>
      </c>
      <c r="M153" s="2">
        <f>M10/'Output-Calculation-sheet'!M9*'Output-Calculation-sheet'!M126</f>
        <v>3749554934.9762502</v>
      </c>
      <c r="N153" s="2">
        <f>N10/'Output-Calculation-sheet'!N9*'Output-Calculation-sheet'!N126</f>
        <v>3680171640.9972754</v>
      </c>
      <c r="O153" s="2">
        <f>O10/'Output-Calculation-sheet'!O9*'Output-Calculation-sheet'!O126</f>
        <v>3384658533.8033891</v>
      </c>
      <c r="P153" s="2">
        <f>P10/'Output-Calculation-sheet'!P9*'Output-Calculation-sheet'!P126</f>
        <v>3350244705.4023547</v>
      </c>
      <c r="Q153" s="2">
        <f>Q10/'Output-Calculation-sheet'!Q9*'Output-Calculation-sheet'!Q126</f>
        <v>3296092575.3158722</v>
      </c>
      <c r="R153" s="2">
        <f>R10/'Output-Calculation-sheet'!R9*'Output-Calculation-sheet'!R126</f>
        <v>3170999081.9751287</v>
      </c>
      <c r="S153" s="2">
        <f>S10/'Output-Calculation-sheet'!S9*'Output-Calculation-sheet'!S126</f>
        <v>2107603457.9139607</v>
      </c>
      <c r="T153" s="2">
        <f>T10/'Output-Calculation-sheet'!T9*'Output-Calculation-sheet'!T126</f>
        <v>1165624235.0932274</v>
      </c>
      <c r="U153" s="2">
        <f>U10/'Output-Calculation-sheet'!U9*'Output-Calculation-sheet'!U126</f>
        <v>1015220479.3594919</v>
      </c>
      <c r="V153" s="2">
        <f>V10/'Output-Calculation-sheet'!V9*'Output-Calculation-sheet'!V126</f>
        <v>781736998.60715044</v>
      </c>
      <c r="W153" s="2">
        <f>W10/'Output-Calculation-sheet'!W9*'Output-Calculation-sheet'!W126</f>
        <v>676816047.80706143</v>
      </c>
      <c r="X153" s="2">
        <f>X10/'Output-Calculation-sheet'!X9*'Output-Calculation-sheet'!X126</f>
        <v>406087555.59506726</v>
      </c>
      <c r="Y153" s="2">
        <f>Y10/'Output-Calculation-sheet'!Y9*'Output-Calculation-sheet'!Y126</f>
        <v>394916401.29975152</v>
      </c>
      <c r="AA153" s="2">
        <f t="shared" si="13"/>
        <v>147179.67717041791</v>
      </c>
    </row>
    <row r="154" spans="1:27" x14ac:dyDescent="0.25">
      <c r="A154" s="2">
        <v>2034</v>
      </c>
      <c r="B154" s="2">
        <f>B11/'Output-Calculation-sheet'!B10*'Output-Calculation-sheet'!B127</f>
        <v>20022225509.231777</v>
      </c>
      <c r="C154" s="2">
        <f>C11/'Output-Calculation-sheet'!C10*'Output-Calculation-sheet'!C127</f>
        <v>9435495087.9416561</v>
      </c>
      <c r="D154" s="2">
        <f>D11/'Output-Calculation-sheet'!D10*'Output-Calculation-sheet'!D127</f>
        <v>8409540631.974987</v>
      </c>
      <c r="E154" s="2">
        <f>E11/'Output-Calculation-sheet'!E10*'Output-Calculation-sheet'!E127</f>
        <v>6672122320.6484165</v>
      </c>
      <c r="F154" s="2">
        <f>F11/'Output-Calculation-sheet'!F10*'Output-Calculation-sheet'!F127</f>
        <v>4295083037.7210789</v>
      </c>
      <c r="G154" s="2">
        <f>G11/'Output-Calculation-sheet'!G10*'Output-Calculation-sheet'!G127</f>
        <v>3017850193.1879578</v>
      </c>
      <c r="H154" s="2">
        <f>H11/'Output-Calculation-sheet'!H10*'Output-Calculation-sheet'!H127</f>
        <v>2943800428.665153</v>
      </c>
      <c r="I154" s="2">
        <f>I11/'Output-Calculation-sheet'!I10*'Output-Calculation-sheet'!I127</f>
        <v>2749493752.7298994</v>
      </c>
      <c r="J154" s="2">
        <f>J11/'Output-Calculation-sheet'!J10*'Output-Calculation-sheet'!J127</f>
        <v>2676158872.1546865</v>
      </c>
      <c r="K154" s="2">
        <f>K11/'Output-Calculation-sheet'!K10*'Output-Calculation-sheet'!K127</f>
        <v>2650505663.8317776</v>
      </c>
      <c r="L154" s="2">
        <f>L11/'Output-Calculation-sheet'!L10*'Output-Calculation-sheet'!L127</f>
        <v>2126275971.5608466</v>
      </c>
      <c r="M154" s="2">
        <f>M11/'Output-Calculation-sheet'!M10*'Output-Calculation-sheet'!M127</f>
        <v>2030964093.2925875</v>
      </c>
      <c r="N154" s="2">
        <f>N11/'Output-Calculation-sheet'!N10*'Output-Calculation-sheet'!N127</f>
        <v>1993381532.8054826</v>
      </c>
      <c r="O154" s="2">
        <f>O11/'Output-Calculation-sheet'!O10*'Output-Calculation-sheet'!O127</f>
        <v>1833316959.5559971</v>
      </c>
      <c r="P154" s="2">
        <f>P11/'Output-Calculation-sheet'!P10*'Output-Calculation-sheet'!P127</f>
        <v>1814676540.0629342</v>
      </c>
      <c r="Q154" s="2">
        <f>Q11/'Output-Calculation-sheet'!Q10*'Output-Calculation-sheet'!Q127</f>
        <v>1785344746.8866503</v>
      </c>
      <c r="R154" s="2">
        <f>R11/'Output-Calculation-sheet'!R10*'Output-Calculation-sheet'!R127</f>
        <v>1717586590.1524754</v>
      </c>
      <c r="S154" s="2">
        <f>S11/'Output-Calculation-sheet'!S10*'Output-Calculation-sheet'!S127</f>
        <v>1141593783.9206171</v>
      </c>
      <c r="T154" s="2">
        <f>T11/'Output-Calculation-sheet'!T10*'Output-Calculation-sheet'!T127</f>
        <v>631365609.45340705</v>
      </c>
      <c r="U154" s="2">
        <f>U11/'Output-Calculation-sheet'!U10*'Output-Calculation-sheet'!U127</f>
        <v>549898954.97223234</v>
      </c>
      <c r="V154" s="2">
        <f>V11/'Output-Calculation-sheet'!V10*'Output-Calculation-sheet'!V127</f>
        <v>423431361.26082975</v>
      </c>
      <c r="W154" s="2">
        <f>W11/'Output-Calculation-sheet'!W10*'Output-Calculation-sheet'!W127</f>
        <v>366600600.52408528</v>
      </c>
      <c r="X154" s="2">
        <f>X11/'Output-Calculation-sheet'!X10*'Output-Calculation-sheet'!X127</f>
        <v>219959151.19524813</v>
      </c>
      <c r="Y154" s="2">
        <f>Y11/'Output-Calculation-sheet'!Y10*'Output-Calculation-sheet'!Y127</f>
        <v>213908245.86410037</v>
      </c>
      <c r="AA154" s="2">
        <f t="shared" si="13"/>
        <v>79720.5796395949</v>
      </c>
    </row>
    <row r="155" spans="1:27" x14ac:dyDescent="0.25">
      <c r="A155" s="2">
        <v>2035</v>
      </c>
      <c r="B155" s="2">
        <f>B12/'Output-Calculation-sheet'!B11*'Output-Calculation-sheet'!B128</f>
        <v>14333484938.008665</v>
      </c>
      <c r="C155" s="2">
        <f>C12/'Output-Calculation-sheet'!C11*'Output-Calculation-sheet'!C128</f>
        <v>89288322.772030637</v>
      </c>
      <c r="D155" s="2">
        <f>D12/'Output-Calculation-sheet'!D11*'Output-Calculation-sheet'!D128</f>
        <v>6367273592.5453005</v>
      </c>
      <c r="E155" s="2">
        <f>E12/'Output-Calculation-sheet'!E11*'Output-Calculation-sheet'!E128</f>
        <v>2954976587.6261325</v>
      </c>
      <c r="F155" s="2">
        <f>F12/'Output-Calculation-sheet'!F11*'Output-Calculation-sheet'!F128</f>
        <v>2271469677.8911023</v>
      </c>
      <c r="G155" s="2">
        <f>G12/'Output-Calculation-sheet'!G11*'Output-Calculation-sheet'!G128</f>
        <v>2078631691.6359756</v>
      </c>
      <c r="H155" s="2">
        <f>H12/'Output-Calculation-sheet'!H11*'Output-Calculation-sheet'!H128</f>
        <v>2962246135.684895</v>
      </c>
      <c r="I155" s="2">
        <f>I12/'Output-Calculation-sheet'!I11*'Output-Calculation-sheet'!I128</f>
        <v>1906411503.9991264</v>
      </c>
      <c r="J155" s="2">
        <f>J12/'Output-Calculation-sheet'!J11*'Output-Calculation-sheet'!J128</f>
        <v>1730702875.3118951</v>
      </c>
      <c r="K155" s="2">
        <f>K12/'Output-Calculation-sheet'!K11*'Output-Calculation-sheet'!K128</f>
        <v>1498079636.7808204</v>
      </c>
      <c r="L155" s="2">
        <f>L12/'Output-Calculation-sheet'!L11*'Output-Calculation-sheet'!L128</f>
        <v>783663326.42260337</v>
      </c>
      <c r="M155" s="2">
        <f>M12/'Output-Calculation-sheet'!M11*'Output-Calculation-sheet'!M128</f>
        <v>775449525.86991358</v>
      </c>
      <c r="N155" s="2">
        <f>N12/'Output-Calculation-sheet'!N11*'Output-Calculation-sheet'!N128</f>
        <v>1387641155.0854249</v>
      </c>
      <c r="O155" s="2">
        <f>O12/'Output-Calculation-sheet'!O11*'Output-Calculation-sheet'!O128</f>
        <v>24167341.461348545</v>
      </c>
      <c r="P155" s="2">
        <f>P12/'Output-Calculation-sheet'!P11*'Output-Calculation-sheet'!P128</f>
        <v>1037406033.9445587</v>
      </c>
      <c r="Q155" s="2">
        <f>Q12/'Output-Calculation-sheet'!Q11*'Output-Calculation-sheet'!Q128</f>
        <v>1447666636.4794238</v>
      </c>
      <c r="R155" s="2">
        <f>R12/'Output-Calculation-sheet'!R11*'Output-Calculation-sheet'!R128</f>
        <v>865871505.16308939</v>
      </c>
      <c r="S155" s="2">
        <f>S12/'Output-Calculation-sheet'!S11*'Output-Calculation-sheet'!S128</f>
        <v>860805218.76219141</v>
      </c>
      <c r="T155" s="2">
        <f>T12/'Output-Calculation-sheet'!T11*'Output-Calculation-sheet'!T128</f>
        <v>221721578.28055108</v>
      </c>
      <c r="U155" s="2">
        <f>U12/'Output-Calculation-sheet'!U11*'Output-Calculation-sheet'!U128</f>
        <v>454465639.24135578</v>
      </c>
      <c r="V155" s="2">
        <f>V12/'Output-Calculation-sheet'!V11*'Output-Calculation-sheet'!V128</f>
        <v>99476233.500923827</v>
      </c>
      <c r="W155" s="2">
        <f>W12/'Output-Calculation-sheet'!W11*'Output-Calculation-sheet'!W128</f>
        <v>121465014.85442057</v>
      </c>
      <c r="X155" s="2">
        <f>X12/'Output-Calculation-sheet'!X11*'Output-Calculation-sheet'!X128</f>
        <v>4165003.3892027172</v>
      </c>
      <c r="Y155" s="2">
        <f>Y12/'Output-Calculation-sheet'!Y11*'Output-Calculation-sheet'!Y128</f>
        <v>102868054.16389872</v>
      </c>
      <c r="AA155" s="2">
        <f t="shared" si="13"/>
        <v>44379.397228874848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B34FB-F9BA-4C4B-8367-590C5B500664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113232851912.61148</v>
      </c>
      <c r="C8" s="2">
        <v>53361017782.036362</v>
      </c>
      <c r="D8" s="2">
        <v>47559092425.728462</v>
      </c>
      <c r="E8" s="2">
        <v>37733313695.378159</v>
      </c>
      <c r="F8" s="2">
        <v>24290288072.568779</v>
      </c>
      <c r="G8" s="2">
        <v>17067023028.749872</v>
      </c>
      <c r="H8" s="2">
        <v>16648225816.431158</v>
      </c>
      <c r="I8" s="2">
        <v>15549401447.47616</v>
      </c>
      <c r="J8" s="2">
        <v>15134713423.646673</v>
      </c>
      <c r="K8" s="2">
        <v>14989622995.367044</v>
      </c>
      <c r="L8" s="2">
        <v>12024870452.714918</v>
      </c>
      <c r="M8" s="2">
        <v>11485824535.869081</v>
      </c>
      <c r="N8" s="2">
        <v>11273303609.899086</v>
      </c>
      <c r="O8" s="2">
        <v>10368092094.753942</v>
      </c>
      <c r="P8" s="2">
        <v>10262604955.334274</v>
      </c>
      <c r="Q8" s="2">
        <v>10096744673.227861</v>
      </c>
      <c r="R8" s="2">
        <v>9713532784.4351025</v>
      </c>
      <c r="S8" s="2">
        <v>6456111480.9920874</v>
      </c>
      <c r="T8" s="2">
        <v>3570611127.6374855</v>
      </c>
      <c r="U8" s="2">
        <v>3109880289.4952369</v>
      </c>
      <c r="V8" s="2">
        <v>2394670020.5171242</v>
      </c>
      <c r="W8" s="2">
        <v>2073253526.3301561</v>
      </c>
      <c r="X8" s="2">
        <v>1243952115.7980945</v>
      </c>
      <c r="Y8" s="2">
        <v>1209730993.0924871</v>
      </c>
    </row>
    <row r="9" spans="1:27" x14ac:dyDescent="0.25">
      <c r="A9" s="2">
        <v>2032</v>
      </c>
      <c r="B9" s="2">
        <v>120757734320.87694</v>
      </c>
      <c r="C9" s="2">
        <v>56907121030.45649</v>
      </c>
      <c r="D9" s="2">
        <v>50719629071.256294</v>
      </c>
      <c r="E9" s="2">
        <v>40240878802.464272</v>
      </c>
      <c r="F9" s="2">
        <v>25904497715.102879</v>
      </c>
      <c r="G9" s="2">
        <v>18201211024.38224</v>
      </c>
      <c r="H9" s="2">
        <v>17754582668.341736</v>
      </c>
      <c r="I9" s="2">
        <v>16582735991.601858</v>
      </c>
      <c r="J9" s="2">
        <v>16140489899.926113</v>
      </c>
      <c r="K9" s="2">
        <v>15985757495.904217</v>
      </c>
      <c r="L9" s="2">
        <v>12823982500.172125</v>
      </c>
      <c r="M9" s="2">
        <v>12249114319.12993</v>
      </c>
      <c r="N9" s="2">
        <v>12022470327.722582</v>
      </c>
      <c r="O9" s="2">
        <v>11057103035.42425</v>
      </c>
      <c r="P9" s="2">
        <v>10944605754.457233</v>
      </c>
      <c r="Q9" s="2">
        <v>10767723237.213482</v>
      </c>
      <c r="R9" s="2">
        <v>10359045025.247652</v>
      </c>
      <c r="S9" s="2">
        <v>6885151983.7130747</v>
      </c>
      <c r="T9" s="2">
        <v>3807895876.7830086</v>
      </c>
      <c r="U9" s="2">
        <v>3316547198.3203764</v>
      </c>
      <c r="V9" s="2">
        <v>2553807673.6506577</v>
      </c>
      <c r="W9" s="2">
        <v>2211031465.546916</v>
      </c>
      <c r="X9" s="2">
        <v>1326618879.3281503</v>
      </c>
      <c r="Y9" s="2">
        <v>1290123593.9578309</v>
      </c>
    </row>
    <row r="10" spans="1:27" x14ac:dyDescent="0.25">
      <c r="A10" s="2">
        <v>2033</v>
      </c>
      <c r="B10" s="2">
        <v>118244473119.52695</v>
      </c>
      <c r="C10" s="2">
        <v>55722745883.218826</v>
      </c>
      <c r="D10" s="2">
        <v>49664030631.880684</v>
      </c>
      <c r="E10" s="2">
        <v>39403368559.569817</v>
      </c>
      <c r="F10" s="2">
        <v>25365362317.987595</v>
      </c>
      <c r="G10" s="2">
        <v>17822399698.197433</v>
      </c>
      <c r="H10" s="2">
        <v>17385066760.996746</v>
      </c>
      <c r="I10" s="2">
        <v>16237609054.480135</v>
      </c>
      <c r="J10" s="2">
        <v>15804567176.098949</v>
      </c>
      <c r="K10" s="2">
        <v>15653055128.518875</v>
      </c>
      <c r="L10" s="2">
        <v>12557084335.464659</v>
      </c>
      <c r="M10" s="2">
        <v>11994180554.909351</v>
      </c>
      <c r="N10" s="2">
        <v>11772253574.410883</v>
      </c>
      <c r="O10" s="2">
        <v>10826977915.782478</v>
      </c>
      <c r="P10" s="2">
        <v>10716821975.956898</v>
      </c>
      <c r="Q10" s="2">
        <v>10543620812.70911</v>
      </c>
      <c r="R10" s="2">
        <v>10143448185.083256</v>
      </c>
      <c r="S10" s="2">
        <v>6741855279.4201365</v>
      </c>
      <c r="T10" s="2">
        <v>3728644332.1948223</v>
      </c>
      <c r="U10" s="2">
        <v>3247521810.8960314</v>
      </c>
      <c r="V10" s="2">
        <v>2500656744.8261642</v>
      </c>
      <c r="W10" s="2">
        <v>2165014540.597353</v>
      </c>
      <c r="X10" s="2">
        <v>1299008724.3584125</v>
      </c>
      <c r="Y10" s="2">
        <v>1263272994.3513105</v>
      </c>
    </row>
    <row r="11" spans="1:27" x14ac:dyDescent="0.25">
      <c r="A11" s="2">
        <v>2034</v>
      </c>
      <c r="B11" s="2">
        <v>106657695292.00003</v>
      </c>
      <c r="C11" s="2">
        <v>50262473115.662521</v>
      </c>
      <c r="D11" s="2">
        <v>44797451469.492226</v>
      </c>
      <c r="E11" s="2">
        <v>35542231839.087463</v>
      </c>
      <c r="F11" s="2">
        <v>22879810055.4632</v>
      </c>
      <c r="G11" s="2">
        <v>16075982464.407129</v>
      </c>
      <c r="H11" s="2">
        <v>15681503788.774183</v>
      </c>
      <c r="I11" s="2">
        <v>14646485481.420458</v>
      </c>
      <c r="J11" s="2">
        <v>14255877383.684105</v>
      </c>
      <c r="K11" s="2">
        <v>14119212004.089344</v>
      </c>
      <c r="L11" s="2">
        <v>11326615438.965172</v>
      </c>
      <c r="M11" s="2">
        <v>10818870608.9426</v>
      </c>
      <c r="N11" s="2">
        <v>10618690256.841471</v>
      </c>
      <c r="O11" s="2">
        <v>9766042175.2434559</v>
      </c>
      <c r="P11" s="2">
        <v>9666680417.7375088</v>
      </c>
      <c r="Q11" s="2">
        <v>9510451239.2690239</v>
      </c>
      <c r="R11" s="2">
        <v>9149491533.8765144</v>
      </c>
      <c r="S11" s="2">
        <v>6081220771.8857594</v>
      </c>
      <c r="T11" s="2">
        <v>3363274413.9633179</v>
      </c>
      <c r="U11" s="2">
        <v>2929297096.2840958</v>
      </c>
      <c r="V11" s="2">
        <v>2255617350.0806808</v>
      </c>
      <c r="W11" s="2">
        <v>1952864730.8560622</v>
      </c>
      <c r="X11" s="2">
        <v>1171718838.513638</v>
      </c>
      <c r="Y11" s="2">
        <v>1139484853.2661262</v>
      </c>
    </row>
    <row r="12" spans="1:27" x14ac:dyDescent="0.25">
      <c r="A12" s="2">
        <v>2035</v>
      </c>
      <c r="B12" s="2">
        <v>88497345426.730377</v>
      </c>
      <c r="C12" s="2">
        <v>41704402416.917488</v>
      </c>
      <c r="D12" s="2">
        <v>37169896893.78936</v>
      </c>
      <c r="E12" s="2">
        <v>29490541303.085716</v>
      </c>
      <c r="F12" s="2">
        <v>18984119694.626278</v>
      </c>
      <c r="G12" s="2">
        <v>13338763502.546896</v>
      </c>
      <c r="H12" s="2">
        <v>13011451764.510622</v>
      </c>
      <c r="I12" s="2">
        <v>12152663540.950134</v>
      </c>
      <c r="J12" s="2">
        <v>11828563346.798979</v>
      </c>
      <c r="K12" s="2">
        <v>11715167653.47595</v>
      </c>
      <c r="L12" s="2">
        <v>9398059805.0014534</v>
      </c>
      <c r="M12" s="2">
        <v>8976767468.915184</v>
      </c>
      <c r="N12" s="2">
        <v>8810671345.0580368</v>
      </c>
      <c r="O12" s="2">
        <v>8103201606.4888916</v>
      </c>
      <c r="P12" s="2">
        <v>8020757937.0270958</v>
      </c>
      <c r="Q12" s="2">
        <v>7891129525.9236279</v>
      </c>
      <c r="R12" s="2">
        <v>7591629563.4896193</v>
      </c>
      <c r="S12" s="2">
        <v>5045785902.2024841</v>
      </c>
      <c r="T12" s="2">
        <v>2790617749.2635245</v>
      </c>
      <c r="U12" s="2">
        <v>2430532708.1900306</v>
      </c>
      <c r="V12" s="2">
        <v>1871558795.9604888</v>
      </c>
      <c r="W12" s="2">
        <v>1620355138.7933526</v>
      </c>
      <c r="X12" s="2">
        <v>972213083.27601206</v>
      </c>
      <c r="Y12" s="2">
        <v>945467501.35508752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6253.593845501714</v>
      </c>
      <c r="C19" s="2">
        <f>C8/'Output-Calculation-sheet'!C7*'Output-Calculation-sheet'!C25</f>
        <v>9473.9099154147625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5083.350547570757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1028.1147058446691</v>
      </c>
      <c r="M19" s="2">
        <f>M8/'Output-Calculation-sheet'!M7*'Output-Calculation-sheet'!M25</f>
        <v>2908.551736889101</v>
      </c>
      <c r="N19" s="2">
        <f>N8/'Output-Calculation-sheet'!N7*'Output-Calculation-sheet'!N25</f>
        <v>3422.4309006507765</v>
      </c>
      <c r="O19" s="2">
        <f>O8/'Output-Calculation-sheet'!O7*'Output-Calculation-sheet'!O25</f>
        <v>1850.5889162863618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652.96101319238278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4.8014881608168301</v>
      </c>
      <c r="Y19" s="2">
        <f>Y8/'Output-Calculation-sheet'!Y7*'Output-Calculation-sheet'!Y25</f>
        <v>0</v>
      </c>
      <c r="AA19" s="2">
        <f t="shared" si="0"/>
        <v>30.67830306951134</v>
      </c>
    </row>
    <row r="20" spans="1:27" x14ac:dyDescent="0.25">
      <c r="A20" s="2">
        <v>2032</v>
      </c>
      <c r="B20" s="2">
        <f>B9/'Output-Calculation-sheet'!B8*'Output-Calculation-sheet'!B26</f>
        <v>8351.5494563734992</v>
      </c>
      <c r="C20" s="2">
        <f>C9/'Output-Calculation-sheet'!C8*'Output-Calculation-sheet'!C26</f>
        <v>10383.6473877014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6850.195428470377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1183.9077650465863</v>
      </c>
      <c r="M20" s="2">
        <f>M9/'Output-Calculation-sheet'!M8*'Output-Calculation-sheet'!M26</f>
        <v>7230.1000759417102</v>
      </c>
      <c r="N20" s="2">
        <f>N9/'Output-Calculation-sheet'!N8*'Output-Calculation-sheet'!N26</f>
        <v>4071.294234285218</v>
      </c>
      <c r="O20" s="2">
        <f>O9/'Output-Calculation-sheet'!O8*'Output-Calculation-sheet'!O26</f>
        <v>2026.4863172052262</v>
      </c>
      <c r="P20" s="2">
        <f>P9/'Output-Calculation-sheet'!P8*'Output-Calculation-sheet'!P26</f>
        <v>0</v>
      </c>
      <c r="Q20" s="2">
        <f>Q9/'Output-Calculation-sheet'!Q8*'Output-Calculation-sheet'!Q26</f>
        <v>123.02718479062332</v>
      </c>
      <c r="R20" s="2">
        <f>R9/'Output-Calculation-sheet'!R8*'Output-Calculation-sheet'!R26</f>
        <v>0</v>
      </c>
      <c r="S20" s="2">
        <f>S9/'Output-Calculation-sheet'!S8*'Output-Calculation-sheet'!S26</f>
        <v>860.21803243083377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58.041022257541997</v>
      </c>
      <c r="Y20" s="2">
        <f>Y9/'Output-Calculation-sheet'!Y8*'Output-Calculation-sheet'!Y26</f>
        <v>0</v>
      </c>
      <c r="AA20" s="2">
        <f t="shared" si="0"/>
        <v>41.138466904503026</v>
      </c>
    </row>
    <row r="21" spans="1:27" x14ac:dyDescent="0.25">
      <c r="A21" s="2">
        <v>2033</v>
      </c>
      <c r="B21" s="2">
        <f>B10/'Output-Calculation-sheet'!B9*'Output-Calculation-sheet'!B27</f>
        <v>15332.895320897169</v>
      </c>
      <c r="C21" s="2">
        <f>C10/'Output-Calculation-sheet'!C9*'Output-Calculation-sheet'!C27</f>
        <v>6358.8387602482935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8889.6527283198284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6178.2649142588625</v>
      </c>
      <c r="N21" s="2">
        <f>N10/'Output-Calculation-sheet'!N9*'Output-Calculation-sheet'!N27</f>
        <v>3373.6455830343298</v>
      </c>
      <c r="O21" s="2">
        <f>O10/'Output-Calculation-sheet'!O9*'Output-Calculation-sheet'!O27</f>
        <v>1222.6414646083044</v>
      </c>
      <c r="P21" s="2">
        <f>P10/'Output-Calculation-sheet'!P9*'Output-Calculation-sheet'!P27</f>
        <v>0</v>
      </c>
      <c r="Q21" s="2">
        <f>Q10/'Output-Calculation-sheet'!Q9*'Output-Calculation-sheet'!Q27</f>
        <v>230.15663946603178</v>
      </c>
      <c r="R21" s="2">
        <f>R10/'Output-Calculation-sheet'!R9*'Output-Calculation-sheet'!R27</f>
        <v>0</v>
      </c>
      <c r="S21" s="2">
        <f>S10/'Output-Calculation-sheet'!S9*'Output-Calculation-sheet'!S27</f>
        <v>1468.5560474618828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391.42839135584825</v>
      </c>
      <c r="Y21" s="2">
        <f>Y10/'Output-Calculation-sheet'!Y9*'Output-Calculation-sheet'!Y27</f>
        <v>0</v>
      </c>
      <c r="AA21" s="2">
        <f t="shared" si="0"/>
        <v>43.446079849650559</v>
      </c>
    </row>
    <row r="22" spans="1:27" x14ac:dyDescent="0.25">
      <c r="A22" s="2">
        <v>2034</v>
      </c>
      <c r="B22" s="2">
        <f>B11/'Output-Calculation-sheet'!B10*'Output-Calculation-sheet'!B28</f>
        <v>26357.956297462613</v>
      </c>
      <c r="C22" s="2">
        <f>C11/'Output-Calculation-sheet'!C10*'Output-Calculation-sheet'!C28</f>
        <v>5610.3219959618427</v>
      </c>
      <c r="D22" s="2">
        <f>D11/'Output-Calculation-sheet'!D10*'Output-Calculation-sheet'!D28</f>
        <v>0</v>
      </c>
      <c r="E22" s="2">
        <f>E11/'Output-Calculation-sheet'!E10*'Output-Calculation-sheet'!E28</f>
        <v>1355.6865951891377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9615.8812082864551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803.06387783211437</v>
      </c>
      <c r="M22" s="2">
        <f>M11/'Output-Calculation-sheet'!M10*'Output-Calculation-sheet'!M28</f>
        <v>7303.165232666699</v>
      </c>
      <c r="N22" s="2">
        <f>N11/'Output-Calculation-sheet'!N10*'Output-Calculation-sheet'!N28</f>
        <v>4205.3971945323447</v>
      </c>
      <c r="O22" s="2">
        <f>O11/'Output-Calculation-sheet'!O10*'Output-Calculation-sheet'!O28</f>
        <v>595.22352361057358</v>
      </c>
      <c r="P22" s="2">
        <f>P11/'Output-Calculation-sheet'!P10*'Output-Calculation-sheet'!P28</f>
        <v>0</v>
      </c>
      <c r="Q22" s="2">
        <f>Q11/'Output-Calculation-sheet'!Q10*'Output-Calculation-sheet'!Q28</f>
        <v>1568.1901905411553</v>
      </c>
      <c r="R22" s="2">
        <f>R11/'Output-Calculation-sheet'!R10*'Output-Calculation-sheet'!R28</f>
        <v>0</v>
      </c>
      <c r="S22" s="2">
        <f>S11/'Output-Calculation-sheet'!S10*'Output-Calculation-sheet'!S28</f>
        <v>2131.9265490922112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299.04786288163331</v>
      </c>
      <c r="Y22" s="2">
        <f>Y11/'Output-Calculation-sheet'!Y10*'Output-Calculation-sheet'!Y28</f>
        <v>73.099114041435655</v>
      </c>
      <c r="AA22" s="2">
        <f t="shared" si="0"/>
        <v>59.91895964209823</v>
      </c>
    </row>
    <row r="23" spans="1:27" x14ac:dyDescent="0.25">
      <c r="A23" s="2">
        <v>2035</v>
      </c>
      <c r="B23" s="2">
        <f>B12/'Output-Calculation-sheet'!B11*'Output-Calculation-sheet'!B29</f>
        <v>27147.064340436937</v>
      </c>
      <c r="C23" s="2">
        <f>C12/'Output-Calculation-sheet'!C11*'Output-Calculation-sheet'!C29</f>
        <v>158.18529529740587</v>
      </c>
      <c r="D23" s="2">
        <f>D12/'Output-Calculation-sheet'!D11*'Output-Calculation-sheet'!D29</f>
        <v>0</v>
      </c>
      <c r="E23" s="2">
        <f>E12/'Output-Calculation-sheet'!E11*'Output-Calculation-sheet'!E29</f>
        <v>5174.5019524598883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9013.3941499331813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1518.3260716070474</v>
      </c>
      <c r="M23" s="2">
        <f>M12/'Output-Calculation-sheet'!M11*'Output-Calculation-sheet'!M29</f>
        <v>3779.9813606178786</v>
      </c>
      <c r="N23" s="2">
        <f>N12/'Output-Calculation-sheet'!N11*'Output-Calculation-sheet'!N29</f>
        <v>4000.5733182664376</v>
      </c>
      <c r="O23" s="2">
        <f>O12/'Output-Calculation-sheet'!O11*'Output-Calculation-sheet'!O29</f>
        <v>26.397873257969387</v>
      </c>
      <c r="P23" s="2">
        <f>P12/'Output-Calculation-sheet'!P11*'Output-Calculation-sheet'!P29</f>
        <v>560.27812447720771</v>
      </c>
      <c r="Q23" s="2">
        <f>Q12/'Output-Calculation-sheet'!Q11*'Output-Calculation-sheet'!Q29</f>
        <v>1738.876878984285</v>
      </c>
      <c r="R23" s="2">
        <f>R12/'Output-Calculation-sheet'!R11*'Output-Calculation-sheet'!R29</f>
        <v>0</v>
      </c>
      <c r="S23" s="2">
        <f>S12/'Output-Calculation-sheet'!S11*'Output-Calculation-sheet'!S29</f>
        <v>2061.250317467644</v>
      </c>
      <c r="T23" s="2">
        <f>T12/'Output-Calculation-sheet'!T11*'Output-Calculation-sheet'!T29</f>
        <v>0</v>
      </c>
      <c r="U23" s="2">
        <f>U12/'Output-Calculation-sheet'!U11*'Output-Calculation-sheet'!U29</f>
        <v>119.64710171269479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7.8340109950057961</v>
      </c>
      <c r="Y23" s="2">
        <f>Y12/'Output-Calculation-sheet'!Y11*'Output-Calculation-sheet'!Y29</f>
        <v>211.98680496031781</v>
      </c>
      <c r="AA23" s="2">
        <f t="shared" si="0"/>
        <v>55.518297600473907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30050.675172806703</v>
      </c>
      <c r="C30" s="2">
        <f>C8/'Output-Calculation-sheet'!C7*'Output-Calculation-sheet'!C16</f>
        <v>0</v>
      </c>
      <c r="D30" s="2">
        <f>D8/'Output-Calculation-sheet'!D7*'Output-Calculation-sheet'!D16</f>
        <v>8199.5228703863067</v>
      </c>
      <c r="E30" s="2">
        <f>E8/'Output-Calculation-sheet'!E7*'Output-Calculation-sheet'!E16</f>
        <v>10017.578202156978</v>
      </c>
      <c r="F30" s="2">
        <f>F8/'Output-Calculation-sheet'!F7*'Output-Calculation-sheet'!F16</f>
        <v>4505.8003558195041</v>
      </c>
      <c r="G30" s="2">
        <f>G8/'Output-Calculation-sheet'!G7*'Output-Calculation-sheet'!G16</f>
        <v>2597.8349555747964</v>
      </c>
      <c r="H30" s="2">
        <f>H8/'Output-Calculation-sheet'!H7*'Output-Calculation-sheet'!H16</f>
        <v>0</v>
      </c>
      <c r="I30" s="2">
        <f>I8/'Output-Calculation-sheet'!I7*'Output-Calculation-sheet'!I16</f>
        <v>2752.988502258791</v>
      </c>
      <c r="J30" s="2">
        <f>J8/'Output-Calculation-sheet'!J7*'Output-Calculation-sheet'!J16</f>
        <v>2798.5397330678366</v>
      </c>
      <c r="K30" s="2">
        <f>K8/'Output-Calculation-sheet'!K7*'Output-Calculation-sheet'!K16</f>
        <v>3648.2137235344712</v>
      </c>
      <c r="L30" s="2">
        <f>L8/'Output-Calculation-sheet'!L7*'Output-Calculation-sheet'!L16</f>
        <v>3322.564745913035</v>
      </c>
      <c r="M30" s="2">
        <f>M8/'Output-Calculation-sheet'!M7*'Output-Calculation-sheet'!M16</f>
        <v>0</v>
      </c>
      <c r="N30" s="2">
        <f>N8/'Output-Calculation-sheet'!N7*'Output-Calculation-sheet'!N16</f>
        <v>1957.4333043035808</v>
      </c>
      <c r="O30" s="2">
        <f>O8/'Output-Calculation-sheet'!O7*'Output-Calculation-sheet'!O16</f>
        <v>0</v>
      </c>
      <c r="P30" s="2">
        <f>P8/'Output-Calculation-sheet'!P7*'Output-Calculation-sheet'!P16</f>
        <v>2945.9445380558686</v>
      </c>
      <c r="Q30" s="2">
        <f>Q8/'Output-Calculation-sheet'!Q7*'Output-Calculation-sheet'!Q16</f>
        <v>3283.2548340594803</v>
      </c>
      <c r="R30" s="2">
        <f>R8/'Output-Calculation-sheet'!R7*'Output-Calculation-sheet'!R16</f>
        <v>2680.3459527221576</v>
      </c>
      <c r="S30" s="2">
        <f>S8/'Output-Calculation-sheet'!S7*'Output-Calculation-sheet'!S16</f>
        <v>1445.0592297606127</v>
      </c>
      <c r="T30" s="2">
        <f>T8/'Output-Calculation-sheet'!T7*'Output-Calculation-sheet'!T16</f>
        <v>850.22897726603628</v>
      </c>
      <c r="U30" s="2">
        <f>U8/'Output-Calculation-sheet'!U7*'Output-Calculation-sheet'!U16</f>
        <v>680.40072573195323</v>
      </c>
      <c r="V30" s="2">
        <f>V8/'Output-Calculation-sheet'!V7*'Output-Calculation-sheet'!V16</f>
        <v>801.03608458160579</v>
      </c>
      <c r="W30" s="2">
        <f>W8/'Output-Calculation-sheet'!W7*'Output-Calculation-sheet'!W16</f>
        <v>369.98288888609306</v>
      </c>
      <c r="X30" s="2">
        <f>X8/'Output-Calculation-sheet'!X7*'Output-Calculation-sheet'!X16</f>
        <v>0</v>
      </c>
      <c r="Y30" s="2">
        <f>Y8/'Output-Calculation-sheet'!Y7*'Output-Calculation-sheet'!Y16</f>
        <v>284.28931259503088</v>
      </c>
      <c r="AA30" s="2">
        <f t="shared" si="1"/>
        <v>83.191694109480864</v>
      </c>
    </row>
    <row r="31" spans="1:27" x14ac:dyDescent="0.25">
      <c r="A31" s="2">
        <v>2032</v>
      </c>
      <c r="B31" s="2">
        <f>B9/'Output-Calculation-sheet'!B8*'Output-Calculation-sheet'!B17</f>
        <v>31489.167024997703</v>
      </c>
      <c r="C31" s="2">
        <f>C9/'Output-Calculation-sheet'!C8*'Output-Calculation-sheet'!C17</f>
        <v>0</v>
      </c>
      <c r="D31" s="2">
        <f>D9/'Output-Calculation-sheet'!D8*'Output-Calculation-sheet'!D17</f>
        <v>8737.9938131267427</v>
      </c>
      <c r="E31" s="2">
        <f>E9/'Output-Calculation-sheet'!E8*'Output-Calculation-sheet'!E17</f>
        <v>10724.041183978665</v>
      </c>
      <c r="F31" s="2">
        <f>F9/'Output-Calculation-sheet'!F8*'Output-Calculation-sheet'!F17</f>
        <v>4830.0664293982045</v>
      </c>
      <c r="G31" s="2">
        <f>G9/'Output-Calculation-sheet'!G8*'Output-Calculation-sheet'!G17</f>
        <v>2781.2972249967615</v>
      </c>
      <c r="H31" s="2">
        <f>H9/'Output-Calculation-sheet'!H8*'Output-Calculation-sheet'!H17</f>
        <v>0</v>
      </c>
      <c r="I31" s="2">
        <f>I9/'Output-Calculation-sheet'!I8*'Output-Calculation-sheet'!I17</f>
        <v>2947.2113470441323</v>
      </c>
      <c r="J31" s="2">
        <f>J9/'Output-Calculation-sheet'!J8*'Output-Calculation-sheet'!J17</f>
        <v>2989.2972852415783</v>
      </c>
      <c r="K31" s="2">
        <f>K9/'Output-Calculation-sheet'!K8*'Output-Calculation-sheet'!K17</f>
        <v>3891.9473967856457</v>
      </c>
      <c r="L31" s="2">
        <f>L9/'Output-Calculation-sheet'!L8*'Output-Calculation-sheet'!L17</f>
        <v>3522.9686822642025</v>
      </c>
      <c r="M31" s="2">
        <f>M9/'Output-Calculation-sheet'!M8*'Output-Calculation-sheet'!M17</f>
        <v>0</v>
      </c>
      <c r="N31" s="2">
        <f>N9/'Output-Calculation-sheet'!N8*'Output-Calculation-sheet'!N17</f>
        <v>1965.3353145478172</v>
      </c>
      <c r="O31" s="2">
        <f>O9/'Output-Calculation-sheet'!O8*'Output-Calculation-sheet'!O17</f>
        <v>0</v>
      </c>
      <c r="P31" s="2">
        <f>P9/'Output-Calculation-sheet'!P8*'Output-Calculation-sheet'!P17</f>
        <v>3195.5944018563705</v>
      </c>
      <c r="Q31" s="2">
        <f>Q9/'Output-Calculation-sheet'!Q8*'Output-Calculation-sheet'!Q17</f>
        <v>3467.3942411956673</v>
      </c>
      <c r="R31" s="2">
        <f>R9/'Output-Calculation-sheet'!R8*'Output-Calculation-sheet'!R17</f>
        <v>2878.6088307608165</v>
      </c>
      <c r="S31" s="2">
        <f>S9/'Output-Calculation-sheet'!S8*'Output-Calculation-sheet'!S17</f>
        <v>1500.5951195937212</v>
      </c>
      <c r="T31" s="2">
        <f>T9/'Output-Calculation-sheet'!T8*'Output-Calculation-sheet'!T17</f>
        <v>908.34043274615465</v>
      </c>
      <c r="U31" s="2">
        <f>U9/'Output-Calculation-sheet'!U8*'Output-Calculation-sheet'!U17</f>
        <v>730.01123313853157</v>
      </c>
      <c r="V31" s="2">
        <f>V9/'Output-Calculation-sheet'!V8*'Output-Calculation-sheet'!V17</f>
        <v>858.67072512796562</v>
      </c>
      <c r="W31" s="2">
        <f>W9/'Output-Calculation-sheet'!W8*'Output-Calculation-sheet'!W17</f>
        <v>396.55407945967153</v>
      </c>
      <c r="X31" s="2">
        <f>X9/'Output-Calculation-sheet'!X8*'Output-Calculation-sheet'!X17</f>
        <v>0</v>
      </c>
      <c r="Y31" s="2">
        <f>Y9/'Output-Calculation-sheet'!Y8*'Output-Calculation-sheet'!Y17</f>
        <v>304.95982537986021</v>
      </c>
      <c r="AA31" s="2">
        <f t="shared" si="1"/>
        <v>88.120054591640212</v>
      </c>
    </row>
    <row r="32" spans="1:27" x14ac:dyDescent="0.25">
      <c r="A32" s="2">
        <v>2033</v>
      </c>
      <c r="B32" s="2">
        <f>B10/'Output-Calculation-sheet'!B9*'Output-Calculation-sheet'!B18</f>
        <v>31219.938972049742</v>
      </c>
      <c r="C32" s="2">
        <f>C10/'Output-Calculation-sheet'!C9*'Output-Calculation-sheet'!C18</f>
        <v>0</v>
      </c>
      <c r="D32" s="2">
        <f>D10/'Output-Calculation-sheet'!D9*'Output-Calculation-sheet'!D18</f>
        <v>5988.9994348125192</v>
      </c>
      <c r="E32" s="2">
        <f>E10/'Output-Calculation-sheet'!E9*'Output-Calculation-sheet'!E18</f>
        <v>8366.3653815544058</v>
      </c>
      <c r="F32" s="2">
        <f>F10/'Output-Calculation-sheet'!F9*'Output-Calculation-sheet'!F18</f>
        <v>3377.3863255533197</v>
      </c>
      <c r="G32" s="2">
        <f>G10/'Output-Calculation-sheet'!G9*'Output-Calculation-sheet'!G18</f>
        <v>2106.9652064384827</v>
      </c>
      <c r="H32" s="2">
        <f>H10/'Output-Calculation-sheet'!H9*'Output-Calculation-sheet'!H18</f>
        <v>0</v>
      </c>
      <c r="I32" s="2">
        <f>I10/'Output-Calculation-sheet'!I9*'Output-Calculation-sheet'!I18</f>
        <v>2224.4624098461004</v>
      </c>
      <c r="J32" s="2">
        <f>J10/'Output-Calculation-sheet'!J9*'Output-Calculation-sheet'!J18</f>
        <v>1785.4312292842274</v>
      </c>
      <c r="K32" s="2">
        <f>K10/'Output-Calculation-sheet'!K9*'Output-Calculation-sheet'!K18</f>
        <v>2973.2710220165691</v>
      </c>
      <c r="L32" s="2">
        <f>L10/'Output-Calculation-sheet'!L9*'Output-Calculation-sheet'!L18</f>
        <v>2567.0047863281188</v>
      </c>
      <c r="M32" s="2">
        <f>M10/'Output-Calculation-sheet'!M9*'Output-Calculation-sheet'!M18</f>
        <v>0</v>
      </c>
      <c r="N32" s="2">
        <f>N10/'Output-Calculation-sheet'!N9*'Output-Calculation-sheet'!N18</f>
        <v>1905.2433609387674</v>
      </c>
      <c r="O32" s="2">
        <f>O10/'Output-Calculation-sheet'!O9*'Output-Calculation-sheet'!O18</f>
        <v>0</v>
      </c>
      <c r="P32" s="2">
        <f>P10/'Output-Calculation-sheet'!P9*'Output-Calculation-sheet'!P18</f>
        <v>3060.4947131583835</v>
      </c>
      <c r="Q32" s="2">
        <f>Q10/'Output-Calculation-sheet'!Q9*'Output-Calculation-sheet'!Q18</f>
        <v>3332.2176446656722</v>
      </c>
      <c r="R32" s="2">
        <f>R10/'Output-Calculation-sheet'!R9*'Output-Calculation-sheet'!R18</f>
        <v>2197.8610636217149</v>
      </c>
      <c r="S32" s="2">
        <f>S10/'Output-Calculation-sheet'!S9*'Output-Calculation-sheet'!S18</f>
        <v>1439.4087223215017</v>
      </c>
      <c r="T32" s="2">
        <f>T10/'Output-Calculation-sheet'!T9*'Output-Calculation-sheet'!T18</f>
        <v>641.66175680021627</v>
      </c>
      <c r="U32" s="2">
        <f>U10/'Output-Calculation-sheet'!U9*'Output-Calculation-sheet'!U18</f>
        <v>709.35151340105244</v>
      </c>
      <c r="V32" s="2">
        <f>V10/'Output-Calculation-sheet'!V9*'Output-Calculation-sheet'!V18</f>
        <v>523.5820276060698</v>
      </c>
      <c r="W32" s="2">
        <f>W10/'Output-Calculation-sheet'!W9*'Output-Calculation-sheet'!W18</f>
        <v>261.19118765178513</v>
      </c>
      <c r="X32" s="2">
        <f>X10/'Output-Calculation-sheet'!X9*'Output-Calculation-sheet'!X18</f>
        <v>0</v>
      </c>
      <c r="Y32" s="2">
        <f>Y10/'Output-Calculation-sheet'!Y9*'Output-Calculation-sheet'!Y18</f>
        <v>303.12495623013501</v>
      </c>
      <c r="AA32" s="2">
        <f t="shared" si="1"/>
        <v>74.983961714278792</v>
      </c>
    </row>
    <row r="33" spans="1:27" x14ac:dyDescent="0.25">
      <c r="A33" s="2">
        <v>2034</v>
      </c>
      <c r="B33" s="2">
        <f>B11/'Output-Calculation-sheet'!B10*'Output-Calculation-sheet'!B19</f>
        <v>26641.227408850758</v>
      </c>
      <c r="C33" s="2">
        <f>C11/'Output-Calculation-sheet'!C10*'Output-Calculation-sheet'!C19</f>
        <v>0</v>
      </c>
      <c r="D33" s="2">
        <f>D11/'Output-Calculation-sheet'!D10*'Output-Calculation-sheet'!D19</f>
        <v>7948.2745298132058</v>
      </c>
      <c r="E33" s="2">
        <f>E11/'Output-Calculation-sheet'!E10*'Output-Calculation-sheet'!E19</f>
        <v>9830.3289184112818</v>
      </c>
      <c r="F33" s="2">
        <f>F11/'Output-Calculation-sheet'!F10*'Output-Calculation-sheet'!F19</f>
        <v>4510.9811976354467</v>
      </c>
      <c r="G33" s="2">
        <f>G11/'Output-Calculation-sheet'!G10*'Output-Calculation-sheet'!G19</f>
        <v>2705.3658186834873</v>
      </c>
      <c r="H33" s="2">
        <f>H11/'Output-Calculation-sheet'!H10*'Output-Calculation-sheet'!H19</f>
        <v>0</v>
      </c>
      <c r="I33" s="2">
        <f>I11/'Output-Calculation-sheet'!I10*'Output-Calculation-sheet'!I19</f>
        <v>2952.1569404576871</v>
      </c>
      <c r="J33" s="2">
        <f>J11/'Output-Calculation-sheet'!J10*'Output-Calculation-sheet'!J19</f>
        <v>2496.8073486336357</v>
      </c>
      <c r="K33" s="2">
        <f>K11/'Output-Calculation-sheet'!K10*'Output-Calculation-sheet'!K19</f>
        <v>3462.5501503092664</v>
      </c>
      <c r="L33" s="2">
        <f>L11/'Output-Calculation-sheet'!L10*'Output-Calculation-sheet'!L19</f>
        <v>2816.1561977476749</v>
      </c>
      <c r="M33" s="2">
        <f>M11/'Output-Calculation-sheet'!M10*'Output-Calculation-sheet'!M19</f>
        <v>0</v>
      </c>
      <c r="N33" s="2">
        <f>N11/'Output-Calculation-sheet'!N10*'Output-Calculation-sheet'!N19</f>
        <v>1590.4004403068504</v>
      </c>
      <c r="O33" s="2">
        <f>O11/'Output-Calculation-sheet'!O10*'Output-Calculation-sheet'!O19</f>
        <v>0</v>
      </c>
      <c r="P33" s="2">
        <f>P11/'Output-Calculation-sheet'!P10*'Output-Calculation-sheet'!P19</f>
        <v>3502.3840245210258</v>
      </c>
      <c r="Q33" s="2">
        <f>Q11/'Output-Calculation-sheet'!Q10*'Output-Calculation-sheet'!Q19</f>
        <v>2806.6543336153782</v>
      </c>
      <c r="R33" s="2">
        <f>R11/'Output-Calculation-sheet'!R10*'Output-Calculation-sheet'!R19</f>
        <v>2501.2051430387332</v>
      </c>
      <c r="S33" s="2">
        <f>S11/'Output-Calculation-sheet'!S10*'Output-Calculation-sheet'!S19</f>
        <v>1167.5667902489101</v>
      </c>
      <c r="T33" s="2">
        <f>T11/'Output-Calculation-sheet'!T10*'Output-Calculation-sheet'!T19</f>
        <v>733.8149766049803</v>
      </c>
      <c r="U33" s="2">
        <f>U11/'Output-Calculation-sheet'!U10*'Output-Calculation-sheet'!U19</f>
        <v>844.04603534784792</v>
      </c>
      <c r="V33" s="2">
        <f>V11/'Output-Calculation-sheet'!V10*'Output-Calculation-sheet'!V19</f>
        <v>575.57901608844986</v>
      </c>
      <c r="W33" s="2">
        <f>W11/'Output-Calculation-sheet'!W10*'Output-Calculation-sheet'!W19</f>
        <v>358.35585295496293</v>
      </c>
      <c r="X33" s="2">
        <f>X11/'Output-Calculation-sheet'!X10*'Output-Calculation-sheet'!X19</f>
        <v>0</v>
      </c>
      <c r="Y33" s="2">
        <f>Y11/'Output-Calculation-sheet'!Y10*'Output-Calculation-sheet'!Y19</f>
        <v>323.03561766637603</v>
      </c>
      <c r="AA33" s="2">
        <f t="shared" si="1"/>
        <v>77.766890740935949</v>
      </c>
    </row>
    <row r="34" spans="1:27" x14ac:dyDescent="0.25">
      <c r="A34" s="2">
        <v>2035</v>
      </c>
      <c r="B34" s="2">
        <f>B12/'Output-Calculation-sheet'!B11*'Output-Calculation-sheet'!B20</f>
        <v>20974.511850773601</v>
      </c>
      <c r="C34" s="2">
        <f>C12/'Output-Calculation-sheet'!C11*'Output-Calculation-sheet'!C20</f>
        <v>0</v>
      </c>
      <c r="D34" s="2">
        <f>D12/'Output-Calculation-sheet'!D11*'Output-Calculation-sheet'!D20</f>
        <v>7220.7176355846068</v>
      </c>
      <c r="E34" s="2">
        <f>E12/'Output-Calculation-sheet'!E11*'Output-Calculation-sheet'!E20</f>
        <v>7082.9803600024925</v>
      </c>
      <c r="F34" s="2">
        <f>F12/'Output-Calculation-sheet'!F11*'Output-Calculation-sheet'!F20</f>
        <v>4621.4133940758302</v>
      </c>
      <c r="G34" s="2">
        <f>G12/'Output-Calculation-sheet'!G11*'Output-Calculation-sheet'!G20</f>
        <v>2481.8946589066418</v>
      </c>
      <c r="H34" s="2">
        <f>H12/'Output-Calculation-sheet'!H11*'Output-Calculation-sheet'!H20</f>
        <v>0</v>
      </c>
      <c r="I34" s="2">
        <f>I12/'Output-Calculation-sheet'!I11*'Output-Calculation-sheet'!I20</f>
        <v>2759.5715959012487</v>
      </c>
      <c r="J34" s="2">
        <f>J12/'Output-Calculation-sheet'!J11*'Output-Calculation-sheet'!J20</f>
        <v>2386.5996347276</v>
      </c>
      <c r="K34" s="2">
        <f>K12/'Output-Calculation-sheet'!K11*'Output-Calculation-sheet'!K20</f>
        <v>3364.2319233886801</v>
      </c>
      <c r="L34" s="2">
        <f>L12/'Output-Calculation-sheet'!L11*'Output-Calculation-sheet'!L20</f>
        <v>2449.3887976774176</v>
      </c>
      <c r="M34" s="2">
        <f>M12/'Output-Calculation-sheet'!M11*'Output-Calculation-sheet'!M20</f>
        <v>0</v>
      </c>
      <c r="N34" s="2">
        <f>N12/'Output-Calculation-sheet'!N11*'Output-Calculation-sheet'!N20</f>
        <v>1300.74468815258</v>
      </c>
      <c r="O34" s="2">
        <f>O12/'Output-Calculation-sheet'!O11*'Output-Calculation-sheet'!O20</f>
        <v>0</v>
      </c>
      <c r="P34" s="2">
        <f>P12/'Output-Calculation-sheet'!P11*'Output-Calculation-sheet'!P20</f>
        <v>2927.4055328861064</v>
      </c>
      <c r="Q34" s="2">
        <f>Q12/'Output-Calculation-sheet'!Q11*'Output-Calculation-sheet'!Q20</f>
        <v>2174.8764245307848</v>
      </c>
      <c r="R34" s="2">
        <f>R12/'Output-Calculation-sheet'!R11*'Output-Calculation-sheet'!R20</f>
        <v>2483.688720792703</v>
      </c>
      <c r="S34" s="2">
        <f>S12/'Output-Calculation-sheet'!S11*'Output-Calculation-sheet'!S20</f>
        <v>914.47016323573166</v>
      </c>
      <c r="T34" s="2">
        <f>T12/'Output-Calculation-sheet'!T11*'Output-Calculation-sheet'!T20</f>
        <v>740.7704926254487</v>
      </c>
      <c r="U34" s="2">
        <f>U12/'Output-Calculation-sheet'!U11*'Output-Calculation-sheet'!U20</f>
        <v>674.20880417469277</v>
      </c>
      <c r="V34" s="2">
        <f>V12/'Output-Calculation-sheet'!V11*'Output-Calculation-sheet'!V20</f>
        <v>651.57222628427246</v>
      </c>
      <c r="W34" s="2">
        <f>W12/'Output-Calculation-sheet'!W11*'Output-Calculation-sheet'!W20</f>
        <v>395.78994123495221</v>
      </c>
      <c r="X34" s="2">
        <f>X12/'Output-Calculation-sheet'!X11*'Output-Calculation-sheet'!X20</f>
        <v>0</v>
      </c>
      <c r="Y34" s="2">
        <f>Y12/'Output-Calculation-sheet'!Y11*'Output-Calculation-sheet'!Y20</f>
        <v>213.37216056010564</v>
      </c>
      <c r="AA34" s="2">
        <f t="shared" si="1"/>
        <v>65.818209005515499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0.39392047864773982</v>
      </c>
      <c r="C45" s="2">
        <f>C12/'Output-Calculation-sheet'!C11*'Output-Calculation-sheet'!C38*0.0114</f>
        <v>4.6740944153609985E-2</v>
      </c>
      <c r="D45" s="2">
        <f>D12/'Output-Calculation-sheet'!D11*'Output-Calculation-sheet'!D38*0.0114</f>
        <v>0.12421321599042381</v>
      </c>
      <c r="E45" s="2">
        <f>E12/'Output-Calculation-sheet'!E11*'Output-Calculation-sheet'!E38*0.0114</f>
        <v>0.13162198743461409</v>
      </c>
      <c r="F45" s="2">
        <f>F12/'Output-Calculation-sheet'!F11*'Output-Calculation-sheet'!F38*0.0114</f>
        <v>6.2085881151741219E-2</v>
      </c>
      <c r="G45" s="2">
        <f>G12/'Output-Calculation-sheet'!G11*'Output-Calculation-sheet'!G38*0.0114</f>
        <v>5.941078489120321E-2</v>
      </c>
      <c r="H45" s="2">
        <f>H12/'Output-Calculation-sheet'!H11*'Output-Calculation-sheet'!H38*0.0114</f>
        <v>0.1151064982319862</v>
      </c>
      <c r="I45" s="2">
        <f>I12/'Output-Calculation-sheet'!I11*'Output-Calculation-sheet'!I38*0.0114</f>
        <v>4.0077247297670759E-2</v>
      </c>
      <c r="J45" s="2">
        <f>J12/'Output-Calculation-sheet'!J11*'Output-Calculation-sheet'!J38*0.0114</f>
        <v>2.6442132725482799E-2</v>
      </c>
      <c r="K45" s="2">
        <f>K12/'Output-Calculation-sheet'!K11*'Output-Calculation-sheet'!K38*0.0114</f>
        <v>3.9389554720339517E-2</v>
      </c>
      <c r="L45" s="2">
        <f>L12/'Output-Calculation-sheet'!L11*'Output-Calculation-sheet'!L38*0.0114</f>
        <v>2.0880507070164991E-2</v>
      </c>
      <c r="M45" s="2">
        <f>M12/'Output-Calculation-sheet'!M11*'Output-Calculation-sheet'!M38*0.0114</f>
        <v>6.9303913781472257E-2</v>
      </c>
      <c r="N45" s="2">
        <f>N12/'Output-Calculation-sheet'!N11*'Output-Calculation-sheet'!N38*0.0114</f>
        <v>3.8922575936781549E-2</v>
      </c>
      <c r="O45" s="2">
        <f>O12/'Output-Calculation-sheet'!O11*'Output-Calculation-sheet'!O38*0.0114</f>
        <v>9.0804669485184831E-3</v>
      </c>
      <c r="P45" s="2">
        <f>P12/'Output-Calculation-sheet'!P11*'Output-Calculation-sheet'!P38*0.0114</f>
        <v>4.4947029219645336E-2</v>
      </c>
      <c r="Q45" s="2">
        <f>Q12/'Output-Calculation-sheet'!Q11*'Output-Calculation-sheet'!Q38*0.0114</f>
        <v>3.4102135805805456E-2</v>
      </c>
      <c r="R45" s="2">
        <f>R12/'Output-Calculation-sheet'!R11*'Output-Calculation-sheet'!R38*0.0114</f>
        <v>2.536402128418911E-2</v>
      </c>
      <c r="S45" s="2">
        <f>S12/'Output-Calculation-sheet'!S11*'Output-Calculation-sheet'!S38*0.0114</f>
        <v>2.7889705250527672E-2</v>
      </c>
      <c r="T45" s="2">
        <f>T12/'Output-Calculation-sheet'!T11*'Output-Calculation-sheet'!T38*0.0114</f>
        <v>6.2558215937161023E-3</v>
      </c>
      <c r="U45" s="2">
        <f>U12/'Output-Calculation-sheet'!U11*'Output-Calculation-sheet'!U38*0.0114</f>
        <v>1.0880631785500521E-2</v>
      </c>
      <c r="V45" s="2">
        <f>V12/'Output-Calculation-sheet'!V11*'Output-Calculation-sheet'!V38*0.0114</f>
        <v>2.0974794068038629E-3</v>
      </c>
      <c r="W45" s="2">
        <f>W12/'Output-Calculation-sheet'!W11*'Output-Calculation-sheet'!W38*0.0114</f>
        <v>5.4488211504805806E-3</v>
      </c>
      <c r="X45" s="2">
        <f>X12/'Output-Calculation-sheet'!X11*'Output-Calculation-sheet'!X38*0.0114</f>
        <v>1.0861119260469926E-3</v>
      </c>
      <c r="Y45" s="2">
        <f>Y12/'Output-Calculation-sheet'!Y11*'Output-Calculation-sheet'!Y38*0.0114</f>
        <v>4.19247513607157E-3</v>
      </c>
      <c r="AA45" s="2">
        <f t="shared" si="2"/>
        <v>1.3394604215405357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1436.9090184529589</v>
      </c>
      <c r="C52" s="2">
        <f>C8/'Output-Calculation-sheet'!C7*'Output-Calculation-sheet'!C43</f>
        <v>0</v>
      </c>
      <c r="D52" s="2">
        <f>D8/'Output-Calculation-sheet'!D7*'Output-Calculation-sheet'!D43</f>
        <v>2918.3914602512655</v>
      </c>
      <c r="E52" s="2">
        <f>E8/'Output-Calculation-sheet'!E7*'Output-Calculation-sheet'!E43</f>
        <v>2075.5926256303305</v>
      </c>
      <c r="F52" s="2">
        <f>F8/'Output-Calculation-sheet'!F7*'Output-Calculation-sheet'!F43</f>
        <v>0</v>
      </c>
      <c r="G52" s="2">
        <f>G8/'Output-Calculation-sheet'!G7*'Output-Calculation-sheet'!G43</f>
        <v>746.82812237545841</v>
      </c>
      <c r="H52" s="2">
        <f>H8/'Output-Calculation-sheet'!H7*'Output-Calculation-sheet'!H43</f>
        <v>5598.8785544389739</v>
      </c>
      <c r="I52" s="2">
        <f>I8/'Output-Calculation-sheet'!I7*'Output-Calculation-sheet'!I43</f>
        <v>254.89593038628294</v>
      </c>
      <c r="J52" s="2">
        <f>J8/'Output-Calculation-sheet'!J7*'Output-Calculation-sheet'!J43</f>
        <v>1311.7651864837449</v>
      </c>
      <c r="K52" s="2">
        <f>K8/'Output-Calculation-sheet'!K7*'Output-Calculation-sheet'!K43</f>
        <v>2623.1140253599042</v>
      </c>
      <c r="L52" s="2">
        <f>L8/'Output-Calculation-sheet'!L7*'Output-Calculation-sheet'!L43</f>
        <v>2426.7693147118102</v>
      </c>
      <c r="M52" s="2">
        <f>M8/'Output-Calculation-sheet'!M7*'Output-Calculation-sheet'!M43</f>
        <v>6483.9242443423755</v>
      </c>
      <c r="N52" s="2">
        <f>N8/'Output-Calculation-sheet'!N7*'Output-Calculation-sheet'!N43</f>
        <v>9099.7234773283981</v>
      </c>
      <c r="O52" s="2">
        <f>O8/'Output-Calculation-sheet'!O7*'Output-Calculation-sheet'!O43</f>
        <v>0</v>
      </c>
      <c r="P52" s="2">
        <f>P8/'Output-Calculation-sheet'!P7*'Output-Calculation-sheet'!P43</f>
        <v>1935.1602800278361</v>
      </c>
      <c r="Q52" s="2">
        <f>Q8/'Output-Calculation-sheet'!Q7*'Output-Calculation-sheet'!Q43</f>
        <v>447.82134699343607</v>
      </c>
      <c r="R52" s="2">
        <f>R8/'Output-Calculation-sheet'!R7*'Output-Calculation-sheet'!R43</f>
        <v>3523.3773168632742</v>
      </c>
      <c r="S52" s="2">
        <f>S8/'Output-Calculation-sheet'!S7*'Output-Calculation-sheet'!S43</f>
        <v>587.23794356023609</v>
      </c>
      <c r="T52" s="2">
        <f>T8/'Output-Calculation-sheet'!T7*'Output-Calculation-sheet'!T43</f>
        <v>1040.2155968802413</v>
      </c>
      <c r="U52" s="2">
        <f>U8/'Output-Calculation-sheet'!U7*'Output-Calculation-sheet'!U43</f>
        <v>384.68213512045691</v>
      </c>
      <c r="V52" s="2">
        <f>V8/'Output-Calculation-sheet'!V7*'Output-Calculation-sheet'!V43</f>
        <v>1019.3491205197695</v>
      </c>
      <c r="W52" s="2">
        <f>W8/'Output-Calculation-sheet'!W7*'Output-Calculation-sheet'!W43</f>
        <v>14.065906936548654</v>
      </c>
      <c r="X52" s="2">
        <f>X8/'Output-Calculation-sheet'!X7*'Output-Calculation-sheet'!X43</f>
        <v>8.1674547266864934</v>
      </c>
      <c r="Y52" s="2">
        <f>Y8/'Output-Calculation-sheet'!Y7*'Output-Calculation-sheet'!Y43</f>
        <v>0</v>
      </c>
      <c r="AA52" s="2">
        <f t="shared" si="3"/>
        <v>43.936869061389991</v>
      </c>
    </row>
    <row r="53" spans="1:27" x14ac:dyDescent="0.25">
      <c r="A53" s="2">
        <v>2032</v>
      </c>
      <c r="B53" s="2">
        <f>B9/'Output-Calculation-sheet'!B8*'Output-Calculation-sheet'!B44</f>
        <v>4396.8055622278607</v>
      </c>
      <c r="C53" s="2">
        <f>C9/'Output-Calculation-sheet'!C8*'Output-Calculation-sheet'!C44</f>
        <v>0</v>
      </c>
      <c r="D53" s="2">
        <f>D9/'Output-Calculation-sheet'!D8*'Output-Calculation-sheet'!D44</f>
        <v>4009.3589000152765</v>
      </c>
      <c r="E53" s="2">
        <f>E9/'Output-Calculation-sheet'!E8*'Output-Calculation-sheet'!E44</f>
        <v>2575.8825805099036</v>
      </c>
      <c r="F53" s="2">
        <f>F9/'Output-Calculation-sheet'!F8*'Output-Calculation-sheet'!F44</f>
        <v>0</v>
      </c>
      <c r="G53" s="2">
        <f>G9/'Output-Calculation-sheet'!G8*'Output-Calculation-sheet'!G44</f>
        <v>965.35041865985124</v>
      </c>
      <c r="H53" s="2">
        <f>H9/'Output-Calculation-sheet'!H8*'Output-Calculation-sheet'!H44</f>
        <v>12022.847931215494</v>
      </c>
      <c r="I53" s="2">
        <f>I9/'Output-Calculation-sheet'!I8*'Output-Calculation-sheet'!I44</f>
        <v>342.19232459406948</v>
      </c>
      <c r="J53" s="2">
        <f>J9/'Output-Calculation-sheet'!J8*'Output-Calculation-sheet'!J44</f>
        <v>1622.0723135337</v>
      </c>
      <c r="K53" s="2">
        <f>K9/'Output-Calculation-sheet'!K8*'Output-Calculation-sheet'!K44</f>
        <v>2915.3022754212493</v>
      </c>
      <c r="L53" s="2">
        <f>L9/'Output-Calculation-sheet'!L8*'Output-Calculation-sheet'!L44</f>
        <v>2840.4708850995166</v>
      </c>
      <c r="M53" s="2">
        <f>M9/'Output-Calculation-sheet'!M8*'Output-Calculation-sheet'!M44</f>
        <v>17128.827372338656</v>
      </c>
      <c r="N53" s="2">
        <f>N9/'Output-Calculation-sheet'!N8*'Output-Calculation-sheet'!N44</f>
        <v>11416.583107509712</v>
      </c>
      <c r="O53" s="2">
        <f>O9/'Output-Calculation-sheet'!O8*'Output-Calculation-sheet'!O44</f>
        <v>0</v>
      </c>
      <c r="P53" s="2">
        <f>P9/'Output-Calculation-sheet'!P8*'Output-Calculation-sheet'!P44</f>
        <v>2359.6602716902667</v>
      </c>
      <c r="Q53" s="2">
        <f>Q9/'Output-Calculation-sheet'!Q8*'Output-Calculation-sheet'!Q44</f>
        <v>718.41287745086493</v>
      </c>
      <c r="R53" s="2">
        <f>R9/'Output-Calculation-sheet'!R8*'Output-Calculation-sheet'!R44</f>
        <v>4009.508942687416</v>
      </c>
      <c r="S53" s="2">
        <f>S9/'Output-Calculation-sheet'!S8*'Output-Calculation-sheet'!S44</f>
        <v>1162.3918393045715</v>
      </c>
      <c r="T53" s="2">
        <f>T9/'Output-Calculation-sheet'!T8*'Output-Calculation-sheet'!T44</f>
        <v>1189.089964767699</v>
      </c>
      <c r="U53" s="2">
        <f>U9/'Output-Calculation-sheet'!U8*'Output-Calculation-sheet'!U44</f>
        <v>510.20296673617537</v>
      </c>
      <c r="V53" s="2">
        <f>V9/'Output-Calculation-sheet'!V8*'Output-Calculation-sheet'!V44</f>
        <v>1112.1959078530897</v>
      </c>
      <c r="W53" s="2">
        <f>W9/'Output-Calculation-sheet'!W8*'Output-Calculation-sheet'!W44</f>
        <v>29.1317086401863</v>
      </c>
      <c r="X53" s="2">
        <f>X9/'Output-Calculation-sheet'!X8*'Output-Calculation-sheet'!X44</f>
        <v>119.34304779491812</v>
      </c>
      <c r="Y53" s="2">
        <f>Y9/'Output-Calculation-sheet'!Y8*'Output-Calculation-sheet'!Y44</f>
        <v>0</v>
      </c>
      <c r="AA53" s="2">
        <f t="shared" si="3"/>
        <v>71.445631198050478</v>
      </c>
    </row>
    <row r="54" spans="1:27" x14ac:dyDescent="0.25">
      <c r="A54" s="2">
        <v>2033</v>
      </c>
      <c r="B54" s="2">
        <f>B10/'Output-Calculation-sheet'!B9*'Output-Calculation-sheet'!B45</f>
        <v>29386.82876130526</v>
      </c>
      <c r="C54" s="2">
        <f>C10/'Output-Calculation-sheet'!C9*'Output-Calculation-sheet'!C45</f>
        <v>5149.5714666547738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21415.347876914348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267.76562348105864</v>
      </c>
      <c r="L54" s="2">
        <f>L10/'Output-Calculation-sheet'!L9*'Output-Calculation-sheet'!L45</f>
        <v>0</v>
      </c>
      <c r="M54" s="2">
        <f>M10/'Output-Calculation-sheet'!M9*'Output-Calculation-sheet'!M45</f>
        <v>14680.144558513028</v>
      </c>
      <c r="N54" s="2">
        <f>N10/'Output-Calculation-sheet'!N9*'Output-Calculation-sheet'!N45</f>
        <v>8216.0115818387567</v>
      </c>
      <c r="O54" s="2">
        <f>O10/'Output-Calculation-sheet'!O9*'Output-Calculation-sheet'!O45</f>
        <v>1095.1391685268179</v>
      </c>
      <c r="P54" s="2">
        <f>P10/'Output-Calculation-sheet'!P9*'Output-Calculation-sheet'!P45</f>
        <v>2223.1010233659458</v>
      </c>
      <c r="Q54" s="2">
        <f>Q10/'Output-Calculation-sheet'!Q9*'Output-Calculation-sheet'!Q45</f>
        <v>863.33845562143267</v>
      </c>
      <c r="R54" s="2">
        <f>R10/'Output-Calculation-sheet'!R9*'Output-Calculation-sheet'!R45</f>
        <v>1457.6567978915691</v>
      </c>
      <c r="S54" s="2">
        <f>S10/'Output-Calculation-sheet'!S9*'Output-Calculation-sheet'!S45</f>
        <v>3511.3557179478639</v>
      </c>
      <c r="T54" s="2">
        <f>T10/'Output-Calculation-sheet'!T9*'Output-Calculation-sheet'!T45</f>
        <v>70.021834037894251</v>
      </c>
      <c r="U54" s="2">
        <f>U10/'Output-Calculation-sheet'!U9*'Output-Calculation-sheet'!U45</f>
        <v>527.32138336396656</v>
      </c>
      <c r="V54" s="2">
        <f>V10/'Output-Calculation-sheet'!V9*'Output-Calculation-sheet'!V45</f>
        <v>39.825246769284476</v>
      </c>
      <c r="W54" s="2">
        <f>W10/'Output-Calculation-sheet'!W9*'Output-Calculation-sheet'!W45</f>
        <v>0</v>
      </c>
      <c r="X54" s="2">
        <f>X10/'Output-Calculation-sheet'!X9*'Output-Calculation-sheet'!X45</f>
        <v>824.12489406598684</v>
      </c>
      <c r="Y54" s="2">
        <f>Y10/'Output-Calculation-sheet'!Y9*'Output-Calculation-sheet'!Y45</f>
        <v>18.181008719209796</v>
      </c>
      <c r="AA54" s="2">
        <f t="shared" si="3"/>
        <v>89.745735399017178</v>
      </c>
    </row>
    <row r="55" spans="1:27" x14ac:dyDescent="0.25">
      <c r="A55" s="2">
        <v>2034</v>
      </c>
      <c r="B55" s="2">
        <f>B11/'Output-Calculation-sheet'!B10*'Output-Calculation-sheet'!B46</f>
        <v>75679.862859469387</v>
      </c>
      <c r="C55" s="2">
        <f>C11/'Output-Calculation-sheet'!C10*'Output-Calculation-sheet'!C46</f>
        <v>9625.9484868959262</v>
      </c>
      <c r="D55" s="2">
        <f>D11/'Output-Calculation-sheet'!D10*'Output-Calculation-sheet'!D46</f>
        <v>6937.9779930961367</v>
      </c>
      <c r="E55" s="2">
        <f>E11/'Output-Calculation-sheet'!E10*'Output-Calculation-sheet'!E46</f>
        <v>8609.9525102273165</v>
      </c>
      <c r="F55" s="2">
        <f>F11/'Output-Calculation-sheet'!F10*'Output-Calculation-sheet'!F46</f>
        <v>260.36083506417663</v>
      </c>
      <c r="G55" s="2">
        <f>G11/'Output-Calculation-sheet'!G10*'Output-Calculation-sheet'!G46</f>
        <v>3088.6362089752706</v>
      </c>
      <c r="H55" s="2">
        <f>H11/'Output-Calculation-sheet'!H10*'Output-Calculation-sheet'!H46</f>
        <v>21581.823413792488</v>
      </c>
      <c r="I55" s="2">
        <f>I11/'Output-Calculation-sheet'!I10*'Output-Calculation-sheet'!I46</f>
        <v>1667.9523025464116</v>
      </c>
      <c r="J55" s="2">
        <f>J11/'Output-Calculation-sheet'!J10*'Output-Calculation-sheet'!J46</f>
        <v>1209.0372806846303</v>
      </c>
      <c r="K55" s="2">
        <f>K11/'Output-Calculation-sheet'!K10*'Output-Calculation-sheet'!K46</f>
        <v>3278.6632277455124</v>
      </c>
      <c r="L55" s="2">
        <f>L11/'Output-Calculation-sheet'!L10*'Output-Calculation-sheet'!L46</f>
        <v>1213.0140681565704</v>
      </c>
      <c r="M55" s="2">
        <f>M11/'Output-Calculation-sheet'!M10*'Output-Calculation-sheet'!M46</f>
        <v>15988.143586350843</v>
      </c>
      <c r="N55" s="2">
        <f>N11/'Output-Calculation-sheet'!N10*'Output-Calculation-sheet'!N46</f>
        <v>12110.133663709072</v>
      </c>
      <c r="O55" s="2">
        <f>O11/'Output-Calculation-sheet'!O10*'Output-Calculation-sheet'!O46</f>
        <v>468.4735804738778</v>
      </c>
      <c r="P55" s="2">
        <f>P11/'Output-Calculation-sheet'!P10*'Output-Calculation-sheet'!P46</f>
        <v>4490.4503690481069</v>
      </c>
      <c r="Q55" s="2">
        <f>Q11/'Output-Calculation-sheet'!Q10*'Output-Calculation-sheet'!Q46</f>
        <v>4799.5254650063544</v>
      </c>
      <c r="R55" s="2">
        <f>R11/'Output-Calculation-sheet'!R10*'Output-Calculation-sheet'!R46</f>
        <v>3632.5169830577606</v>
      </c>
      <c r="S55" s="2">
        <f>S11/'Output-Calculation-sheet'!S10*'Output-Calculation-sheet'!S46</f>
        <v>5990.7608143194047</v>
      </c>
      <c r="T55" s="2">
        <f>T11/'Output-Calculation-sheet'!T10*'Output-Calculation-sheet'!T46</f>
        <v>822.73852752915093</v>
      </c>
      <c r="U55" s="2">
        <f>U11/'Output-Calculation-sheet'!U10*'Output-Calculation-sheet'!U46</f>
        <v>1379.4975722914144</v>
      </c>
      <c r="V55" s="2">
        <f>V11/'Output-Calculation-sheet'!V10*'Output-Calculation-sheet'!V46</f>
        <v>555.47246507133286</v>
      </c>
      <c r="W55" s="2">
        <f>W11/'Output-Calculation-sheet'!W10*'Output-Calculation-sheet'!W46</f>
        <v>74.310359659134548</v>
      </c>
      <c r="X55" s="2">
        <f>X11/'Output-Calculation-sheet'!X10*'Output-Calculation-sheet'!X46</f>
        <v>693.19090872721176</v>
      </c>
      <c r="Y55" s="2">
        <f>Y11/'Output-Calculation-sheet'!Y10*'Output-Calculation-sheet'!Y46</f>
        <v>422.1750659740303</v>
      </c>
      <c r="AA55" s="2">
        <f t="shared" si="3"/>
        <v>184.5806185478715</v>
      </c>
    </row>
    <row r="56" spans="1:27" x14ac:dyDescent="0.25">
      <c r="A56" s="2">
        <v>2035</v>
      </c>
      <c r="B56" s="2">
        <f>B12/'Output-Calculation-sheet'!B11*'Output-Calculation-sheet'!B47</f>
        <v>81392.955039890439</v>
      </c>
      <c r="C56" s="2">
        <f>C12/'Output-Calculation-sheet'!C11*'Output-Calculation-sheet'!C47</f>
        <v>291.10588025493939</v>
      </c>
      <c r="D56" s="2">
        <f>D12/'Output-Calculation-sheet'!D11*'Output-Calculation-sheet'!D47</f>
        <v>11713.088349974174</v>
      </c>
      <c r="E56" s="2">
        <f>E12/'Output-Calculation-sheet'!E11*'Output-Calculation-sheet'!E47</f>
        <v>21593.510701718158</v>
      </c>
      <c r="F56" s="2">
        <f>F12/'Output-Calculation-sheet'!F11*'Output-Calculation-sheet'!F47</f>
        <v>2490.6967526371041</v>
      </c>
      <c r="G56" s="2">
        <f>G12/'Output-Calculation-sheet'!G11*'Output-Calculation-sheet'!G47</f>
        <v>5569.7610835503001</v>
      </c>
      <c r="H56" s="2">
        <f>H12/'Output-Calculation-sheet'!H11*'Output-Calculation-sheet'!H47</f>
        <v>19536.551383036342</v>
      </c>
      <c r="I56" s="2">
        <f>I12/'Output-Calculation-sheet'!I11*'Output-Calculation-sheet'!I47</f>
        <v>3263.6004012869316</v>
      </c>
      <c r="J56" s="2">
        <f>J12/'Output-Calculation-sheet'!J11*'Output-Calculation-sheet'!J47</f>
        <v>3467.6305635611211</v>
      </c>
      <c r="K56" s="2">
        <f>K12/'Output-Calculation-sheet'!K11*'Output-Calculation-sheet'!K47</f>
        <v>4792.3958243079751</v>
      </c>
      <c r="L56" s="2">
        <f>L12/'Output-Calculation-sheet'!L11*'Output-Calculation-sheet'!L47</f>
        <v>4469.1611623861909</v>
      </c>
      <c r="M56" s="2">
        <f>M12/'Output-Calculation-sheet'!M11*'Output-Calculation-sheet'!M47</f>
        <v>7681.6180124952643</v>
      </c>
      <c r="N56" s="2">
        <f>N12/'Output-Calculation-sheet'!N11*'Output-Calculation-sheet'!N47</f>
        <v>11625.558865328172</v>
      </c>
      <c r="O56" s="2">
        <f>O12/'Output-Calculation-sheet'!O11*'Output-Calculation-sheet'!O47</f>
        <v>53.367656627257745</v>
      </c>
      <c r="P56" s="2">
        <f>P12/'Output-Calculation-sheet'!P11*'Output-Calculation-sheet'!P47</f>
        <v>5713.7925215008781</v>
      </c>
      <c r="Q56" s="2">
        <f>Q12/'Output-Calculation-sheet'!Q11*'Output-Calculation-sheet'!Q47</f>
        <v>5339.6765274879599</v>
      </c>
      <c r="R56" s="2">
        <f>R12/'Output-Calculation-sheet'!R11*'Output-Calculation-sheet'!R47</f>
        <v>4358.6068154146024</v>
      </c>
      <c r="S56" s="2">
        <f>S12/'Output-Calculation-sheet'!S11*'Output-Calculation-sheet'!S47</f>
        <v>5758.4901946221089</v>
      </c>
      <c r="T56" s="2">
        <f>T12/'Output-Calculation-sheet'!T11*'Output-Calculation-sheet'!T47</f>
        <v>1582.6131119541437</v>
      </c>
      <c r="U56" s="2">
        <f>U12/'Output-Calculation-sheet'!U11*'Output-Calculation-sheet'!U47</f>
        <v>1474.8505496969017</v>
      </c>
      <c r="V56" s="2">
        <f>V12/'Output-Calculation-sheet'!V11*'Output-Calculation-sheet'!V47</f>
        <v>904.67598625040284</v>
      </c>
      <c r="W56" s="2">
        <f>W12/'Output-Calculation-sheet'!W11*'Output-Calculation-sheet'!W47</f>
        <v>536.9160022549579</v>
      </c>
      <c r="X56" s="2">
        <f>X12/'Output-Calculation-sheet'!X11*'Output-Calculation-sheet'!X47</f>
        <v>8.2887489093059976</v>
      </c>
      <c r="Y56" s="2">
        <f>Y12/'Output-Calculation-sheet'!Y11*'Output-Calculation-sheet'!Y47</f>
        <v>808.89026857801912</v>
      </c>
      <c r="AA56" s="2">
        <f t="shared" si="3"/>
        <v>204.42780240372369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8.1943066442757058</v>
      </c>
      <c r="C63" s="2">
        <f>C8*'Output-Calculation-sheet'!C52/10^9</f>
        <v>5.0342898265389548</v>
      </c>
      <c r="D63" s="2">
        <f>D8*'Output-Calculation-sheet'!D52/10^9</f>
        <v>1.7737170635336046</v>
      </c>
      <c r="E63" s="2">
        <f>E8*'Output-Calculation-sheet'!E52/10^9</f>
        <v>2.1210612400942828</v>
      </c>
      <c r="F63" s="2">
        <f>F8*'Output-Calculation-sheet'!F52/10^9</f>
        <v>0.82350108244491382</v>
      </c>
      <c r="G63" s="2">
        <f>G8*'Output-Calculation-sheet'!G52/10^9</f>
        <v>0.5812332396467248</v>
      </c>
      <c r="H63" s="2">
        <f>H8*'Output-Calculation-sheet'!H52/10^9</f>
        <v>1.5486190908829078</v>
      </c>
      <c r="I63" s="2">
        <f>I8*'Output-Calculation-sheet'!I52/10^9</f>
        <v>0.56944809798213936</v>
      </c>
      <c r="J63" s="2">
        <f>J8*'Output-Calculation-sheet'!J52/10^9</f>
        <v>0.59285279162385429</v>
      </c>
      <c r="K63" s="2">
        <f>K8*'Output-Calculation-sheet'!K52/10^9</f>
        <v>0.71515316671955109</v>
      </c>
      <c r="L63" s="2">
        <f>L8*'Output-Calculation-sheet'!L52/10^9</f>
        <v>0.7465045021221024</v>
      </c>
      <c r="M63" s="2">
        <f>M8*'Output-Calculation-sheet'!M52/10^9</f>
        <v>1.1606318467435257</v>
      </c>
      <c r="N63" s="2">
        <f>N8*'Output-Calculation-sheet'!N52/10^9</f>
        <v>1.0048499916678357</v>
      </c>
      <c r="O63" s="2">
        <f>O8*'Output-Calculation-sheet'!O52/10^9</f>
        <v>1.0536967011903378</v>
      </c>
      <c r="P63" s="2">
        <f>P8*'Output-Calculation-sheet'!P52/10^9</f>
        <v>0.64152479534807194</v>
      </c>
      <c r="Q63" s="2">
        <f>Q8*'Output-Calculation-sheet'!Q52/10^9</f>
        <v>0.69847208817223938</v>
      </c>
      <c r="R63" s="2">
        <f>R8*'Output-Calculation-sheet'!R52/10^9</f>
        <v>0.53877106762687166</v>
      </c>
      <c r="S63" s="2">
        <f>S8*'Output-Calculation-sheet'!S52/10^9</f>
        <v>0.51312463361001681</v>
      </c>
      <c r="T63" s="2">
        <f>T8*'Output-Calculation-sheet'!T52/10^9</f>
        <v>0.16697754761818942</v>
      </c>
      <c r="U63" s="2">
        <f>U8*'Output-Calculation-sheet'!U52/10^9</f>
        <v>0.16283417806918743</v>
      </c>
      <c r="V63" s="2">
        <f>V8*'Output-Calculation-sheet'!V52/10^9</f>
        <v>0.13884363092544302</v>
      </c>
      <c r="W63" s="2">
        <f>W8*'Output-Calculation-sheet'!W52/10^9</f>
        <v>7.1523132041686907E-2</v>
      </c>
      <c r="X63" s="2">
        <f>X8*'Output-Calculation-sheet'!X52/10^9</f>
        <v>0.12763992521672837</v>
      </c>
      <c r="Y63" s="2">
        <f>Y8*'Output-Calculation-sheet'!Y52/10^9</f>
        <v>6.5140458531191187E-2</v>
      </c>
      <c r="AA63" s="2">
        <f t="shared" si="4"/>
        <v>29.044716742626065</v>
      </c>
    </row>
    <row r="64" spans="1:27" x14ac:dyDescent="0.25">
      <c r="A64" s="2">
        <v>2032</v>
      </c>
      <c r="B64" s="2">
        <f>B9*'Output-Calculation-sheet'!B53/10^9</f>
        <v>8.6753275483193892</v>
      </c>
      <c r="C64" s="2">
        <f>C9*'Output-Calculation-sheet'!C53/10^9</f>
        <v>5.328444921438515</v>
      </c>
      <c r="D64" s="2">
        <f>D9*'Output-Calculation-sheet'!D53/10^9</f>
        <v>1.8791413850631931</v>
      </c>
      <c r="E64" s="2">
        <f>E9*'Output-Calculation-sheet'!E53/10^9</f>
        <v>2.2482717126407534</v>
      </c>
      <c r="F64" s="2">
        <f>F9*'Output-Calculation-sheet'!F53/10^9</f>
        <v>0.8729055377539785</v>
      </c>
      <c r="G64" s="2">
        <f>G9*'Output-Calculation-sheet'!G53/10^9</f>
        <v>0.61607834403286221</v>
      </c>
      <c r="H64" s="2">
        <f>H9*'Output-Calculation-sheet'!H53/10^9</f>
        <v>1.6249819502566551</v>
      </c>
      <c r="I64" s="2">
        <f>I9*'Output-Calculation-sheet'!I53/10^9</f>
        <v>0.60379098086125549</v>
      </c>
      <c r="J64" s="2">
        <f>J9*'Output-Calculation-sheet'!J53/10^9</f>
        <v>0.62774768831922734</v>
      </c>
      <c r="K64" s="2">
        <f>K9*'Output-Calculation-sheet'!K53/10^9</f>
        <v>0.75621738387133897</v>
      </c>
      <c r="L64" s="2">
        <f>L9*'Output-Calculation-sheet'!L53/10^9</f>
        <v>0.78590435035738759</v>
      </c>
      <c r="M64" s="2">
        <f>M9*'Output-Calculation-sheet'!M53/10^9</f>
        <v>1.2097222837427009</v>
      </c>
      <c r="N64" s="2">
        <f>N9*'Output-Calculation-sheet'!N53/10^9</f>
        <v>1.0486006150321043</v>
      </c>
      <c r="O64" s="2">
        <f>O9*'Output-Calculation-sheet'!O53/10^9</f>
        <v>1.1152272199087658</v>
      </c>
      <c r="P64" s="2">
        <f>P9*'Output-Calculation-sheet'!P53/10^9</f>
        <v>0.67898462412171268</v>
      </c>
      <c r="Q64" s="2">
        <f>Q9*'Output-Calculation-sheet'!Q53/10^9</f>
        <v>0.74042685420464949</v>
      </c>
      <c r="R64" s="2">
        <f>R9*'Output-Calculation-sheet'!R53/10^9</f>
        <v>0.5684126576449986</v>
      </c>
      <c r="S64" s="2">
        <f>S9*'Output-Calculation-sheet'!S53/10^9</f>
        <v>0.54219636403870408</v>
      </c>
      <c r="T64" s="2">
        <f>T9*'Output-Calculation-sheet'!T53/10^9</f>
        <v>0.17617329092448863</v>
      </c>
      <c r="U64" s="2">
        <f>U9*'Output-Calculation-sheet'!U53/10^9</f>
        <v>0.17248367395128011</v>
      </c>
      <c r="V64" s="2">
        <f>V9*'Output-Calculation-sheet'!V53/10^9</f>
        <v>0.14628965848120776</v>
      </c>
      <c r="W64" s="2">
        <f>W9*'Output-Calculation-sheet'!W53/10^9</f>
        <v>7.5822824193163177E-2</v>
      </c>
      <c r="X64" s="2">
        <f>X9*'Output-Calculation-sheet'!X53/10^9</f>
        <v>0.13599340319097197</v>
      </c>
      <c r="Y64" s="2">
        <f>Y9*'Output-Calculation-sheet'!Y53/10^9</f>
        <v>6.9133621490721067E-2</v>
      </c>
      <c r="AA64" s="2">
        <f t="shared" si="4"/>
        <v>30.698278893840026</v>
      </c>
    </row>
    <row r="65" spans="1:27" x14ac:dyDescent="0.25">
      <c r="A65" s="2">
        <v>2033</v>
      </c>
      <c r="B65" s="2">
        <f>B10*'Output-Calculation-sheet'!B54/10^9</f>
        <v>8.4708343629229539</v>
      </c>
      <c r="C65" s="2">
        <f>C10*'Output-Calculation-sheet'!C54/10^9</f>
        <v>5.4994335251409661</v>
      </c>
      <c r="D65" s="2">
        <f>D10*'Output-Calculation-sheet'!D54/10^9</f>
        <v>2.0012404491040634</v>
      </c>
      <c r="E65" s="2">
        <f>E10*'Output-Calculation-sheet'!E54/10^9</f>
        <v>2.2533626362550594</v>
      </c>
      <c r="F65" s="2">
        <f>F10*'Output-Calculation-sheet'!F54/10^9</f>
        <v>0.91482571874157748</v>
      </c>
      <c r="G65" s="2">
        <f>G10*'Output-Calculation-sheet'!G54/10^9</f>
        <v>0.62811113109919181</v>
      </c>
      <c r="H65" s="2">
        <f>H10*'Output-Calculation-sheet'!H54/10^9</f>
        <v>1.5522473984261347</v>
      </c>
      <c r="I65" s="2">
        <f>I10*'Output-Calculation-sheet'!I54/10^9</f>
        <v>0.61160897708407769</v>
      </c>
      <c r="J65" s="2">
        <f>J10*'Output-Calculation-sheet'!J54/10^9</f>
        <v>0.73100827341742103</v>
      </c>
      <c r="K65" s="2">
        <f>K10*'Output-Calculation-sheet'!K54/10^9</f>
        <v>0.77989148195402347</v>
      </c>
      <c r="L65" s="2">
        <f>L10*'Output-Calculation-sheet'!L54/10^9</f>
        <v>0.92121556001939608</v>
      </c>
      <c r="M65" s="2">
        <f>M10*'Output-Calculation-sheet'!M54/10^9</f>
        <v>1.1720660155318394</v>
      </c>
      <c r="N65" s="2">
        <f>N10*'Output-Calculation-sheet'!N54/10^9</f>
        <v>1.0120569770003129</v>
      </c>
      <c r="O65" s="2">
        <f>O10*'Output-Calculation-sheet'!O54/10^9</f>
        <v>1.0992953656311535</v>
      </c>
      <c r="P65" s="2">
        <f>P10*'Output-Calculation-sheet'!P54/10^9</f>
        <v>0.65987704471308872</v>
      </c>
      <c r="Q65" s="2">
        <f>Q10*'Output-Calculation-sheet'!Q54/10^9</f>
        <v>0.72007537733347826</v>
      </c>
      <c r="R65" s="2">
        <f>R10*'Output-Calculation-sheet'!R54/10^9</f>
        <v>0.58094548052683925</v>
      </c>
      <c r="S65" s="2">
        <f>S10*'Output-Calculation-sheet'!S54/10^9</f>
        <v>0.52769315103514391</v>
      </c>
      <c r="T65" s="2">
        <f>T10*'Output-Calculation-sheet'!T54/10^9</f>
        <v>0.19423659135937529</v>
      </c>
      <c r="U65" s="2">
        <f>U10*'Output-Calculation-sheet'!U54/10^9</f>
        <v>0.16771794903260839</v>
      </c>
      <c r="V65" s="2">
        <f>V10*'Output-Calculation-sheet'!V54/10^9</f>
        <v>0.21496015503039995</v>
      </c>
      <c r="W65" s="2">
        <f>W10*'Output-Calculation-sheet'!W54/10^9</f>
        <v>8.184027464150094E-2</v>
      </c>
      <c r="X65" s="2">
        <f>X10*'Output-Calculation-sheet'!X54/10^9</f>
        <v>0.13382065630953904</v>
      </c>
      <c r="Y65" s="2">
        <f>Y10*'Output-Calculation-sheet'!Y54/10^9</f>
        <v>6.7360201375759196E-2</v>
      </c>
      <c r="AA65" s="2">
        <f t="shared" si="4"/>
        <v>30.995724753685902</v>
      </c>
    </row>
    <row r="66" spans="1:27" x14ac:dyDescent="0.25">
      <c r="A66" s="2">
        <v>2034</v>
      </c>
      <c r="B66" s="2">
        <f>B11*'Output-Calculation-sheet'!B55/10^9</f>
        <v>7.8379812204521357</v>
      </c>
      <c r="C66" s="2">
        <f>C11*'Output-Calculation-sheet'!C55/10^9</f>
        <v>5.0341943283729833</v>
      </c>
      <c r="D66" s="2">
        <f>D11*'Output-Calculation-sheet'!D55/10^9</f>
        <v>1.639463990065571</v>
      </c>
      <c r="E66" s="2">
        <f>E11*'Output-Calculation-sheet'!E55/10^9</f>
        <v>1.985285381906335</v>
      </c>
      <c r="F66" s="2">
        <f>F11*'Output-Calculation-sheet'!F55/10^9</f>
        <v>0.76297192250942758</v>
      </c>
      <c r="G66" s="2">
        <f>G11*'Output-Calculation-sheet'!G55/10^9</f>
        <v>0.54535824878648564</v>
      </c>
      <c r="H66" s="2">
        <f>H11*'Output-Calculation-sheet'!H55/10^9</f>
        <v>1.3992530673272863</v>
      </c>
      <c r="I66" s="2">
        <f>I11*'Output-Calculation-sheet'!I55/10^9</f>
        <v>0.53329441639594721</v>
      </c>
      <c r="J66" s="2">
        <f>J11*'Output-Calculation-sheet'!J55/10^9</f>
        <v>0.54845284493153079</v>
      </c>
      <c r="K66" s="2">
        <f>K11*'Output-Calculation-sheet'!K55/10^9</f>
        <v>0.65593153581722019</v>
      </c>
      <c r="L66" s="2">
        <f>L11*'Output-Calculation-sheet'!L55/10^9</f>
        <v>0.69464137480221078</v>
      </c>
      <c r="M66" s="2">
        <f>M11*'Output-Calculation-sheet'!M55/10^9</f>
        <v>1.0100905544092846</v>
      </c>
      <c r="N66" s="2">
        <f>N11*'Output-Calculation-sheet'!N55/10^9</f>
        <v>0.88255402205513755</v>
      </c>
      <c r="O66" s="2">
        <f>O11*'Output-Calculation-sheet'!O55/10^9</f>
        <v>0.99325965249737469</v>
      </c>
      <c r="P66" s="2">
        <f>P11*'Output-Calculation-sheet'!P55/10^9</f>
        <v>0.6066649583718503</v>
      </c>
      <c r="Q66" s="2">
        <f>Q11*'Output-Calculation-sheet'!Q55/10^9</f>
        <v>0.66230635133506444</v>
      </c>
      <c r="R66" s="2">
        <f>R11*'Output-Calculation-sheet'!R55/10^9</f>
        <v>0.49135183507109315</v>
      </c>
      <c r="S66" s="2">
        <f>S11*'Output-Calculation-sheet'!S55/10^9</f>
        <v>0.48348200620197274</v>
      </c>
      <c r="T66" s="2">
        <f>T11*'Output-Calculation-sheet'!T55/10^9</f>
        <v>0.15401606149659058</v>
      </c>
      <c r="U66" s="2">
        <f>U11*'Output-Calculation-sheet'!U55/10^9</f>
        <v>0.15724844186895251</v>
      </c>
      <c r="V66" s="2">
        <f>V11*'Output-Calculation-sheet'!V55/10^9</f>
        <v>0.14610479779694871</v>
      </c>
      <c r="W66" s="2">
        <f>W11*'Output-Calculation-sheet'!W55/10^9</f>
        <v>6.6156546544532235E-2</v>
      </c>
      <c r="X66" s="2">
        <f>X11*'Output-Calculation-sheet'!X55/10^9</f>
        <v>0.11805510540945159</v>
      </c>
      <c r="Y66" s="2">
        <f>Y11*'Output-Calculation-sheet'!Y55/10^9</f>
        <v>6.49177047444887E-2</v>
      </c>
      <c r="AA66" s="2">
        <f t="shared" si="4"/>
        <v>27.473036369169879</v>
      </c>
    </row>
    <row r="67" spans="1:27" x14ac:dyDescent="0.25">
      <c r="A67" s="2">
        <v>2035</v>
      </c>
      <c r="B67" s="2">
        <f>B12*'Output-Calculation-sheet'!B56/10^9</f>
        <v>7.1074331874372465</v>
      </c>
      <c r="C67" s="2">
        <f>C12*'Output-Calculation-sheet'!C56/10^9</f>
        <v>4.2774412118867957</v>
      </c>
      <c r="D67" s="2">
        <f>D12*'Output-Calculation-sheet'!D56/10^9</f>
        <v>1.5600347063796522</v>
      </c>
      <c r="E67" s="2">
        <f>E12*'Output-Calculation-sheet'!E56/10^9</f>
        <v>1.9841707245873355</v>
      </c>
      <c r="F67" s="2">
        <f>F12*'Output-Calculation-sheet'!F56/10^9</f>
        <v>0.77214954482018883</v>
      </c>
      <c r="G67" s="2">
        <f>G12*'Output-Calculation-sheet'!G56/10^9</f>
        <v>0.5667628400077025</v>
      </c>
      <c r="H67" s="2">
        <f>H12*'Output-Calculation-sheet'!H56/10^9</f>
        <v>1.2543670590382918</v>
      </c>
      <c r="I67" s="2">
        <f>I12*'Output-Calculation-sheet'!I56/10^9</f>
        <v>0.53536320195367693</v>
      </c>
      <c r="J67" s="2">
        <f>J12*'Output-Calculation-sheet'!J56/10^9</f>
        <v>0.497297129232461</v>
      </c>
      <c r="K67" s="2">
        <f>K12*'Output-Calculation-sheet'!K56/10^9</f>
        <v>0.61108506917339334</v>
      </c>
      <c r="L67" s="2">
        <f>L12*'Output-Calculation-sheet'!L56/10^9</f>
        <v>0.58540626923295858</v>
      </c>
      <c r="M67" s="2">
        <f>M12*'Output-Calculation-sheet'!M56/10^9</f>
        <v>0.89455883400626313</v>
      </c>
      <c r="N67" s="2">
        <f>N12*'Output-Calculation-sheet'!N56/10^9</f>
        <v>0.76994404837355035</v>
      </c>
      <c r="O67" s="2">
        <f>O12*'Output-Calculation-sheet'!O56/10^9</f>
        <v>0.83130828482966135</v>
      </c>
      <c r="P67" s="2">
        <f>P12*'Output-Calculation-sheet'!P56/10^9</f>
        <v>0.58991438806661689</v>
      </c>
      <c r="Q67" s="2">
        <f>Q12*'Output-Calculation-sheet'!Q56/10^9</f>
        <v>0.59268336865037707</v>
      </c>
      <c r="R67" s="2">
        <f>R12*'Output-Calculation-sheet'!R56/10^9</f>
        <v>0.45057768703113804</v>
      </c>
      <c r="S67" s="2">
        <f>S12*'Output-Calculation-sheet'!S56/10^9</f>
        <v>0.4292983673507918</v>
      </c>
      <c r="T67" s="2">
        <f>T12*'Output-Calculation-sheet'!T56/10^9</f>
        <v>0.13808328389574201</v>
      </c>
      <c r="U67" s="2">
        <f>U12*'Output-Calculation-sheet'!U56/10^9</f>
        <v>0.14828819440834298</v>
      </c>
      <c r="V67" s="2">
        <f>V12*'Output-Calculation-sheet'!V56/10^9</f>
        <v>0.10600442128763835</v>
      </c>
      <c r="W67" s="2">
        <f>W12*'Output-Calculation-sheet'!W56/10^9</f>
        <v>7.0368185568887964E-2</v>
      </c>
      <c r="X67" s="2">
        <f>X12*'Output-Calculation-sheet'!X56/10^9</f>
        <v>9.9942170840474784E-2</v>
      </c>
      <c r="Y67" s="2">
        <f>Y12*'Output-Calculation-sheet'!Y56/10^9</f>
        <v>6.6565285235445193E-2</v>
      </c>
      <c r="AA67" s="2">
        <f t="shared" si="4"/>
        <v>24.939047463294632</v>
      </c>
    </row>
    <row r="68" spans="1:27" x14ac:dyDescent="0.25">
      <c r="B68" s="2">
        <f>SUM(B60:B67)</f>
        <v>57.039750255278015</v>
      </c>
      <c r="C68" s="2">
        <f t="shared" ref="C68:Y68" si="5">SUM(C60:C67)</f>
        <v>35.445812504077047</v>
      </c>
      <c r="D68" s="2">
        <f t="shared" si="5"/>
        <v>12.48426327981632</v>
      </c>
      <c r="E68" s="2">
        <f t="shared" si="5"/>
        <v>14.931729614757728</v>
      </c>
      <c r="F68" s="2">
        <f t="shared" si="5"/>
        <v>5.8317845431996931</v>
      </c>
      <c r="G68" s="2">
        <f t="shared" si="5"/>
        <v>4.1259420341374131</v>
      </c>
      <c r="H68" s="2">
        <f t="shared" si="5"/>
        <v>10.561298102597789</v>
      </c>
      <c r="I68" s="2">
        <f t="shared" si="5"/>
        <v>4.0172839706264991</v>
      </c>
      <c r="J68" s="2">
        <f t="shared" si="5"/>
        <v>4.2133974980204334</v>
      </c>
      <c r="K68" s="2">
        <f t="shared" si="5"/>
        <v>4.9928469648411085</v>
      </c>
      <c r="L68" s="2">
        <f t="shared" si="5"/>
        <v>5.2826945088703408</v>
      </c>
      <c r="M68" s="2">
        <f t="shared" si="5"/>
        <v>7.977220300541811</v>
      </c>
      <c r="N68" s="2">
        <f t="shared" si="5"/>
        <v>6.8194267137890945</v>
      </c>
      <c r="O68" s="2">
        <f t="shared" si="5"/>
        <v>7.2428702850098681</v>
      </c>
      <c r="P68" s="2">
        <f t="shared" si="5"/>
        <v>4.4934298554750569</v>
      </c>
      <c r="Q68" s="2">
        <f t="shared" si="5"/>
        <v>4.8415888486460563</v>
      </c>
      <c r="R68" s="2">
        <f t="shared" si="5"/>
        <v>3.75110628018713</v>
      </c>
      <c r="S68" s="2">
        <f t="shared" si="5"/>
        <v>3.5451998552425765</v>
      </c>
      <c r="T68" s="2">
        <f t="shared" si="5"/>
        <v>1.1766530808701081</v>
      </c>
      <c r="U68" s="2">
        <f t="shared" si="5"/>
        <v>1.1418769360476366</v>
      </c>
      <c r="V68" s="2">
        <f t="shared" si="5"/>
        <v>1.0427671171592554</v>
      </c>
      <c r="W68" s="2">
        <f t="shared" si="5"/>
        <v>0.51198137592505144</v>
      </c>
      <c r="X68" s="2">
        <f t="shared" si="5"/>
        <v>0.89414660113926103</v>
      </c>
      <c r="Y68" s="2">
        <f t="shared" si="5"/>
        <v>0.46600712237590991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526.33977345931885</v>
      </c>
      <c r="C74" s="2">
        <f>C8/'Output-Calculation-sheet'!C7*'Output-Calculation-sheet'!C61</f>
        <v>0</v>
      </c>
      <c r="D74" s="2">
        <f>D8/'Output-Calculation-sheet'!D7*'Output-Calculation-sheet'!D61</f>
        <v>804.41649963295231</v>
      </c>
      <c r="E74" s="2">
        <f>E8/'Output-Calculation-sheet'!E7*'Output-Calculation-sheet'!E61</f>
        <v>592.60754719464694</v>
      </c>
      <c r="F74" s="2">
        <f>F8/'Output-Calculation-sheet'!F7*'Output-Calculation-sheet'!F61</f>
        <v>0</v>
      </c>
      <c r="G74" s="2">
        <f>G8/'Output-Calculation-sheet'!G7*'Output-Calculation-sheet'!G61</f>
        <v>273.56414144236572</v>
      </c>
      <c r="H74" s="2">
        <f>H8/'Output-Calculation-sheet'!H7*'Output-Calculation-sheet'!H61</f>
        <v>1276.1793416917794</v>
      </c>
      <c r="I74" s="2">
        <f>I8/'Output-Calculation-sheet'!I7*'Output-Calculation-sheet'!I61</f>
        <v>102.94197056823909</v>
      </c>
      <c r="J74" s="2">
        <f>J8/'Output-Calculation-sheet'!J7*'Output-Calculation-sheet'!J61</f>
        <v>395.65301293817572</v>
      </c>
      <c r="K74" s="2">
        <f>K8/'Output-Calculation-sheet'!K7*'Output-Calculation-sheet'!K61</f>
        <v>663.28090718441842</v>
      </c>
      <c r="L74" s="2">
        <f>L8/'Output-Calculation-sheet'!L7*'Output-Calculation-sheet'!L61</f>
        <v>568.68427001450868</v>
      </c>
      <c r="M74" s="2">
        <f>M8/'Output-Calculation-sheet'!M7*'Output-Calculation-sheet'!M61</f>
        <v>1204.1864099301213</v>
      </c>
      <c r="N74" s="2">
        <f>N8/'Output-Calculation-sheet'!N7*'Output-Calculation-sheet'!N61</f>
        <v>1623.743648507555</v>
      </c>
      <c r="O74" s="2">
        <f>O8/'Output-Calculation-sheet'!O7*'Output-Calculation-sheet'!O61</f>
        <v>0</v>
      </c>
      <c r="P74" s="2">
        <f>P8/'Output-Calculation-sheet'!P7*'Output-Calculation-sheet'!P61</f>
        <v>458.68948739667098</v>
      </c>
      <c r="Q74" s="2">
        <f>Q8/'Output-Calculation-sheet'!Q7*'Output-Calculation-sheet'!Q61</f>
        <v>123.0274324878057</v>
      </c>
      <c r="R74" s="2">
        <f>R8/'Output-Calculation-sheet'!R7*'Output-Calculation-sheet'!R61</f>
        <v>795.66931586156852</v>
      </c>
      <c r="S74" s="2">
        <f>S8/'Output-Calculation-sheet'!S7*'Output-Calculation-sheet'!S61</f>
        <v>141.74408908691842</v>
      </c>
      <c r="T74" s="2">
        <f>T8/'Output-Calculation-sheet'!T7*'Output-Calculation-sheet'!T61</f>
        <v>267.9490759187575</v>
      </c>
      <c r="U74" s="2">
        <f>U8/'Output-Calculation-sheet'!U7*'Output-Calculation-sheet'!U61</f>
        <v>105.13545934811192</v>
      </c>
      <c r="V74" s="2">
        <f>V8/'Output-Calculation-sheet'!V7*'Output-Calculation-sheet'!V61</f>
        <v>187.83332015711633</v>
      </c>
      <c r="W74" s="2">
        <f>W8/'Output-Calculation-sheet'!W7*'Output-Calculation-sheet'!W61</f>
        <v>5.1524028669748869</v>
      </c>
      <c r="X74" s="2">
        <f>X8/'Output-Calculation-sheet'!X7*'Output-Calculation-sheet'!X61</f>
        <v>1.6350756753588946</v>
      </c>
      <c r="Y74" s="2">
        <f>Y8/'Output-Calculation-sheet'!Y7*'Output-Calculation-sheet'!Y61</f>
        <v>0</v>
      </c>
      <c r="AA74" s="2">
        <f t="shared" si="6"/>
        <v>10.118433181363365</v>
      </c>
    </row>
    <row r="75" spans="1:27" x14ac:dyDescent="0.25">
      <c r="A75" s="2">
        <v>2032</v>
      </c>
      <c r="B75" s="2">
        <f>B9/'Output-Calculation-sheet'!B8*'Output-Calculation-sheet'!B62</f>
        <v>1298.5782518961664</v>
      </c>
      <c r="C75" s="2">
        <f>C9/'Output-Calculation-sheet'!C8*'Output-Calculation-sheet'!C62</f>
        <v>0</v>
      </c>
      <c r="D75" s="2">
        <f>D9/'Output-Calculation-sheet'!D8*'Output-Calculation-sheet'!D62</f>
        <v>1042.5621685545286</v>
      </c>
      <c r="E75" s="2">
        <f>E9/'Output-Calculation-sheet'!E8*'Output-Calculation-sheet'!E62</f>
        <v>721.86943056681048</v>
      </c>
      <c r="F75" s="2">
        <f>F9/'Output-Calculation-sheet'!F8*'Output-Calculation-sheet'!F62</f>
        <v>0</v>
      </c>
      <c r="G75" s="2">
        <f>G9/'Output-Calculation-sheet'!G8*'Output-Calculation-sheet'!G62</f>
        <v>343.25940853562446</v>
      </c>
      <c r="H75" s="2">
        <f>H9/'Output-Calculation-sheet'!H8*'Output-Calculation-sheet'!H62</f>
        <v>2386.1073416044183</v>
      </c>
      <c r="I75" s="2">
        <f>I9/'Output-Calculation-sheet'!I8*'Output-Calculation-sheet'!I62</f>
        <v>140.02701805935823</v>
      </c>
      <c r="J75" s="2">
        <f>J9/'Output-Calculation-sheet'!J8*'Output-Calculation-sheet'!J62</f>
        <v>475.59634985680339</v>
      </c>
      <c r="K75" s="2">
        <f>K9/'Output-Calculation-sheet'!K8*'Output-Calculation-sheet'!K62</f>
        <v>739.30179794855121</v>
      </c>
      <c r="L75" s="2">
        <f>L9/'Output-Calculation-sheet'!L8*'Output-Calculation-sheet'!L62</f>
        <v>639.87448834419547</v>
      </c>
      <c r="M75" s="2">
        <f>M9/'Output-Calculation-sheet'!M8*'Output-Calculation-sheet'!M62</f>
        <v>3100.6791970630461</v>
      </c>
      <c r="N75" s="2">
        <f>N9/'Output-Calculation-sheet'!N8*'Output-Calculation-sheet'!N62</f>
        <v>2003.5788879343793</v>
      </c>
      <c r="O75" s="2">
        <f>O9/'Output-Calculation-sheet'!O8*'Output-Calculation-sheet'!O62</f>
        <v>0</v>
      </c>
      <c r="P75" s="2">
        <f>P9/'Output-Calculation-sheet'!P8*'Output-Calculation-sheet'!P62</f>
        <v>552.46070659230384</v>
      </c>
      <c r="Q75" s="2">
        <f>Q9/'Output-Calculation-sheet'!Q8*'Output-Calculation-sheet'!Q62</f>
        <v>197.36659004139125</v>
      </c>
      <c r="R75" s="2">
        <f>R9/'Output-Calculation-sheet'!R8*'Output-Calculation-sheet'!R62</f>
        <v>880.5689207080552</v>
      </c>
      <c r="S75" s="2">
        <f>S9/'Output-Calculation-sheet'!S8*'Output-Calculation-sheet'!S62</f>
        <v>255.80365292578767</v>
      </c>
      <c r="T75" s="2">
        <f>T9/'Output-Calculation-sheet'!T8*'Output-Calculation-sheet'!T62</f>
        <v>296.61055446090796</v>
      </c>
      <c r="U75" s="2">
        <f>U9/'Output-Calculation-sheet'!U8*'Output-Calculation-sheet'!U62</f>
        <v>135.85822649340793</v>
      </c>
      <c r="V75" s="2">
        <f>V9/'Output-Calculation-sheet'!V8*'Output-Calculation-sheet'!V62</f>
        <v>204.64404704496849</v>
      </c>
      <c r="W75" s="2">
        <f>W9/'Output-Calculation-sheet'!W8*'Output-Calculation-sheet'!W62</f>
        <v>10.795906860917997</v>
      </c>
      <c r="X75" s="2">
        <f>X9/'Output-Calculation-sheet'!X8*'Output-Calculation-sheet'!X62</f>
        <v>21.592511431757671</v>
      </c>
      <c r="Y75" s="2">
        <f>Y9/'Output-Calculation-sheet'!Y8*'Output-Calculation-sheet'!Y62</f>
        <v>0</v>
      </c>
      <c r="AA75" s="2">
        <f t="shared" si="6"/>
        <v>15.44713545692338</v>
      </c>
    </row>
    <row r="76" spans="1:27" x14ac:dyDescent="0.25">
      <c r="A76" s="2">
        <v>2033</v>
      </c>
      <c r="B76" s="2">
        <f>B10/'Output-Calculation-sheet'!B9*'Output-Calculation-sheet'!B63</f>
        <v>5916.563580412424</v>
      </c>
      <c r="C76" s="2">
        <f>C10/'Output-Calculation-sheet'!C9*'Output-Calculation-sheet'!C63</f>
        <v>1212.6035585118095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3870.4914901690158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98.082240104533071</v>
      </c>
      <c r="L76" s="2">
        <f>L10/'Output-Calculation-sheet'!L9*'Output-Calculation-sheet'!L63</f>
        <v>0</v>
      </c>
      <c r="M76" s="2">
        <f>M10/'Output-Calculation-sheet'!M9*'Output-Calculation-sheet'!M63</f>
        <v>2624.2774582925899</v>
      </c>
      <c r="N76" s="2">
        <f>N10/'Output-Calculation-sheet'!N9*'Output-Calculation-sheet'!N63</f>
        <v>1503.9007751905535</v>
      </c>
      <c r="O76" s="2">
        <f>O10/'Output-Calculation-sheet'!O9*'Output-Calculation-sheet'!O63</f>
        <v>247.60787960586811</v>
      </c>
      <c r="P76" s="2">
        <f>P10/'Output-Calculation-sheet'!P9*'Output-Calculation-sheet'!P63</f>
        <v>519.3258814797116</v>
      </c>
      <c r="Q76" s="2">
        <f>Q10/'Output-Calculation-sheet'!Q9*'Output-Calculation-sheet'!Q63</f>
        <v>232.57878346652524</v>
      </c>
      <c r="R76" s="2">
        <f>R10/'Output-Calculation-sheet'!R9*'Output-Calculation-sheet'!R63</f>
        <v>394.52160021411561</v>
      </c>
      <c r="S76" s="2">
        <f>S10/'Output-Calculation-sheet'!S9*'Output-Calculation-sheet'!S63</f>
        <v>668.66189277892647</v>
      </c>
      <c r="T76" s="2">
        <f>T10/'Output-Calculation-sheet'!T9*'Output-Calculation-sheet'!T63</f>
        <v>25.998996996331858</v>
      </c>
      <c r="U76" s="2">
        <f>U10/'Output-Calculation-sheet'!U9*'Output-Calculation-sheet'!U63</f>
        <v>140.22157849524774</v>
      </c>
      <c r="V76" s="2">
        <f>V10/'Output-Calculation-sheet'!V9*'Output-Calculation-sheet'!V63</f>
        <v>10.940880293006208</v>
      </c>
      <c r="W76" s="2">
        <f>W10/'Output-Calculation-sheet'!W9*'Output-Calculation-sheet'!W63</f>
        <v>0</v>
      </c>
      <c r="X76" s="2">
        <f>X10/'Output-Calculation-sheet'!X9*'Output-Calculation-sheet'!X63</f>
        <v>150.97754199260763</v>
      </c>
      <c r="Y76" s="2">
        <f>Y10/'Output-Calculation-sheet'!Y9*'Output-Calculation-sheet'!Y63</f>
        <v>6.659654355985146</v>
      </c>
      <c r="AA76" s="2">
        <f t="shared" si="6"/>
        <v>17.623413792359258</v>
      </c>
    </row>
    <row r="77" spans="1:27" x14ac:dyDescent="0.25">
      <c r="A77" s="2">
        <v>2034</v>
      </c>
      <c r="B77" s="2">
        <f>B11/'Output-Calculation-sheet'!B10*'Output-Calculation-sheet'!B64</f>
        <v>12976.290630482832</v>
      </c>
      <c r="C77" s="2">
        <f>C11/'Output-Calculation-sheet'!C10*'Output-Calculation-sheet'!C64</f>
        <v>1868.9510322203748</v>
      </c>
      <c r="D77" s="2">
        <f>D11/'Output-Calculation-sheet'!D10*'Output-Calculation-sheet'!D64</f>
        <v>1577.3241274096117</v>
      </c>
      <c r="E77" s="2">
        <f>E11/'Output-Calculation-sheet'!E10*'Output-Calculation-sheet'!E64</f>
        <v>1984.3140127277711</v>
      </c>
      <c r="F77" s="2">
        <f>F11/'Output-Calculation-sheet'!F10*'Output-Calculation-sheet'!F64</f>
        <v>129.34463737247054</v>
      </c>
      <c r="G77" s="2">
        <f>G11/'Output-Calculation-sheet'!G10*'Output-Calculation-sheet'!G64</f>
        <v>835.40778965994571</v>
      </c>
      <c r="H77" s="2">
        <f>H11/'Output-Calculation-sheet'!H10*'Output-Calculation-sheet'!H64</f>
        <v>4106.1563841118377</v>
      </c>
      <c r="I77" s="2">
        <f>I11/'Output-Calculation-sheet'!I10*'Output-Calculation-sheet'!I64</f>
        <v>492.84106654698621</v>
      </c>
      <c r="J77" s="2">
        <f>J11/'Output-Calculation-sheet'!J10*'Output-Calculation-sheet'!J64</f>
        <v>343.42808787668952</v>
      </c>
      <c r="K77" s="2">
        <f>K11/'Output-Calculation-sheet'!K10*'Output-Calculation-sheet'!K64</f>
        <v>755.64442446809767</v>
      </c>
      <c r="L77" s="2">
        <f>L11/'Output-Calculation-sheet'!L10*'Output-Calculation-sheet'!L64</f>
        <v>312.44659636004894</v>
      </c>
      <c r="M77" s="2">
        <f>M11/'Output-Calculation-sheet'!M10*'Output-Calculation-sheet'!M64</f>
        <v>3008.7425385640177</v>
      </c>
      <c r="N77" s="2">
        <f>N11/'Output-Calculation-sheet'!N10*'Output-Calculation-sheet'!N64</f>
        <v>2111.0508037914569</v>
      </c>
      <c r="O77" s="2">
        <f>O11/'Output-Calculation-sheet'!O10*'Output-Calculation-sheet'!O64</f>
        <v>104.44368880085345</v>
      </c>
      <c r="P77" s="2">
        <f>P11/'Output-Calculation-sheet'!P10*'Output-Calculation-sheet'!P64</f>
        <v>930.00695956498896</v>
      </c>
      <c r="Q77" s="2">
        <f>Q11/'Output-Calculation-sheet'!Q10*'Output-Calculation-sheet'!Q64</f>
        <v>842.57044050174181</v>
      </c>
      <c r="R77" s="2">
        <f>R11/'Output-Calculation-sheet'!R10*'Output-Calculation-sheet'!R64</f>
        <v>794.43879358431423</v>
      </c>
      <c r="S77" s="2">
        <f>S11/'Output-Calculation-sheet'!S10*'Output-Calculation-sheet'!S64</f>
        <v>1065.4071875840125</v>
      </c>
      <c r="T77" s="2">
        <f>T11/'Output-Calculation-sheet'!T10*'Output-Calculation-sheet'!T64</f>
        <v>220.42183655184726</v>
      </c>
      <c r="U77" s="2">
        <f>U11/'Output-Calculation-sheet'!U10*'Output-Calculation-sheet'!U64</f>
        <v>292.19869382087052</v>
      </c>
      <c r="V77" s="2">
        <f>V11/'Output-Calculation-sheet'!V10*'Output-Calculation-sheet'!V64</f>
        <v>114.13085407782816</v>
      </c>
      <c r="W77" s="2">
        <f>W11/'Output-Calculation-sheet'!W10*'Output-Calculation-sheet'!W64</f>
        <v>25.047391615959032</v>
      </c>
      <c r="X77" s="2">
        <f>X11/'Output-Calculation-sheet'!X10*'Output-Calculation-sheet'!X64</f>
        <v>124.24938943892846</v>
      </c>
      <c r="Y77" s="2">
        <f>Y11/'Output-Calculation-sheet'!Y10*'Output-Calculation-sheet'!Y64</f>
        <v>73.132023751302924</v>
      </c>
      <c r="AA77" s="2">
        <f t="shared" si="6"/>
        <v>35.087989390884779</v>
      </c>
    </row>
    <row r="78" spans="1:27" x14ac:dyDescent="0.25">
      <c r="A78" s="2">
        <v>2035</v>
      </c>
      <c r="B78" s="2">
        <f>B12/'Output-Calculation-sheet'!B11*'Output-Calculation-sheet'!B65</f>
        <v>13815.464997521289</v>
      </c>
      <c r="C78" s="2">
        <f>C12/'Output-Calculation-sheet'!C11*'Output-Calculation-sheet'!C65</f>
        <v>55.547922052027026</v>
      </c>
      <c r="D78" s="2">
        <f>D12/'Output-Calculation-sheet'!D11*'Output-Calculation-sheet'!D65</f>
        <v>2574.3043735400142</v>
      </c>
      <c r="E78" s="2">
        <f>E12/'Output-Calculation-sheet'!E11*'Output-Calculation-sheet'!E65</f>
        <v>3273.897772586618</v>
      </c>
      <c r="F78" s="2">
        <f>F12/'Output-Calculation-sheet'!F11*'Output-Calculation-sheet'!F65</f>
        <v>659.5680876518735</v>
      </c>
      <c r="G78" s="2">
        <f>G12/'Output-Calculation-sheet'!G11*'Output-Calculation-sheet'!G65</f>
        <v>1224.1227423767298</v>
      </c>
      <c r="H78" s="2">
        <f>H12/'Output-Calculation-sheet'!H11*'Output-Calculation-sheet'!H65</f>
        <v>3801.677346091612</v>
      </c>
      <c r="I78" s="2">
        <f>I12/'Output-Calculation-sheet'!I11*'Output-Calculation-sheet'!I65</f>
        <v>811.4693379816016</v>
      </c>
      <c r="J78" s="2">
        <f>J12/'Output-Calculation-sheet'!J11*'Output-Calculation-sheet'!J65</f>
        <v>849.01281159404357</v>
      </c>
      <c r="K78" s="2">
        <f>K12/'Output-Calculation-sheet'!K11*'Output-Calculation-sheet'!K65</f>
        <v>1053.2732379977804</v>
      </c>
      <c r="L78" s="2">
        <f>L12/'Output-Calculation-sheet'!L11*'Output-Calculation-sheet'!L65</f>
        <v>781.86600818376007</v>
      </c>
      <c r="M78" s="2">
        <f>M12/'Output-Calculation-sheet'!M11*'Output-Calculation-sheet'!M65</f>
        <v>1520.3637275170715</v>
      </c>
      <c r="N78" s="2">
        <f>N12/'Output-Calculation-sheet'!N11*'Output-Calculation-sheet'!N65</f>
        <v>1989.8125598060203</v>
      </c>
      <c r="O78" s="2">
        <f>O12/'Output-Calculation-sheet'!O11*'Output-Calculation-sheet'!O65</f>
        <v>9.6013989997755953</v>
      </c>
      <c r="P78" s="2">
        <f>P12/'Output-Calculation-sheet'!P11*'Output-Calculation-sheet'!P65</f>
        <v>1089.861370719259</v>
      </c>
      <c r="Q78" s="2">
        <f>Q12/'Output-Calculation-sheet'!Q11*'Output-Calculation-sheet'!Q65</f>
        <v>913.4189768738006</v>
      </c>
      <c r="R78" s="2">
        <f>R12/'Output-Calculation-sheet'!R11*'Output-Calculation-sheet'!R65</f>
        <v>911.49541166394567</v>
      </c>
      <c r="S78" s="2">
        <f>S12/'Output-Calculation-sheet'!S11*'Output-Calculation-sheet'!S65</f>
        <v>1039.6949398106008</v>
      </c>
      <c r="T78" s="2">
        <f>T12/'Output-Calculation-sheet'!T11*'Output-Calculation-sheet'!T65</f>
        <v>330.77656676773887</v>
      </c>
      <c r="U78" s="2">
        <f>U12/'Output-Calculation-sheet'!U11*'Output-Calculation-sheet'!U65</f>
        <v>272.0993082586736</v>
      </c>
      <c r="V78" s="2">
        <f>V12/'Output-Calculation-sheet'!V11*'Output-Calculation-sheet'!V65</f>
        <v>165.46683859316704</v>
      </c>
      <c r="W78" s="2">
        <f>W12/'Output-Calculation-sheet'!W11*'Output-Calculation-sheet'!W65</f>
        <v>118.00346270449698</v>
      </c>
      <c r="X78" s="2">
        <f>X12/'Output-Calculation-sheet'!X11*'Output-Calculation-sheet'!X65</f>
        <v>1.6402195542828972</v>
      </c>
      <c r="Y78" s="2">
        <f>Y12/'Output-Calculation-sheet'!Y11*'Output-Calculation-sheet'!Y65</f>
        <v>128.36448658233448</v>
      </c>
      <c r="AA78" s="2">
        <f t="shared" si="6"/>
        <v>37.39080390542852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259.1582096366709</v>
      </c>
      <c r="C89" s="2">
        <f>C12/'Output-Calculation-sheet'!C11*'Output-Calculation-sheet'!C74</f>
        <v>4.100082820492104</v>
      </c>
      <c r="D89" s="2">
        <f>D12/'Output-Calculation-sheet'!D11*'Output-Calculation-sheet'!D74</f>
        <v>61.743411457228206</v>
      </c>
      <c r="E89" s="2">
        <f>E12/'Output-Calculation-sheet'!E11*'Output-Calculation-sheet'!E74</f>
        <v>69.274730228744261</v>
      </c>
      <c r="F89" s="2">
        <f>F12/'Output-Calculation-sheet'!F11*'Output-Calculation-sheet'!F74</f>
        <v>34.492156195411788</v>
      </c>
      <c r="G89" s="2">
        <f>G12/'Output-Calculation-sheet'!G11*'Output-Calculation-sheet'!G74</f>
        <v>29.965966063545476</v>
      </c>
      <c r="H89" s="2">
        <f>H12/'Output-Calculation-sheet'!H11*'Output-Calculation-sheet'!H74</f>
        <v>74.465826707096326</v>
      </c>
      <c r="I89" s="2">
        <f>I12/'Output-Calculation-sheet'!I11*'Output-Calculation-sheet'!I74</f>
        <v>25.780685396162475</v>
      </c>
      <c r="J89" s="2">
        <f>J12/'Output-Calculation-sheet'!J11*'Output-Calculation-sheet'!J74</f>
        <v>13.916911960780419</v>
      </c>
      <c r="K89" s="2">
        <f>K12/'Output-Calculation-sheet'!K11*'Output-Calculation-sheet'!K74</f>
        <v>19.579603223560579</v>
      </c>
      <c r="L89" s="2">
        <f>L12/'Output-Calculation-sheet'!L11*'Output-Calculation-sheet'!L74</f>
        <v>9.1581171360372764</v>
      </c>
      <c r="M89" s="2">
        <f>M12/'Output-Calculation-sheet'!M11*'Output-Calculation-sheet'!M74</f>
        <v>40.818094583072629</v>
      </c>
      <c r="N89" s="2">
        <f>N12/'Output-Calculation-sheet'!N11*'Output-Calculation-sheet'!N74</f>
        <v>22.192696806059654</v>
      </c>
      <c r="O89" s="2">
        <f>O12/'Output-Calculation-sheet'!O11*'Output-Calculation-sheet'!O74</f>
        <v>0.79653218846653351</v>
      </c>
      <c r="P89" s="2">
        <f>P12/'Output-Calculation-sheet'!P11*'Output-Calculation-sheet'!P74</f>
        <v>25.233419912783344</v>
      </c>
      <c r="Q89" s="2">
        <f>Q12/'Output-Calculation-sheet'!Q11*'Output-Calculation-sheet'!Q74</f>
        <v>20.192054095542705</v>
      </c>
      <c r="R89" s="2">
        <f>R12/'Output-Calculation-sheet'!R11*'Output-Calculation-sheet'!R74</f>
        <v>12.607846837170026</v>
      </c>
      <c r="S89" s="2">
        <f>S12/'Output-Calculation-sheet'!S11*'Output-Calculation-sheet'!S74</f>
        <v>15.657378386261151</v>
      </c>
      <c r="T89" s="2">
        <f>T12/'Output-Calculation-sheet'!T11*'Output-Calculation-sheet'!T74</f>
        <v>3.2925376809032114</v>
      </c>
      <c r="U89" s="2">
        <f>U12/'Output-Calculation-sheet'!U11*'Output-Calculation-sheet'!U74</f>
        <v>6.6810896928511969</v>
      </c>
      <c r="V89" s="2">
        <f>V12/'Output-Calculation-sheet'!V11*'Output-Calculation-sheet'!V74</f>
        <v>0.91994710824730819</v>
      </c>
      <c r="W89" s="2">
        <f>W12/'Output-Calculation-sheet'!W11*'Output-Calculation-sheet'!W74</f>
        <v>2.8678006055160954</v>
      </c>
      <c r="X89" s="2">
        <f>X12/'Output-Calculation-sheet'!X11*'Output-Calculation-sheet'!X74</f>
        <v>9.5272975969034446E-2</v>
      </c>
      <c r="Y89" s="2">
        <f>Y12/'Output-Calculation-sheet'!Y11*'Output-Calculation-sheet'!Y74</f>
        <v>2.666267082150779</v>
      </c>
      <c r="AA89" s="2">
        <f t="shared" si="7"/>
        <v>0.75565663878072342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18073463740.393909</v>
      </c>
      <c r="C96" s="2">
        <f>C8/'Output-Calculation-sheet'!C7*'Output-Calculation-sheet'!C79</f>
        <v>2463082907.9133511</v>
      </c>
      <c r="D96" s="2">
        <f>D8/'Output-Calculation-sheet'!D7*'Output-Calculation-sheet'!D79</f>
        <v>8339517365.1953344</v>
      </c>
      <c r="E96" s="2">
        <f>E8/'Output-Calculation-sheet'!E7*'Output-Calculation-sheet'!E79</f>
        <v>14245261229.315647</v>
      </c>
      <c r="F96" s="2">
        <f>F8/'Output-Calculation-sheet'!F7*'Output-Calculation-sheet'!F79</f>
        <v>6160835511.5984592</v>
      </c>
      <c r="G96" s="2">
        <f>G8/'Output-Calculation-sheet'!G7*'Output-Calculation-sheet'!G79</f>
        <v>4627963846.250123</v>
      </c>
      <c r="H96" s="2">
        <f>H8/'Output-Calculation-sheet'!H7*'Output-Calculation-sheet'!H79</f>
        <v>2154408741.0644026</v>
      </c>
      <c r="I96" s="2">
        <f>I8/'Output-Calculation-sheet'!I7*'Output-Calculation-sheet'!I79</f>
        <v>3221361273.7314119</v>
      </c>
      <c r="J96" s="2">
        <f>J8/'Output-Calculation-sheet'!J7*'Output-Calculation-sheet'!J79</f>
        <v>2335876887.2210259</v>
      </c>
      <c r="K96" s="2">
        <f>K8/'Output-Calculation-sheet'!K7*'Output-Calculation-sheet'!K79</f>
        <v>3259239807.7435884</v>
      </c>
      <c r="L96" s="2">
        <f>L8/'Output-Calculation-sheet'!L7*'Output-Calculation-sheet'!L79</f>
        <v>2436353354.4148655</v>
      </c>
      <c r="M96" s="2">
        <f>M8/'Output-Calculation-sheet'!M7*'Output-Calculation-sheet'!M79</f>
        <v>3338729829.9638295</v>
      </c>
      <c r="N96" s="2">
        <f>N8/'Output-Calculation-sheet'!N7*'Output-Calculation-sheet'!N79</f>
        <v>2107337378.3947551</v>
      </c>
      <c r="O96" s="2">
        <f>O8/'Output-Calculation-sheet'!O7*'Output-Calculation-sheet'!O79</f>
        <v>354014937.99898213</v>
      </c>
      <c r="P96" s="2">
        <f>P8/'Output-Calculation-sheet'!P7*'Output-Calculation-sheet'!P79</f>
        <v>3369266398.5202689</v>
      </c>
      <c r="Q96" s="2">
        <f>Q8/'Output-Calculation-sheet'!Q7*'Output-Calculation-sheet'!Q79</f>
        <v>1547559576.7557867</v>
      </c>
      <c r="R96" s="2">
        <f>R8/'Output-Calculation-sheet'!R7*'Output-Calculation-sheet'!R79</f>
        <v>2283922828.2572594</v>
      </c>
      <c r="S96" s="2">
        <f>S8/'Output-Calculation-sheet'!S7*'Output-Calculation-sheet'!S79</f>
        <v>915169015.52447546</v>
      </c>
      <c r="T96" s="2">
        <f>T8/'Output-Calculation-sheet'!T7*'Output-Calculation-sheet'!T79</f>
        <v>1053945529.9812839</v>
      </c>
      <c r="U96" s="2">
        <f>U8/'Output-Calculation-sheet'!U7*'Output-Calculation-sheet'!U79</f>
        <v>543133622.4864186</v>
      </c>
      <c r="V96" s="2">
        <f>V8/'Output-Calculation-sheet'!V7*'Output-Calculation-sheet'!V79</f>
        <v>365610631.76177943</v>
      </c>
      <c r="W96" s="2">
        <f>W8/'Output-Calculation-sheet'!W7*'Output-Calculation-sheet'!W79</f>
        <v>968006134.2482636</v>
      </c>
      <c r="X96" s="2">
        <f>X8/'Output-Calculation-sheet'!X7*'Output-Calculation-sheet'!X79</f>
        <v>393136898.10208315</v>
      </c>
      <c r="Y96" s="2">
        <f>Y8/'Output-Calculation-sheet'!Y7*'Output-Calculation-sheet'!Y79</f>
        <v>457413246.24412394</v>
      </c>
      <c r="AA96" s="2">
        <f t="shared" si="8"/>
        <v>85.014610693081408</v>
      </c>
    </row>
    <row r="97" spans="1:27" x14ac:dyDescent="0.25">
      <c r="A97" s="2">
        <v>2032</v>
      </c>
      <c r="B97" s="2">
        <f>B9/'Output-Calculation-sheet'!B8*'Output-Calculation-sheet'!B80</f>
        <v>19584503591.680248</v>
      </c>
      <c r="C97" s="2">
        <f>C9/'Output-Calculation-sheet'!C8*'Output-Calculation-sheet'!C80</f>
        <v>2687788963.3701873</v>
      </c>
      <c r="D97" s="2">
        <f>D9/'Output-Calculation-sheet'!D8*'Output-Calculation-sheet'!D80</f>
        <v>8575047322.059248</v>
      </c>
      <c r="E97" s="2">
        <f>E9/'Output-Calculation-sheet'!E8*'Output-Calculation-sheet'!E80</f>
        <v>15052496767.85516</v>
      </c>
      <c r="F97" s="2">
        <f>F9/'Output-Calculation-sheet'!F8*'Output-Calculation-sheet'!F80</f>
        <v>6489117055.0992527</v>
      </c>
      <c r="G97" s="2">
        <f>G9/'Output-Calculation-sheet'!G8*'Output-Calculation-sheet'!G80</f>
        <v>4747412022.4264164</v>
      </c>
      <c r="H97" s="2">
        <f>H9/'Output-Calculation-sheet'!H8*'Output-Calculation-sheet'!H80</f>
        <v>2860535362.0891132</v>
      </c>
      <c r="I97" s="2">
        <f>I9/'Output-Calculation-sheet'!I8*'Output-Calculation-sheet'!I80</f>
        <v>3428516044.7925701</v>
      </c>
      <c r="J97" s="2">
        <f>J9/'Output-Calculation-sheet'!J8*'Output-Calculation-sheet'!J80</f>
        <v>2417626779.1363544</v>
      </c>
      <c r="K97" s="2">
        <f>K9/'Output-Calculation-sheet'!K8*'Output-Calculation-sheet'!K80</f>
        <v>3395684369.9327922</v>
      </c>
      <c r="L97" s="2">
        <f>L9/'Output-Calculation-sheet'!L8*'Output-Calculation-sheet'!L80</f>
        <v>2625588575.3302612</v>
      </c>
      <c r="M97" s="2">
        <f>M9/'Output-Calculation-sheet'!M8*'Output-Calculation-sheet'!M80</f>
        <v>3114696062.3017359</v>
      </c>
      <c r="N97" s="2">
        <f>N9/'Output-Calculation-sheet'!N8*'Output-Calculation-sheet'!N80</f>
        <v>2277208831.069808</v>
      </c>
      <c r="O97" s="2">
        <f>O9/'Output-Calculation-sheet'!O8*'Output-Calculation-sheet'!O80</f>
        <v>380910574.9384439</v>
      </c>
      <c r="P97" s="2">
        <f>P9/'Output-Calculation-sheet'!P8*'Output-Calculation-sheet'!P80</f>
        <v>3544149472.2761288</v>
      </c>
      <c r="Q97" s="2">
        <f>Q9/'Output-Calculation-sheet'!Q8*'Output-Calculation-sheet'!Q80</f>
        <v>1628474635.6357956</v>
      </c>
      <c r="R97" s="2">
        <f>R9/'Output-Calculation-sheet'!R8*'Output-Calculation-sheet'!R80</f>
        <v>2420911544.6565738</v>
      </c>
      <c r="S97" s="2">
        <f>S9/'Output-Calculation-sheet'!S8*'Output-Calculation-sheet'!S80</f>
        <v>1002583992.6138277</v>
      </c>
      <c r="T97" s="2">
        <f>T9/'Output-Calculation-sheet'!T8*'Output-Calculation-sheet'!T80</f>
        <v>1093920834.9426892</v>
      </c>
      <c r="U97" s="2">
        <f>U9/'Output-Calculation-sheet'!U8*'Output-Calculation-sheet'!U80</f>
        <v>578018285.51135778</v>
      </c>
      <c r="V97" s="2">
        <f>V9/'Output-Calculation-sheet'!V8*'Output-Calculation-sheet'!V80</f>
        <v>389356940.87715119</v>
      </c>
      <c r="W97" s="2">
        <f>W9/'Output-Calculation-sheet'!W8*'Output-Calculation-sheet'!W80</f>
        <v>1011649671.7209949</v>
      </c>
      <c r="X97" s="2">
        <f>X9/'Output-Calculation-sheet'!X8*'Output-Calculation-sheet'!X80</f>
        <v>412477393.88972515</v>
      </c>
      <c r="Y97" s="2">
        <f>Y9/'Output-Calculation-sheet'!Y8*'Output-Calculation-sheet'!Y80</f>
        <v>477619850.44828892</v>
      </c>
      <c r="AA97" s="2">
        <f t="shared" si="8"/>
        <v>90.196294944654099</v>
      </c>
    </row>
    <row r="98" spans="1:27" x14ac:dyDescent="0.25">
      <c r="A98" s="2">
        <v>2033</v>
      </c>
      <c r="B98" s="2">
        <f>B10/'Output-Calculation-sheet'!B9*'Output-Calculation-sheet'!B81</f>
        <v>21661567045.101284</v>
      </c>
      <c r="C98" s="2">
        <f>C10/'Output-Calculation-sheet'!C9*'Output-Calculation-sheet'!C81</f>
        <v>7426673621.3368902</v>
      </c>
      <c r="D98" s="2">
        <f>D10/'Output-Calculation-sheet'!D9*'Output-Calculation-sheet'!D81</f>
        <v>7067897980.8725414</v>
      </c>
      <c r="E98" s="2">
        <f>E10/'Output-Calculation-sheet'!E9*'Output-Calculation-sheet'!E81</f>
        <v>13295174549.581223</v>
      </c>
      <c r="F98" s="2">
        <f>F10/'Output-Calculation-sheet'!F9*'Output-Calculation-sheet'!F81</f>
        <v>5483251819.3440037</v>
      </c>
      <c r="G98" s="2">
        <f>G10/'Output-Calculation-sheet'!G9*'Output-Calculation-sheet'!G81</f>
        <v>4025977035.9464445</v>
      </c>
      <c r="H98" s="2">
        <f>H10/'Output-Calculation-sheet'!H9*'Output-Calculation-sheet'!H81</f>
        <v>3647575577.5414233</v>
      </c>
      <c r="I98" s="2">
        <f>I10/'Output-Calculation-sheet'!I9*'Output-Calculation-sheet'!I81</f>
        <v>3032199888.4070334</v>
      </c>
      <c r="J98" s="2">
        <f>J10/'Output-Calculation-sheet'!J9*'Output-Calculation-sheet'!J81</f>
        <v>1938859171.3789871</v>
      </c>
      <c r="K98" s="2">
        <f>K10/'Output-Calculation-sheet'!K9*'Output-Calculation-sheet'!K81</f>
        <v>2816274189.2146287</v>
      </c>
      <c r="L98" s="2">
        <f>L10/'Output-Calculation-sheet'!L9*'Output-Calculation-sheet'!L81</f>
        <v>2112252828.2210495</v>
      </c>
      <c r="M98" s="2">
        <f>M10/'Output-Calculation-sheet'!M9*'Output-Calculation-sheet'!M81</f>
        <v>2739172710.3135061</v>
      </c>
      <c r="N98" s="2">
        <f>N10/'Output-Calculation-sheet'!N9*'Output-Calculation-sheet'!N81</f>
        <v>1965139043.3728328</v>
      </c>
      <c r="O98" s="2">
        <f>O10/'Output-Calculation-sheet'!O9*'Output-Calculation-sheet'!O81</f>
        <v>1040650620.3029089</v>
      </c>
      <c r="P98" s="2">
        <f>P10/'Output-Calculation-sheet'!P9*'Output-Calculation-sheet'!P81</f>
        <v>3325637966.6816697</v>
      </c>
      <c r="Q98" s="2">
        <f>Q10/'Output-Calculation-sheet'!Q9*'Output-Calculation-sheet'!Q81</f>
        <v>1563627849.7178981</v>
      </c>
      <c r="R98" s="2">
        <f>R10/'Output-Calculation-sheet'!R9*'Output-Calculation-sheet'!R81</f>
        <v>2000122140.1937985</v>
      </c>
      <c r="S98" s="2">
        <f>S10/'Output-Calculation-sheet'!S9*'Output-Calculation-sheet'!S81</f>
        <v>1156423263.0022395</v>
      </c>
      <c r="T98" s="2">
        <f>T10/'Output-Calculation-sheet'!T9*'Output-Calculation-sheet'!T81</f>
        <v>858109877.39871442</v>
      </c>
      <c r="U98" s="2">
        <f>U10/'Output-Calculation-sheet'!U9*'Output-Calculation-sheet'!U81</f>
        <v>558342801.28662717</v>
      </c>
      <c r="V98" s="2">
        <f>V10/'Output-Calculation-sheet'!V9*'Output-Calculation-sheet'!V81</f>
        <v>295706636.45449942</v>
      </c>
      <c r="W98" s="2">
        <f>W10/'Output-Calculation-sheet'!W9*'Output-Calculation-sheet'!W81</f>
        <v>838436648.84725344</v>
      </c>
      <c r="X98" s="2">
        <f>X10/'Output-Calculation-sheet'!X9*'Output-Calculation-sheet'!X81</f>
        <v>308098340.59051806</v>
      </c>
      <c r="Y98" s="2">
        <f>Y10/'Output-Calculation-sheet'!Y9*'Output-Calculation-sheet'!Y81</f>
        <v>461022348.85963875</v>
      </c>
      <c r="AA98" s="2">
        <f t="shared" si="8"/>
        <v>89.618193953967605</v>
      </c>
    </row>
    <row r="99" spans="1:27" x14ac:dyDescent="0.25">
      <c r="A99" s="2">
        <v>2034</v>
      </c>
      <c r="B99" s="2">
        <f>B11/'Output-Calculation-sheet'!B10*'Output-Calculation-sheet'!B82</f>
        <v>22787707491.3312</v>
      </c>
      <c r="C99" s="2">
        <f>C11/'Output-Calculation-sheet'!C10*'Output-Calculation-sheet'!C82</f>
        <v>7862709937.2115698</v>
      </c>
      <c r="D99" s="2">
        <f>D11/'Output-Calculation-sheet'!D10*'Output-Calculation-sheet'!D82</f>
        <v>7152818938.1303024</v>
      </c>
      <c r="E99" s="2">
        <f>E11/'Output-Calculation-sheet'!E10*'Output-Calculation-sheet'!E82</f>
        <v>13836517209.423561</v>
      </c>
      <c r="F99" s="2">
        <f>F11/'Output-Calculation-sheet'!F10*'Output-Calculation-sheet'!F82</f>
        <v>5698552603.5484657</v>
      </c>
      <c r="G99" s="2">
        <f>G11/'Output-Calculation-sheet'!G10*'Output-Calculation-sheet'!G82</f>
        <v>4051271628.9515467</v>
      </c>
      <c r="H99" s="2">
        <f>H11/'Output-Calculation-sheet'!H10*'Output-Calculation-sheet'!H82</f>
        <v>3786654738.1095958</v>
      </c>
      <c r="I99" s="2">
        <f>I11/'Output-Calculation-sheet'!I10*'Output-Calculation-sheet'!I82</f>
        <v>3180515287.4506841</v>
      </c>
      <c r="J99" s="2">
        <f>J11/'Output-Calculation-sheet'!J10*'Output-Calculation-sheet'!J82</f>
        <v>1979227574.0237877</v>
      </c>
      <c r="K99" s="2">
        <f>K11/'Output-Calculation-sheet'!K10*'Output-Calculation-sheet'!K82</f>
        <v>2895873049.5114207</v>
      </c>
      <c r="L99" s="2">
        <f>L11/'Output-Calculation-sheet'!L10*'Output-Calculation-sheet'!L82</f>
        <v>2235829958.6618137</v>
      </c>
      <c r="M99" s="2">
        <f>M11/'Output-Calculation-sheet'!M10*'Output-Calculation-sheet'!M82</f>
        <v>2852414604.9902415</v>
      </c>
      <c r="N99" s="2">
        <f>N11/'Output-Calculation-sheet'!N10*'Output-Calculation-sheet'!N82</f>
        <v>2009525047.640836</v>
      </c>
      <c r="O99" s="2">
        <f>O11/'Output-Calculation-sheet'!O10*'Output-Calculation-sheet'!O82</f>
        <v>1089463151.0105147</v>
      </c>
      <c r="P99" s="2">
        <f>P11/'Output-Calculation-sheet'!P10*'Output-Calculation-sheet'!P82</f>
        <v>3396124287.8515511</v>
      </c>
      <c r="Q99" s="2">
        <f>Q11/'Output-Calculation-sheet'!Q10*'Output-Calculation-sheet'!Q82</f>
        <v>1607256074.5279665</v>
      </c>
      <c r="R99" s="2">
        <f>R11/'Output-Calculation-sheet'!R10*'Output-Calculation-sheet'!R82</f>
        <v>2080589351.4901719</v>
      </c>
      <c r="S99" s="2">
        <f>S11/'Output-Calculation-sheet'!S10*'Output-Calculation-sheet'!S82</f>
        <v>1198474728.6838863</v>
      </c>
      <c r="T99" s="2">
        <f>T11/'Output-Calculation-sheet'!T10*'Output-Calculation-sheet'!T82</f>
        <v>875941734.50488949</v>
      </c>
      <c r="U99" s="2">
        <f>U11/'Output-Calculation-sheet'!U10*'Output-Calculation-sheet'!U82</f>
        <v>580067369.93359184</v>
      </c>
      <c r="V99" s="2">
        <f>V11/'Output-Calculation-sheet'!V10*'Output-Calculation-sheet'!V82</f>
        <v>310153206.45533836</v>
      </c>
      <c r="W99" s="2">
        <f>W11/'Output-Calculation-sheet'!W10*'Output-Calculation-sheet'!W82</f>
        <v>860072711.08922064</v>
      </c>
      <c r="X99" s="2">
        <f>X11/'Output-Calculation-sheet'!X10*'Output-Calculation-sheet'!X82</f>
        <v>323925459.21986902</v>
      </c>
      <c r="Y99" s="2">
        <f>Y11/'Output-Calculation-sheet'!Y10*'Output-Calculation-sheet'!Y82</f>
        <v>473310549.90994298</v>
      </c>
      <c r="AA99" s="2">
        <f t="shared" si="8"/>
        <v>93.124996693661942</v>
      </c>
    </row>
    <row r="100" spans="1:27" x14ac:dyDescent="0.25">
      <c r="A100" s="2">
        <v>2035</v>
      </c>
      <c r="B100" s="2">
        <f>B12/'Output-Calculation-sheet'!B11*'Output-Calculation-sheet'!B83</f>
        <v>21603367885.063972</v>
      </c>
      <c r="C100" s="2">
        <f>C12/'Output-Calculation-sheet'!C11*'Output-Calculation-sheet'!C83</f>
        <v>7500347104.8513336</v>
      </c>
      <c r="D100" s="2">
        <f>D12/'Output-Calculation-sheet'!D11*'Output-Calculation-sheet'!D83</f>
        <v>6528061886.0305214</v>
      </c>
      <c r="E100" s="2">
        <f>E12/'Output-Calculation-sheet'!E11*'Output-Calculation-sheet'!E83</f>
        <v>12982641529.155598</v>
      </c>
      <c r="F100" s="2">
        <f>F12/'Output-Calculation-sheet'!F11*'Output-Calculation-sheet'!F83</f>
        <v>5340538543.217329</v>
      </c>
      <c r="G100" s="2">
        <f>G12/'Output-Calculation-sheet'!G11*'Output-Calculation-sheet'!G83</f>
        <v>3670000915.8111696</v>
      </c>
      <c r="H100" s="2">
        <f>H12/'Output-Calculation-sheet'!H11*'Output-Calculation-sheet'!H83</f>
        <v>3544949466.789289</v>
      </c>
      <c r="I100" s="2">
        <f>I12/'Output-Calculation-sheet'!I11*'Output-Calculation-sheet'!I83</f>
        <v>3007810300.0328884</v>
      </c>
      <c r="J100" s="2">
        <f>J12/'Output-Calculation-sheet'!J11*'Output-Calculation-sheet'!J83</f>
        <v>1822856844.2482972</v>
      </c>
      <c r="K100" s="2">
        <f>K12/'Output-Calculation-sheet'!K11*'Output-Calculation-sheet'!K83</f>
        <v>2685848196.5710478</v>
      </c>
      <c r="L100" s="2">
        <f>L12/'Output-Calculation-sheet'!L11*'Output-Calculation-sheet'!L83</f>
        <v>2132413542.2351773</v>
      </c>
      <c r="M100" s="2">
        <f>M12/'Output-Calculation-sheet'!M11*'Output-Calculation-sheet'!M83</f>
        <v>2678789936.4856477</v>
      </c>
      <c r="N100" s="2">
        <f>N12/'Output-Calculation-sheet'!N11*'Output-Calculation-sheet'!N83</f>
        <v>1853509283.8495109</v>
      </c>
      <c r="O100" s="2">
        <f>O12/'Output-Calculation-sheet'!O11*'Output-Calculation-sheet'!O83</f>
        <v>1028812922.6062016</v>
      </c>
      <c r="P100" s="2">
        <f>P12/'Output-Calculation-sheet'!P11*'Output-Calculation-sheet'!P83</f>
        <v>3124599189.693902</v>
      </c>
      <c r="Q100" s="2">
        <f>Q12/'Output-Calculation-sheet'!Q11*'Output-Calculation-sheet'!Q83</f>
        <v>1490445063.2005584</v>
      </c>
      <c r="R100" s="2">
        <f>R12/'Output-Calculation-sheet'!R11*'Output-Calculation-sheet'!R83</f>
        <v>1951659091.7675562</v>
      </c>
      <c r="S100" s="2">
        <f>S12/'Output-Calculation-sheet'!S11*'Output-Calculation-sheet'!S83</f>
        <v>1120149889.3553293</v>
      </c>
      <c r="T100" s="2">
        <f>T12/'Output-Calculation-sheet'!T11*'Output-Calculation-sheet'!T83</f>
        <v>806115841.70949435</v>
      </c>
      <c r="U100" s="2">
        <f>U12/'Output-Calculation-sheet'!U11*'Output-Calculation-sheet'!U83</f>
        <v>543231767.3946532</v>
      </c>
      <c r="V100" s="2">
        <f>V12/'Output-Calculation-sheet'!V11*'Output-Calculation-sheet'!V83</f>
        <v>293103796.1904099</v>
      </c>
      <c r="W100" s="2">
        <f>W12/'Output-Calculation-sheet'!W11*'Output-Calculation-sheet'!W83</f>
        <v>794096696.14575648</v>
      </c>
      <c r="X100" s="2">
        <f>X12/'Output-Calculation-sheet'!X11*'Output-Calculation-sheet'!X83</f>
        <v>307003636.2976259</v>
      </c>
      <c r="Y100" s="2">
        <f>Y12/'Output-Calculation-sheet'!Y11*'Output-Calculation-sheet'!Y83</f>
        <v>437592534.41528487</v>
      </c>
      <c r="AA100" s="2">
        <f t="shared" si="8"/>
        <v>87.247945863118574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770.07018017639518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140.79716730332689</v>
      </c>
      <c r="Y107" s="2">
        <f>Y8/'Output-Calculation-sheet'!Y7*'Output-Calculation-sheet'!Y88</f>
        <v>0</v>
      </c>
      <c r="AA107" s="2">
        <f t="shared" si="9"/>
        <v>0.91086734747972209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140.14357900100407</v>
      </c>
      <c r="Y108" s="2">
        <f>Y9/'Output-Calculation-sheet'!Y8*'Output-Calculation-sheet'!Y89</f>
        <v>0</v>
      </c>
      <c r="AA108" s="2">
        <f t="shared" si="9"/>
        <v>0.14014357900100408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3796.4393897784662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737.54270533438751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49.009589776862057</v>
      </c>
      <c r="Y109" s="2">
        <f>Y10/'Output-Calculation-sheet'!Y9*'Output-Calculation-sheet'!Y90</f>
        <v>0</v>
      </c>
      <c r="AA109" s="2">
        <f t="shared" si="9"/>
        <v>4.5829916848897163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4185.4098400415032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117.12717809853548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887.02784499562108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70.731422855054248</v>
      </c>
      <c r="Y110" s="2">
        <f>Y11/'Output-Calculation-sheet'!Y10*'Output-Calculation-sheet'!Y91</f>
        <v>0</v>
      </c>
      <c r="AA110" s="2">
        <f t="shared" si="9"/>
        <v>5.2602962859907141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4735.5956576683802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468.10538255906698</v>
      </c>
      <c r="N111" s="2">
        <f>N12/'Output-Calculation-sheet'!N11*'Output-Calculation-sheet'!N92</f>
        <v>0</v>
      </c>
      <c r="O111" s="2">
        <f>O12/'Output-Calculation-sheet'!O11*'Output-Calculation-sheet'!O92</f>
        <v>919.99467767884619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110.04028724423479</v>
      </c>
      <c r="Y111" s="2">
        <f>Y12/'Output-Calculation-sheet'!Y11*'Output-Calculation-sheet'!Y92</f>
        <v>0</v>
      </c>
      <c r="AA111" s="2">
        <f t="shared" si="9"/>
        <v>6.2337360051505284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6088742800.3877544</v>
      </c>
      <c r="C118" s="2">
        <f>C8/'Output-Calculation-sheet'!C7*'Output-Calculation-sheet'!C97</f>
        <v>14032647698.284121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7475825478.0606813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728019545.26558495</v>
      </c>
      <c r="M118" s="2">
        <f>M8/'Output-Calculation-sheet'!M7*'Output-Calculation-sheet'!M97</f>
        <v>4559143274.2967157</v>
      </c>
      <c r="N118" s="2">
        <f>N8/'Output-Calculation-sheet'!N7*'Output-Calculation-sheet'!N97</f>
        <v>5324040481.2601471</v>
      </c>
      <c r="O118" s="2">
        <f>O8/'Output-Calculation-sheet'!O7*'Output-Calculation-sheet'!O97</f>
        <v>2724974432.9789424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713837804.6570456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7818504.4900696408</v>
      </c>
      <c r="Y118" s="2">
        <f>Y8/'Output-Calculation-sheet'!Y7*'Output-Calculation-sheet'!Y97</f>
        <v>0</v>
      </c>
      <c r="AA118" s="2">
        <f t="shared" si="10"/>
        <v>41655.050019681054</v>
      </c>
    </row>
    <row r="119" spans="1:27" x14ac:dyDescent="0.25">
      <c r="A119" s="2">
        <v>2032</v>
      </c>
      <c r="B119" s="2">
        <f>B9/'Output-Calculation-sheet'!B8*'Output-Calculation-sheet'!B98</f>
        <v>8177468961.6201982</v>
      </c>
      <c r="C119" s="2">
        <f>C9/'Output-Calculation-sheet'!C8*'Output-Calculation-sheet'!C98</f>
        <v>15217932942.996428</v>
      </c>
      <c r="D119" s="2">
        <f>D9/'Output-Calculation-sheet'!D8*'Output-Calculation-sheet'!D98</f>
        <v>1.7193047812952157E-7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10077430235.798033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847142511.64182746</v>
      </c>
      <c r="M119" s="2">
        <f>M9/'Output-Calculation-sheet'!M8*'Output-Calculation-sheet'!M98</f>
        <v>10111989137.070715</v>
      </c>
      <c r="N119" s="2">
        <f>N9/'Output-Calculation-sheet'!N8*'Output-Calculation-sheet'!N98</f>
        <v>6366996485.7366867</v>
      </c>
      <c r="O119" s="2">
        <f>O9/'Output-Calculation-sheet'!O8*'Output-Calculation-sheet'!O98</f>
        <v>2953714146.3046474</v>
      </c>
      <c r="P119" s="2">
        <f>P9/'Output-Calculation-sheet'!P8*'Output-Calculation-sheet'!P98</f>
        <v>2.5804074047038957E-8</v>
      </c>
      <c r="Q119" s="2">
        <f>Q9/'Output-Calculation-sheet'!Q8*'Output-Calculation-sheet'!Q98</f>
        <v>91007257.519700587</v>
      </c>
      <c r="R119" s="2">
        <f>R9/'Output-Calculation-sheet'!R8*'Output-Calculation-sheet'!R98</f>
        <v>0</v>
      </c>
      <c r="S119" s="2">
        <f>S9/'Output-Calculation-sheet'!S8*'Output-Calculation-sheet'!S98</f>
        <v>1001115145.947274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94512218.662672967</v>
      </c>
      <c r="Y119" s="2">
        <f>Y9/'Output-Calculation-sheet'!Y8*'Output-Calculation-sheet'!Y98</f>
        <v>0</v>
      </c>
      <c r="AA119" s="2">
        <f t="shared" si="10"/>
        <v>54939.309043298177</v>
      </c>
    </row>
    <row r="120" spans="1:27" x14ac:dyDescent="0.25">
      <c r="A120" s="2">
        <v>2033</v>
      </c>
      <c r="B120" s="2">
        <f>B10/'Output-Calculation-sheet'!B9*'Output-Calculation-sheet'!B99</f>
        <v>17582292006.93829</v>
      </c>
      <c r="C120" s="2">
        <f>C10/'Output-Calculation-sheet'!C9*'Output-Calculation-sheet'!C99</f>
        <v>10183480271.20797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13036867478.522429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8994298642.2881393</v>
      </c>
      <c r="N120" s="2">
        <f>N10/'Output-Calculation-sheet'!N9*'Output-Calculation-sheet'!N99</f>
        <v>5285906311.9996176</v>
      </c>
      <c r="O120" s="2">
        <f>O10/'Output-Calculation-sheet'!O9*'Output-Calculation-sheet'!O99</f>
        <v>1954293406.7767096</v>
      </c>
      <c r="P120" s="2">
        <f>P10/'Output-Calculation-sheet'!P9*'Output-Calculation-sheet'!P99</f>
        <v>0</v>
      </c>
      <c r="Q120" s="2">
        <f>Q10/'Output-Calculation-sheet'!Q9*'Output-Calculation-sheet'!Q99</f>
        <v>173487862.6571269</v>
      </c>
      <c r="R120" s="2">
        <f>R10/'Output-Calculation-sheet'!R9*'Output-Calculation-sheet'!R99</f>
        <v>0</v>
      </c>
      <c r="S120" s="2">
        <f>S10/'Output-Calculation-sheet'!S9*'Output-Calculation-sheet'!S99</f>
        <v>2101393090.0021002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578441729.97911417</v>
      </c>
      <c r="Y120" s="2">
        <f>Y10/'Output-Calculation-sheet'!Y9*'Output-Calculation-sheet'!Y99</f>
        <v>0</v>
      </c>
      <c r="AA120" s="2">
        <f t="shared" si="10"/>
        <v>59890.460800371489</v>
      </c>
    </row>
    <row r="121" spans="1:27" x14ac:dyDescent="0.25">
      <c r="A121" s="2">
        <v>2034</v>
      </c>
      <c r="B121" s="2">
        <f>B11/'Output-Calculation-sheet'!B10*'Output-Calculation-sheet'!B100</f>
        <v>36375850395.926743</v>
      </c>
      <c r="C121" s="2">
        <f>C11/'Output-Calculation-sheet'!C10*'Output-Calculation-sheet'!C100</f>
        <v>9093012889.1999683</v>
      </c>
      <c r="D121" s="2">
        <f>D11/'Output-Calculation-sheet'!D10*'Output-Calculation-sheet'!D100</f>
        <v>0</v>
      </c>
      <c r="E121" s="2">
        <f>E11/'Output-Calculation-sheet'!E10*'Output-Calculation-sheet'!E100</f>
        <v>768508706.60378075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12904057887.730515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630847226.46829057</v>
      </c>
      <c r="M121" s="2">
        <f>M11/'Output-Calculation-sheet'!M10*'Output-Calculation-sheet'!M100</f>
        <v>9465307569.4567814</v>
      </c>
      <c r="N121" s="2">
        <f>N11/'Output-Calculation-sheet'!N10*'Output-Calculation-sheet'!N100</f>
        <v>6540659325.3828449</v>
      </c>
      <c r="O121" s="2">
        <f>O11/'Output-Calculation-sheet'!O10*'Output-Calculation-sheet'!O100</f>
        <v>969243998.38194144</v>
      </c>
      <c r="P121" s="2">
        <f>P11/'Output-Calculation-sheet'!P10*'Output-Calculation-sheet'!P100</f>
        <v>0</v>
      </c>
      <c r="Q121" s="2">
        <f>Q11/'Output-Calculation-sheet'!Q10*'Output-Calculation-sheet'!Q100</f>
        <v>1665400184.9030952</v>
      </c>
      <c r="R121" s="2">
        <f>R11/'Output-Calculation-sheet'!R10*'Output-Calculation-sheet'!R100</f>
        <v>0</v>
      </c>
      <c r="S121" s="2">
        <f>S11/'Output-Calculation-sheet'!S10*'Output-Calculation-sheet'!S100</f>
        <v>3214133106.1100588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453453984.85552472</v>
      </c>
      <c r="Y121" s="2">
        <f>Y11/'Output-Calculation-sheet'!Y10*'Output-Calculation-sheet'!Y100</f>
        <v>41137159.495504446</v>
      </c>
      <c r="AA121" s="2">
        <f t="shared" si="10"/>
        <v>82121.612434515046</v>
      </c>
    </row>
    <row r="122" spans="1:27" x14ac:dyDescent="0.25">
      <c r="A122" s="2">
        <v>2035</v>
      </c>
      <c r="B122" s="2">
        <f>B12/'Output-Calculation-sheet'!B11*'Output-Calculation-sheet'!B101</f>
        <v>39027317239.138313</v>
      </c>
      <c r="C122" s="2">
        <f>C12/'Output-Calculation-sheet'!C11*'Output-Calculation-sheet'!C101</f>
        <v>257581717.07649851</v>
      </c>
      <c r="D122" s="2">
        <f>D12/'Output-Calculation-sheet'!D11*'Output-Calculation-sheet'!D101</f>
        <v>0</v>
      </c>
      <c r="E122" s="2">
        <f>E12/'Output-Calculation-sheet'!E11*'Output-Calculation-sheet'!E101</f>
        <v>4550570435.3134241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11996375265.217136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1477166745.7625551</v>
      </c>
      <c r="M122" s="2">
        <f>M12/'Output-Calculation-sheet'!M11*'Output-Calculation-sheet'!M101</f>
        <v>5326598939.1827431</v>
      </c>
      <c r="N122" s="2">
        <f>N12/'Output-Calculation-sheet'!N11*'Output-Calculation-sheet'!N101</f>
        <v>6120319850.0456285</v>
      </c>
      <c r="O122" s="2">
        <f>O12/'Output-Calculation-sheet'!O11*'Output-Calculation-sheet'!O101</f>
        <v>42985895.042441487</v>
      </c>
      <c r="P122" s="2">
        <f>P12/'Output-Calculation-sheet'!P11*'Output-Calculation-sheet'!P101</f>
        <v>306621851.85481888</v>
      </c>
      <c r="Q122" s="2">
        <f>Q12/'Output-Calculation-sheet'!Q11*'Output-Calculation-sheet'!Q101</f>
        <v>2150940614.0351572</v>
      </c>
      <c r="R122" s="2">
        <f>R12/'Output-Calculation-sheet'!R11*'Output-Calculation-sheet'!R101</f>
        <v>0</v>
      </c>
      <c r="S122" s="2">
        <f>S12/'Output-Calculation-sheet'!S11*'Output-Calculation-sheet'!S101</f>
        <v>3095700035.518847</v>
      </c>
      <c r="T122" s="2">
        <f>T12/'Output-Calculation-sheet'!T11*'Output-Calculation-sheet'!T101</f>
        <v>0</v>
      </c>
      <c r="U122" s="2">
        <f>U12/'Output-Calculation-sheet'!U11*'Output-Calculation-sheet'!U101</f>
        <v>61233809.585335195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12756698.972242627</v>
      </c>
      <c r="Y122" s="2">
        <f>Y12/'Output-Calculation-sheet'!Y11*'Output-Calculation-sheet'!Y101</f>
        <v>221525789.17781115</v>
      </c>
      <c r="AA122" s="2">
        <f t="shared" si="10"/>
        <v>74647.694885922945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67830152361.482994</v>
      </c>
      <c r="C129" s="2">
        <f>C8/'Output-Calculation-sheet'!C7*'Output-Calculation-sheet'!C106</f>
        <v>0</v>
      </c>
      <c r="D129" s="2">
        <f>D8/'Output-Calculation-sheet'!D7*'Output-Calculation-sheet'!D106</f>
        <v>40563722036.866661</v>
      </c>
      <c r="E129" s="2">
        <f>E8/'Output-Calculation-sheet'!E7*'Output-Calculation-sheet'!E106</f>
        <v>30920051638.860661</v>
      </c>
      <c r="F129" s="2">
        <f>F8/'Output-Calculation-sheet'!F7*'Output-Calculation-sheet'!F106</f>
        <v>20798866350.405384</v>
      </c>
      <c r="G129" s="2">
        <f>G8/'Output-Calculation-sheet'!G7*'Output-Calculation-sheet'!G106</f>
        <v>14093401832.482569</v>
      </c>
      <c r="H129" s="2">
        <f>H8/'Output-Calculation-sheet'!H7*'Output-Calculation-sheet'!H106</f>
        <v>0</v>
      </c>
      <c r="I129" s="2">
        <f>I8/'Output-Calculation-sheet'!I7*'Output-Calculation-sheet'!I106</f>
        <v>12830503026.824797</v>
      </c>
      <c r="J129" s="2">
        <f>J8/'Output-Calculation-sheet'!J7*'Output-Calculation-sheet'!J106</f>
        <v>13390881869.12167</v>
      </c>
      <c r="K129" s="2">
        <f>K8/'Output-Calculation-sheet'!K7*'Output-Calculation-sheet'!K106</f>
        <v>12937266161.41503</v>
      </c>
      <c r="L129" s="2">
        <f>L8/'Output-Calculation-sheet'!L7*'Output-Calculation-sheet'!L106</f>
        <v>10264565111.284698</v>
      </c>
      <c r="M129" s="2">
        <f>M8/'Output-Calculation-sheet'!M7*'Output-Calculation-sheet'!M106</f>
        <v>0</v>
      </c>
      <c r="N129" s="2">
        <f>N8/'Output-Calculation-sheet'!N7*'Output-Calculation-sheet'!N106</f>
        <v>3590850050.6074271</v>
      </c>
      <c r="O129" s="2">
        <f>O8/'Output-Calculation-sheet'!O7*'Output-Calculation-sheet'!O106</f>
        <v>0</v>
      </c>
      <c r="P129" s="2">
        <f>P8/'Output-Calculation-sheet'!P7*'Output-Calculation-sheet'!P106</f>
        <v>7674364402.887805</v>
      </c>
      <c r="Q129" s="2">
        <f>Q8/'Output-Calculation-sheet'!Q7*'Output-Calculation-sheet'!Q106</f>
        <v>7441720991.590867</v>
      </c>
      <c r="R129" s="2">
        <f>R8/'Output-Calculation-sheet'!R7*'Output-Calculation-sheet'!R106</f>
        <v>8468117117.1852589</v>
      </c>
      <c r="S129" s="2">
        <f>S8/'Output-Calculation-sheet'!S7*'Output-Calculation-sheet'!S106</f>
        <v>3156869104.1971059</v>
      </c>
      <c r="T129" s="2">
        <f>T8/'Output-Calculation-sheet'!T7*'Output-Calculation-sheet'!T106</f>
        <v>3227735634.7262983</v>
      </c>
      <c r="U129" s="2">
        <f>U8/'Output-Calculation-sheet'!U7*'Output-Calculation-sheet'!U106</f>
        <v>2306814505.8816705</v>
      </c>
      <c r="V129" s="2">
        <f>V8/'Output-Calculation-sheet'!V7*'Output-Calculation-sheet'!V106</f>
        <v>2305169519.8269796</v>
      </c>
      <c r="W129" s="2">
        <f>W8/'Output-Calculation-sheet'!W7*'Output-Calculation-sheet'!W106</f>
        <v>1787447547.8715291</v>
      </c>
      <c r="X129" s="2">
        <f>X8/'Output-Calculation-sheet'!X7*'Output-Calculation-sheet'!X106</f>
        <v>0</v>
      </c>
      <c r="Y129" s="2">
        <f>Y8/'Output-Calculation-sheet'!Y7*'Output-Calculation-sheet'!Y106</f>
        <v>896551302.18262124</v>
      </c>
      <c r="AA129" s="2">
        <f t="shared" si="11"/>
        <v>264485.05056570208</v>
      </c>
    </row>
    <row r="130" spans="1:27" x14ac:dyDescent="0.25">
      <c r="A130" s="2">
        <v>2032</v>
      </c>
      <c r="B130" s="2">
        <f>B9/'Output-Calculation-sheet'!B8*'Output-Calculation-sheet'!B107</f>
        <v>71965711098.933441</v>
      </c>
      <c r="C130" s="2">
        <f>C9/'Output-Calculation-sheet'!C8*'Output-Calculation-sheet'!C107</f>
        <v>0</v>
      </c>
      <c r="D130" s="2">
        <f>D9/'Output-Calculation-sheet'!D8*'Output-Calculation-sheet'!D107</f>
        <v>43428181222.400696</v>
      </c>
      <c r="E130" s="2">
        <f>E9/'Output-Calculation-sheet'!E8*'Output-Calculation-sheet'!E107</f>
        <v>33072335433.948509</v>
      </c>
      <c r="F130" s="2">
        <f>F9/'Output-Calculation-sheet'!F8*'Output-Calculation-sheet'!F107</f>
        <v>22217049167.210518</v>
      </c>
      <c r="G130" s="2">
        <f>G9/'Output-Calculation-sheet'!G8*'Output-Calculation-sheet'!G107</f>
        <v>15087225244.605566</v>
      </c>
      <c r="H130" s="2">
        <f>H9/'Output-Calculation-sheet'!H8*'Output-Calculation-sheet'!H107</f>
        <v>0</v>
      </c>
      <c r="I130" s="2">
        <f>I9/'Output-Calculation-sheet'!I8*'Output-Calculation-sheet'!I107</f>
        <v>13716979210.047546</v>
      </c>
      <c r="J130" s="2">
        <f>J9/'Output-Calculation-sheet'!J8*'Output-Calculation-sheet'!J107</f>
        <v>14320281057.666878</v>
      </c>
      <c r="K130" s="2">
        <f>K9/'Output-Calculation-sheet'!K8*'Output-Calculation-sheet'!K107</f>
        <v>13817863287.507866</v>
      </c>
      <c r="L130" s="2">
        <f>L9/'Output-Calculation-sheet'!L8*'Output-Calculation-sheet'!L107</f>
        <v>10928564895.695797</v>
      </c>
      <c r="M130" s="2">
        <f>M9/'Output-Calculation-sheet'!M8*'Output-Calculation-sheet'!M107</f>
        <v>0</v>
      </c>
      <c r="N130" s="2">
        <f>N9/'Output-Calculation-sheet'!N8*'Output-Calculation-sheet'!N107</f>
        <v>3564466429.8337946</v>
      </c>
      <c r="O130" s="2">
        <f>O9/'Output-Calculation-sheet'!O8*'Output-Calculation-sheet'!O107</f>
        <v>0</v>
      </c>
      <c r="P130" s="2">
        <f>P9/'Output-Calculation-sheet'!P8*'Output-Calculation-sheet'!P107</f>
        <v>8313843866.6732836</v>
      </c>
      <c r="Q130" s="2">
        <f>Q9/'Output-Calculation-sheet'!Q8*'Output-Calculation-sheet'!Q107</f>
        <v>7944122858.6604948</v>
      </c>
      <c r="R130" s="2">
        <f>R9/'Output-Calculation-sheet'!R8*'Output-Calculation-sheet'!R107</f>
        <v>9094466954.1399937</v>
      </c>
      <c r="S130" s="2">
        <f>S9/'Output-Calculation-sheet'!S8*'Output-Calculation-sheet'!S107</f>
        <v>3312114366.2483859</v>
      </c>
      <c r="T130" s="2">
        <f>T9/'Output-Calculation-sheet'!T8*'Output-Calculation-sheet'!T107</f>
        <v>3456315370.5566339</v>
      </c>
      <c r="U130" s="2">
        <f>U9/'Output-Calculation-sheet'!U8*'Output-Calculation-sheet'!U107</f>
        <v>2488819561.752429</v>
      </c>
      <c r="V130" s="2">
        <f>V9/'Output-Calculation-sheet'!V8*'Output-Calculation-sheet'!V107</f>
        <v>2462609868.7469234</v>
      </c>
      <c r="W130" s="2">
        <f>W9/'Output-Calculation-sheet'!W8*'Output-Calculation-sheet'!W107</f>
        <v>1912014259.8291817</v>
      </c>
      <c r="X130" s="2">
        <f>X9/'Output-Calculation-sheet'!X8*'Output-Calculation-sheet'!X107</f>
        <v>0</v>
      </c>
      <c r="Y130" s="2">
        <f>Y9/'Output-Calculation-sheet'!Y8*'Output-Calculation-sheet'!Y107</f>
        <v>958247626.53364038</v>
      </c>
      <c r="AA130" s="2">
        <f t="shared" si="11"/>
        <v>282061.21178099158</v>
      </c>
    </row>
    <row r="131" spans="1:27" x14ac:dyDescent="0.25">
      <c r="A131" s="2">
        <v>2033</v>
      </c>
      <c r="B131" s="2">
        <f>B10/'Output-Calculation-sheet'!B9*'Output-Calculation-sheet'!B108</f>
        <v>71095730265.979614</v>
      </c>
      <c r="C131" s="2">
        <f>C10/'Output-Calculation-sheet'!C9*'Output-Calculation-sheet'!C108</f>
        <v>0</v>
      </c>
      <c r="D131" s="2">
        <f>D10/'Output-Calculation-sheet'!D9*'Output-Calculation-sheet'!D108</f>
        <v>37247935623.527832</v>
      </c>
      <c r="E131" s="2">
        <f>E10/'Output-Calculation-sheet'!E9*'Output-Calculation-sheet'!E108</f>
        <v>29552491709.509209</v>
      </c>
      <c r="F131" s="2">
        <f>F10/'Output-Calculation-sheet'!F9*'Output-Calculation-sheet'!F108</f>
        <v>19023992631.41362</v>
      </c>
      <c r="G131" s="2">
        <f>G10/'Output-Calculation-sheet'!G9*'Output-Calculation-sheet'!G108</f>
        <v>13366811959.309132</v>
      </c>
      <c r="H131" s="2">
        <f>H10/'Output-Calculation-sheet'!H9*'Output-Calculation-sheet'!H108</f>
        <v>0</v>
      </c>
      <c r="I131" s="2">
        <f>I10/'Output-Calculation-sheet'!I9*'Output-Calculation-sheet'!I108</f>
        <v>12178189567.611502</v>
      </c>
      <c r="J131" s="2">
        <f>J10/'Output-Calculation-sheet'!J9*'Output-Calculation-sheet'!J108</f>
        <v>11853372696.567953</v>
      </c>
      <c r="K131" s="2">
        <f>K10/'Output-Calculation-sheet'!K9*'Output-Calculation-sheet'!K108</f>
        <v>11739751335.433924</v>
      </c>
      <c r="L131" s="2">
        <f>L10/'Output-Calculation-sheet'!L9*'Output-Calculation-sheet'!L108</f>
        <v>9417803462.4078217</v>
      </c>
      <c r="M131" s="2">
        <f>M10/'Output-Calculation-sheet'!M9*'Output-Calculation-sheet'!M108</f>
        <v>0</v>
      </c>
      <c r="N131" s="2">
        <f>N10/'Output-Calculation-sheet'!N9*'Output-Calculation-sheet'!N108</f>
        <v>3541955210.6335249</v>
      </c>
      <c r="O131" s="2">
        <f>O10/'Output-Calculation-sheet'!O9*'Output-Calculation-sheet'!O108</f>
        <v>0</v>
      </c>
      <c r="P131" s="2">
        <f>P10/'Output-Calculation-sheet'!P9*'Output-Calculation-sheet'!P108</f>
        <v>8037179236.9796648</v>
      </c>
      <c r="Q131" s="2">
        <f>Q10/'Output-Calculation-sheet'!Q9*'Output-Calculation-sheet'!Q108</f>
        <v>7734168592.2027464</v>
      </c>
      <c r="R131" s="2">
        <f>R10/'Output-Calculation-sheet'!R9*'Output-Calculation-sheet'!R108</f>
        <v>7607261114.0471745</v>
      </c>
      <c r="S131" s="2">
        <f>S10/'Output-Calculation-sheet'!S9*'Output-Calculation-sheet'!S108</f>
        <v>2954400831.092288</v>
      </c>
      <c r="T131" s="2">
        <f>T10/'Output-Calculation-sheet'!T9*'Output-Calculation-sheet'!T108</f>
        <v>2796452820.8098593</v>
      </c>
      <c r="U131" s="2">
        <f>U10/'Output-Calculation-sheet'!U9*'Output-Calculation-sheet'!U108</f>
        <v>2436167085.4762359</v>
      </c>
      <c r="V131" s="2">
        <f>V10/'Output-Calculation-sheet'!V9*'Output-Calculation-sheet'!V108</f>
        <v>1875483462.729929</v>
      </c>
      <c r="W131" s="2">
        <f>W10/'Output-Calculation-sheet'!W9*'Output-Calculation-sheet'!W108</f>
        <v>1623765588.7238171</v>
      </c>
      <c r="X131" s="2">
        <f>X10/'Output-Calculation-sheet'!X9*'Output-Calculation-sheet'!X108</f>
        <v>0</v>
      </c>
      <c r="Y131" s="2">
        <f>Y10/'Output-Calculation-sheet'!Y9*'Output-Calculation-sheet'!Y108</f>
        <v>947447129.39496541</v>
      </c>
      <c r="AA131" s="2">
        <f t="shared" si="11"/>
        <v>255030.36032385085</v>
      </c>
    </row>
    <row r="132" spans="1:27" x14ac:dyDescent="0.25">
      <c r="A132" s="2">
        <v>2034</v>
      </c>
      <c r="B132" s="2">
        <f>B11/'Output-Calculation-sheet'!B10*'Output-Calculation-sheet'!B109</f>
        <v>56937878607.744514</v>
      </c>
      <c r="C132" s="2">
        <f>C11/'Output-Calculation-sheet'!C10*'Output-Calculation-sheet'!C109</f>
        <v>0</v>
      </c>
      <c r="D132" s="2">
        <f>D11/'Output-Calculation-sheet'!D10*'Output-Calculation-sheet'!D109</f>
        <v>39197680301.705475</v>
      </c>
      <c r="E132" s="2">
        <f>E11/'Output-Calculation-sheet'!E10*'Output-Calculation-sheet'!E109</f>
        <v>30336035330.57703</v>
      </c>
      <c r="F132" s="2">
        <f>F11/'Output-Calculation-sheet'!F10*'Output-Calculation-sheet'!F109</f>
        <v>20019945381.745327</v>
      </c>
      <c r="G132" s="2">
        <f>G11/'Output-Calculation-sheet'!G10*'Output-Calculation-sheet'!G109</f>
        <v>14065737228.376842</v>
      </c>
      <c r="H132" s="2">
        <f>H11/'Output-Calculation-sheet'!H10*'Output-Calculation-sheet'!H109</f>
        <v>0</v>
      </c>
      <c r="I132" s="2">
        <f>I11/'Output-Calculation-sheet'!I10*'Output-Calculation-sheet'!I109</f>
        <v>12815208023.816151</v>
      </c>
      <c r="J132" s="2">
        <f>J11/'Output-Calculation-sheet'!J10*'Output-Calculation-sheet'!J109</f>
        <v>12473524408.615545</v>
      </c>
      <c r="K132" s="2">
        <f>K11/'Output-Calculation-sheet'!K10*'Output-Calculation-sheet'!K109</f>
        <v>12354268166.902288</v>
      </c>
      <c r="L132" s="2">
        <f>L11/'Output-Calculation-sheet'!L10*'Output-Calculation-sheet'!L109</f>
        <v>9279647024.6184368</v>
      </c>
      <c r="M132" s="2">
        <f>M11/'Output-Calculation-sheet'!M10*'Output-Calculation-sheet'!M109</f>
        <v>-2.8025567174882945E-8</v>
      </c>
      <c r="N132" s="2">
        <f>N11/'Output-Calculation-sheet'!N10*'Output-Calculation-sheet'!N109</f>
        <v>2749495157.6908622</v>
      </c>
      <c r="O132" s="2">
        <f>O11/'Output-Calculation-sheet'!O10*'Output-Calculation-sheet'!O109</f>
        <v>0</v>
      </c>
      <c r="P132" s="2">
        <f>P11/'Output-Calculation-sheet'!P10*'Output-Calculation-sheet'!P109</f>
        <v>8457535658.9140911</v>
      </c>
      <c r="Q132" s="2">
        <f>Q11/'Output-Calculation-sheet'!Q10*'Output-Calculation-sheet'!Q109</f>
        <v>6655497906.3872995</v>
      </c>
      <c r="R132" s="2">
        <f>R11/'Output-Calculation-sheet'!R10*'Output-Calculation-sheet'!R109</f>
        <v>8005117291.4976435</v>
      </c>
      <c r="S132" s="2">
        <f>S11/'Output-Calculation-sheet'!S10*'Output-Calculation-sheet'!S109</f>
        <v>2106261632.0569901</v>
      </c>
      <c r="T132" s="2">
        <f>T11/'Output-Calculation-sheet'!T10*'Output-Calculation-sheet'!T109</f>
        <v>2942657278.1485496</v>
      </c>
      <c r="U132" s="2">
        <f>U11/'Output-Calculation-sheet'!U10*'Output-Calculation-sheet'!U109</f>
        <v>2564513018.9455652</v>
      </c>
      <c r="V132" s="2">
        <f>V11/'Output-Calculation-sheet'!V10*'Output-Calculation-sheet'!V109</f>
        <v>1973655535.3915615</v>
      </c>
      <c r="W132" s="2">
        <f>W11/'Output-Calculation-sheet'!W10*'Output-Calculation-sheet'!W109</f>
        <v>1708813188.33864</v>
      </c>
      <c r="X132" s="2">
        <f>X11/'Output-Calculation-sheet'!X10*'Output-Calculation-sheet'!X109</f>
        <v>0</v>
      </c>
      <c r="Y132" s="2">
        <f>Y11/'Output-Calculation-sheet'!Y10*'Output-Calculation-sheet'!Y109</f>
        <v>955893549.08386838</v>
      </c>
      <c r="AA132" s="2">
        <f t="shared" si="11"/>
        <v>245599.36469055669</v>
      </c>
    </row>
    <row r="133" spans="1:27" x14ac:dyDescent="0.25">
      <c r="A133" s="2">
        <v>2035</v>
      </c>
      <c r="B133" s="2">
        <f>B12/'Output-Calculation-sheet'!B11*'Output-Calculation-sheet'!B110</f>
        <v>44295217527.815941</v>
      </c>
      <c r="C133" s="2">
        <f>C12/'Output-Calculation-sheet'!C11*'Output-Calculation-sheet'!C110</f>
        <v>0</v>
      </c>
      <c r="D133" s="2">
        <f>D12/'Output-Calculation-sheet'!D11*'Output-Calculation-sheet'!D110</f>
        <v>34596195426.502403</v>
      </c>
      <c r="E133" s="2">
        <f>E12/'Output-Calculation-sheet'!E11*'Output-Calculation-sheet'!E110</f>
        <v>24243725191.608299</v>
      </c>
      <c r="F133" s="2">
        <f>F12/'Output-Calculation-sheet'!F11*'Output-Calculation-sheet'!F110</f>
        <v>18219846128.401627</v>
      </c>
      <c r="G133" s="2">
        <f>G12/'Output-Calculation-sheet'!G11*'Output-Calculation-sheet'!G110</f>
        <v>12630065799.407866</v>
      </c>
      <c r="H133" s="2">
        <f>H12/'Output-Calculation-sheet'!H11*'Output-Calculation-sheet'!H110</f>
        <v>0</v>
      </c>
      <c r="I133" s="2">
        <f>I12/'Output-Calculation-sheet'!I11*'Output-Calculation-sheet'!I110</f>
        <v>11469583188.090759</v>
      </c>
      <c r="J133" s="2">
        <f>J12/'Output-Calculation-sheet'!J11*'Output-Calculation-sheet'!J110</f>
        <v>11104324928.874638</v>
      </c>
      <c r="K133" s="2">
        <f>K12/'Output-Calculation-sheet'!K11*'Output-Calculation-sheet'!K110</f>
        <v>11161112103.645195</v>
      </c>
      <c r="L133" s="2">
        <f>L12/'Output-Calculation-sheet'!L11*'Output-Calculation-sheet'!L110</f>
        <v>7629173143.4227085</v>
      </c>
      <c r="M133" s="2">
        <f>M12/'Output-Calculation-sheet'!M11*'Output-Calculation-sheet'!M110</f>
        <v>0</v>
      </c>
      <c r="N133" s="2">
        <f>N12/'Output-Calculation-sheet'!N11*'Output-Calculation-sheet'!N110</f>
        <v>2159338302.8812013</v>
      </c>
      <c r="O133" s="2">
        <f>O12/'Output-Calculation-sheet'!O11*'Output-Calculation-sheet'!O110</f>
        <v>0</v>
      </c>
      <c r="P133" s="2">
        <f>P12/'Output-Calculation-sheet'!P11*'Output-Calculation-sheet'!P110</f>
        <v>7436144544.677125</v>
      </c>
      <c r="Q133" s="2">
        <f>Q12/'Output-Calculation-sheet'!Q11*'Output-Calculation-sheet'!Q110</f>
        <v>5166530411.4725361</v>
      </c>
      <c r="R133" s="2">
        <f>R12/'Output-Calculation-sheet'!R11*'Output-Calculation-sheet'!R110</f>
        <v>7286056887.8873758</v>
      </c>
      <c r="S133" s="2">
        <f>S12/'Output-Calculation-sheet'!S11*'Output-Calculation-sheet'!S110</f>
        <v>1627149991.0016279</v>
      </c>
      <c r="T133" s="2">
        <f>T12/'Output-Calculation-sheet'!T11*'Output-Calculation-sheet'!T110</f>
        <v>2716783963.6599703</v>
      </c>
      <c r="U133" s="2">
        <f>U12/'Output-Calculation-sheet'!U11*'Output-Calculation-sheet'!U110</f>
        <v>2201025346.7232833</v>
      </c>
      <c r="V133" s="2">
        <f>V12/'Output-Calculation-sheet'!V11*'Output-Calculation-sheet'!V110</f>
        <v>1830129345.9194145</v>
      </c>
      <c r="W133" s="2">
        <f>W12/'Output-Calculation-sheet'!W11*'Output-Calculation-sheet'!W110</f>
        <v>1596281545.9326034</v>
      </c>
      <c r="X133" s="2">
        <f>X12/'Output-Calculation-sheet'!X11*'Output-Calculation-sheet'!X110</f>
        <v>0</v>
      </c>
      <c r="Y133" s="2">
        <f>Y12/'Output-Calculation-sheet'!Y11*'Output-Calculation-sheet'!Y110</f>
        <v>701185950.09331739</v>
      </c>
      <c r="AA133" s="2">
        <f t="shared" si="11"/>
        <v>208069.86972801792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6149114842.672349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1231432748.6274869</v>
      </c>
      <c r="Y140" s="2">
        <f>Y8/'Output-Calculation-sheet'!Y7*'Output-Calculation-sheet'!Y115</f>
        <v>0</v>
      </c>
      <c r="AA140" s="2">
        <f t="shared" si="12"/>
        <v>7380.5475912998363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1208025430.6765714</v>
      </c>
      <c r="Y141" s="2">
        <f>Y9/'Output-Calculation-sheet'!Y8*'Output-Calculation-sheet'!Y116</f>
        <v>0</v>
      </c>
      <c r="AA141" s="2">
        <f t="shared" si="12"/>
        <v>1208.0254306765714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31607571139.982887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6165696311.0420809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395689297.82081217</v>
      </c>
      <c r="Y142" s="2">
        <f>Y10/'Output-Calculation-sheet'!Y9*'Output-Calculation-sheet'!Y117</f>
        <v>0</v>
      </c>
      <c r="AA142" s="2">
        <f t="shared" si="12"/>
        <v>38168.956748845776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34885054998.010246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815577989.06388426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7575928186.5280771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571699585.48467684</v>
      </c>
      <c r="Y143" s="2">
        <f>Y11/'Output-Calculation-sheet'!Y10*'Output-Calculation-sheet'!Y118</f>
        <v>0</v>
      </c>
      <c r="AA143" s="2">
        <f t="shared" si="12"/>
        <v>43848.260759086887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41410836486.970253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3396922649.2978873</v>
      </c>
      <c r="N144" s="2">
        <f>N12/'Output-Calculation-sheet'!N11*'Output-Calculation-sheet'!N119</f>
        <v>0</v>
      </c>
      <c r="O144" s="2">
        <f>O12/'Output-Calculation-sheet'!O11*'Output-Calculation-sheet'!O119</f>
        <v>8049674643.4239407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958141264.72538567</v>
      </c>
      <c r="Y144" s="2">
        <f>Y12/'Output-Calculation-sheet'!Y11*'Output-Calculation-sheet'!Y119</f>
        <v>0</v>
      </c>
      <c r="AA144" s="2">
        <f t="shared" si="12"/>
        <v>53815.57504441747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39313543363.069267</v>
      </c>
      <c r="C151" s="2">
        <f>C8/'Output-Calculation-sheet'!C7*'Output-Calculation-sheet'!C124</f>
        <v>39328490743.570656</v>
      </c>
      <c r="D151" s="2">
        <f>D8/'Output-Calculation-sheet'!D7*'Output-Calculation-sheet'!D124</f>
        <v>6995263505.0981331</v>
      </c>
      <c r="E151" s="2">
        <f>E8/'Output-Calculation-sheet'!E7*'Output-Calculation-sheet'!E124</f>
        <v>6812678526.9181213</v>
      </c>
      <c r="F151" s="2">
        <f>F8/'Output-Calculation-sheet'!F7*'Output-Calculation-sheet'!F124</f>
        <v>3491384557.6091909</v>
      </c>
      <c r="G151" s="2">
        <f>G8/'Output-Calculation-sheet'!G7*'Output-Calculation-sheet'!G124</f>
        <v>2973387812.4790606</v>
      </c>
      <c r="H151" s="2">
        <f>H8/'Output-Calculation-sheet'!H7*'Output-Calculation-sheet'!H124</f>
        <v>9171271519.1868744</v>
      </c>
      <c r="I151" s="2">
        <f>I8/'Output-Calculation-sheet'!I7*'Output-Calculation-sheet'!I124</f>
        <v>2718943402.2861385</v>
      </c>
      <c r="J151" s="2">
        <f>J8/'Output-Calculation-sheet'!J7*'Output-Calculation-sheet'!J124</f>
        <v>1743402708.2140369</v>
      </c>
      <c r="K151" s="2">
        <f>K8/'Output-Calculation-sheet'!K7*'Output-Calculation-sheet'!K124</f>
        <v>2054929843.5521712</v>
      </c>
      <c r="L151" s="2">
        <f>L8/'Output-Calculation-sheet'!L7*'Output-Calculation-sheet'!L124</f>
        <v>1032013473.0411487</v>
      </c>
      <c r="M151" s="2">
        <f>M8/'Output-Calculation-sheet'!M7*'Output-Calculation-sheet'!M124</f>
        <v>776675115.44905102</v>
      </c>
      <c r="N151" s="2">
        <f>N8/'Output-Calculation-sheet'!N7*'Output-Calculation-sheet'!N124</f>
        <v>2357138548.8310747</v>
      </c>
      <c r="O151" s="2">
        <f>O8/'Output-Calculation-sheet'!O7*'Output-Calculation-sheet'!O124</f>
        <v>7643095240.0917292</v>
      </c>
      <c r="P151" s="2">
        <f>P8/'Output-Calculation-sheet'!P7*'Output-Calculation-sheet'!P124</f>
        <v>2587867242.0691957</v>
      </c>
      <c r="Q151" s="2">
        <f>Q8/'Output-Calculation-sheet'!Q7*'Output-Calculation-sheet'!Q124</f>
        <v>2655003587.0893726</v>
      </c>
      <c r="R151" s="2">
        <f>R8/'Output-Calculation-sheet'!R7*'Output-Calculation-sheet'!R124</f>
        <v>1244734335.4659741</v>
      </c>
      <c r="S151" s="2">
        <f>S8/'Output-Calculation-sheet'!S7*'Output-Calculation-sheet'!S124</f>
        <v>2585289378.3409052</v>
      </c>
      <c r="T151" s="2">
        <f>T8/'Output-Calculation-sheet'!T7*'Output-Calculation-sheet'!T124</f>
        <v>342622899.2149483</v>
      </c>
      <c r="U151" s="2">
        <f>U8/'Output-Calculation-sheet'!U7*'Output-Calculation-sheet'!U124</f>
        <v>803448633.92899549</v>
      </c>
      <c r="V151" s="2">
        <f>V8/'Output-Calculation-sheet'!V7*'Output-Calculation-sheet'!V124</f>
        <v>90508173.201801226</v>
      </c>
      <c r="W151" s="2">
        <f>W8/'Output-Calculation-sheet'!W7*'Output-Calculation-sheet'!W124</f>
        <v>285821267.4879058</v>
      </c>
      <c r="X151" s="2">
        <f>X8/'Output-Calculation-sheet'!X7*'Output-Calculation-sheet'!X124</f>
        <v>4702198.7298483802</v>
      </c>
      <c r="Y151" s="2">
        <f>Y8/'Output-Calculation-sheet'!Y7*'Output-Calculation-sheet'!Y124</f>
        <v>313177691.0628407</v>
      </c>
      <c r="AA151" s="2">
        <f t="shared" si="13"/>
        <v>137325.39376598844</v>
      </c>
    </row>
    <row r="152" spans="1:27" x14ac:dyDescent="0.25">
      <c r="A152" s="2">
        <v>2032</v>
      </c>
      <c r="B152" s="2">
        <f>B9/'Output-Calculation-sheet'!B8*'Output-Calculation-sheet'!B125</f>
        <v>40613434430.488419</v>
      </c>
      <c r="C152" s="2">
        <f>C9/'Output-Calculation-sheet'!C8*'Output-Calculation-sheet'!C125</f>
        <v>41689316765.719505</v>
      </c>
      <c r="D152" s="2">
        <f>D9/'Output-Calculation-sheet'!D8*'Output-Calculation-sheet'!D125</f>
        <v>7291333862.1377935</v>
      </c>
      <c r="E152" s="2">
        <f>E9/'Output-Calculation-sheet'!E8*'Output-Calculation-sheet'!E125</f>
        <v>7169102658.0057192</v>
      </c>
      <c r="F152" s="2">
        <f>F9/'Output-Calculation-sheet'!F8*'Output-Calculation-sheet'!F125</f>
        <v>3687408913.5699239</v>
      </c>
      <c r="G152" s="2">
        <f>G9/'Output-Calculation-sheet'!G8*'Output-Calculation-sheet'!G125</f>
        <v>3113688885.633182</v>
      </c>
      <c r="H152" s="2">
        <f>H9/'Output-Calculation-sheet'!H8*'Output-Calculation-sheet'!H125</f>
        <v>7675187374.6022158</v>
      </c>
      <c r="I152" s="2">
        <f>I9/'Output-Calculation-sheet'!I8*'Output-Calculation-sheet'!I125</f>
        <v>2865820742.7364774</v>
      </c>
      <c r="J152" s="2">
        <f>J9/'Output-Calculation-sheet'!J8*'Output-Calculation-sheet'!J125</f>
        <v>1819704021.7050717</v>
      </c>
      <c r="K152" s="2">
        <f>K9/'Output-Calculation-sheet'!K8*'Output-Calculation-sheet'!K125</f>
        <v>2167840774.284565</v>
      </c>
      <c r="L152" s="2">
        <f>L9/'Output-Calculation-sheet'!L8*'Output-Calculation-sheet'!L125</f>
        <v>1047977299.5164535</v>
      </c>
      <c r="M152" s="2">
        <f>M9/'Output-Calculation-sheet'!M8*'Output-Calculation-sheet'!M125</f>
        <v>2135764735.5514374</v>
      </c>
      <c r="N152" s="2">
        <f>N9/'Output-Calculation-sheet'!N8*'Output-Calculation-sheet'!N125</f>
        <v>2089649348.9095633</v>
      </c>
      <c r="O152" s="2">
        <f>O9/'Output-Calculation-sheet'!O8*'Output-Calculation-sheet'!O125</f>
        <v>8103363890.5085783</v>
      </c>
      <c r="P152" s="2">
        <f>P9/'Output-Calculation-sheet'!P8*'Output-Calculation-sheet'!P125</f>
        <v>2630307817.2711129</v>
      </c>
      <c r="Q152" s="2">
        <f>Q9/'Output-Calculation-sheet'!Q8*'Output-Calculation-sheet'!Q125</f>
        <v>2732560935.3199987</v>
      </c>
      <c r="R152" s="2">
        <f>R9/'Output-Calculation-sheet'!R8*'Output-Calculation-sheet'!R125</f>
        <v>1263823125.7085547</v>
      </c>
      <c r="S152" s="2">
        <f>S9/'Output-Calculation-sheet'!S8*'Output-Calculation-sheet'!S125</f>
        <v>2571704815.1477346</v>
      </c>
      <c r="T152" s="2">
        <f>T9/'Output-Calculation-sheet'!T8*'Output-Calculation-sheet'!T125</f>
        <v>351301429.50731391</v>
      </c>
      <c r="U152" s="2">
        <f>U9/'Output-Calculation-sheet'!U8*'Output-Calculation-sheet'!U125</f>
        <v>828235885.98152423</v>
      </c>
      <c r="V152" s="2">
        <f>V9/'Output-Calculation-sheet'!V8*'Output-Calculation-sheet'!V125</f>
        <v>92297422.704367578</v>
      </c>
      <c r="W152" s="2">
        <f>W9/'Output-Calculation-sheet'!W8*'Output-Calculation-sheet'!W125</f>
        <v>299042859.01340258</v>
      </c>
      <c r="X152" s="2">
        <f>X9/'Output-Calculation-sheet'!X8*'Output-Calculation-sheet'!X125</f>
        <v>24058388.405575149</v>
      </c>
      <c r="Y152" s="2">
        <f>Y9/'Output-Calculation-sheet'!Y8*'Output-Calculation-sheet'!Y125</f>
        <v>331873834.6774509</v>
      </c>
      <c r="AA152" s="2">
        <f t="shared" si="13"/>
        <v>142594.80021710595</v>
      </c>
    </row>
    <row r="153" spans="1:27" x14ac:dyDescent="0.25">
      <c r="A153" s="2">
        <v>2033</v>
      </c>
      <c r="B153" s="2">
        <f>B10/'Output-Calculation-sheet'!B9*'Output-Calculation-sheet'!B126</f>
        <v>29561129822.233959</v>
      </c>
      <c r="C153" s="2">
        <f>C10/'Output-Calculation-sheet'!C9*'Output-Calculation-sheet'!C126</f>
        <v>13930719340.409813</v>
      </c>
      <c r="D153" s="2">
        <f>D10/'Output-Calculation-sheet'!D9*'Output-Calculation-sheet'!D126</f>
        <v>12415978541.175943</v>
      </c>
      <c r="E153" s="2">
        <f>E10/'Output-Calculation-sheet'!E9*'Output-Calculation-sheet'!E126</f>
        <v>9850830569.8364029</v>
      </c>
      <c r="F153" s="2">
        <f>F10/'Output-Calculation-sheet'!F9*'Output-Calculation-sheet'!F126</f>
        <v>6341330877.1378727</v>
      </c>
      <c r="G153" s="2">
        <f>G10/'Output-Calculation-sheet'!G9*'Output-Calculation-sheet'!G126</f>
        <v>4455603406.1668034</v>
      </c>
      <c r="H153" s="2">
        <f>H10/'Output-Calculation-sheet'!H9*'Output-Calculation-sheet'!H126</f>
        <v>4346275122.1524382</v>
      </c>
      <c r="I153" s="2">
        <f>I10/'Output-Calculation-sheet'!I9*'Output-Calculation-sheet'!I126</f>
        <v>4059396000.620543</v>
      </c>
      <c r="J153" s="2">
        <f>J10/'Output-Calculation-sheet'!J9*'Output-Calculation-sheet'!J126</f>
        <v>3951124748.7138886</v>
      </c>
      <c r="K153" s="2">
        <f>K10/'Output-Calculation-sheet'!K9*'Output-Calculation-sheet'!K126</f>
        <v>3913249932.1836767</v>
      </c>
      <c r="L153" s="2">
        <f>L10/'Output-Calculation-sheet'!L9*'Output-Calculation-sheet'!L126</f>
        <v>3139267412.9196625</v>
      </c>
      <c r="M153" s="2">
        <f>M10/'Output-Calculation-sheet'!M9*'Output-Calculation-sheet'!M126</f>
        <v>2998548619.9093533</v>
      </c>
      <c r="N153" s="2">
        <f>N10/'Output-Calculation-sheet'!N9*'Output-Calculation-sheet'!N126</f>
        <v>2943062253.1236005</v>
      </c>
      <c r="O153" s="2">
        <f>O10/'Output-Calculation-sheet'!O9*'Output-Calculation-sheet'!O126</f>
        <v>2706738093.2944913</v>
      </c>
      <c r="P153" s="2">
        <f>P10/'Output-Calculation-sheet'!P9*'Output-Calculation-sheet'!P126</f>
        <v>2679217083.6154127</v>
      </c>
      <c r="Q153" s="2">
        <f>Q10/'Output-Calculation-sheet'!Q9*'Output-Calculation-sheet'!Q126</f>
        <v>2635911198.5832195</v>
      </c>
      <c r="R153" s="2">
        <f>R10/'Output-Calculation-sheet'!R9*'Output-Calculation-sheet'!R126</f>
        <v>2535872946.4916</v>
      </c>
      <c r="S153" s="2">
        <f>S10/'Output-Calculation-sheet'!S9*'Output-Calculation-sheet'!S126</f>
        <v>1685467088.6650488</v>
      </c>
      <c r="T153" s="2">
        <f>T10/'Output-Calculation-sheet'!T9*'Output-Calculation-sheet'!T126</f>
        <v>932158883.40993989</v>
      </c>
      <c r="U153" s="2">
        <f>U10/'Output-Calculation-sheet'!U9*'Output-Calculation-sheet'!U126</f>
        <v>811879815.09234715</v>
      </c>
      <c r="V153" s="2">
        <f>V10/'Output-Calculation-sheet'!V9*'Output-Calculation-sheet'!V126</f>
        <v>625161236.18826187</v>
      </c>
      <c r="W153" s="2">
        <f>W10/'Output-Calculation-sheet'!W9*'Output-Calculation-sheet'!W126</f>
        <v>541255125.28254807</v>
      </c>
      <c r="X153" s="2">
        <f>X10/'Output-Calculation-sheet'!X9*'Output-Calculation-sheet'!X126</f>
        <v>324751417.30378842</v>
      </c>
      <c r="Y153" s="2">
        <f>Y10/'Output-Calculation-sheet'!Y9*'Output-Calculation-sheet'!Y126</f>
        <v>315817757.20921361</v>
      </c>
      <c r="AA153" s="2">
        <f t="shared" si="13"/>
        <v>117700.74729171982</v>
      </c>
    </row>
    <row r="154" spans="1:27" x14ac:dyDescent="0.25">
      <c r="A154" s="2">
        <v>2034</v>
      </c>
      <c r="B154" s="2">
        <f>B11/'Output-Calculation-sheet'!B10*'Output-Calculation-sheet'!B127</f>
        <v>13332222322.816948</v>
      </c>
      <c r="C154" s="2">
        <f>C11/'Output-Calculation-sheet'!C10*'Output-Calculation-sheet'!C127</f>
        <v>6282823963.8138018</v>
      </c>
      <c r="D154" s="2">
        <f>D11/'Output-Calculation-sheet'!D10*'Output-Calculation-sheet'!D127</f>
        <v>5599670490.5035734</v>
      </c>
      <c r="E154" s="2">
        <f>E11/'Output-Calculation-sheet'!E10*'Output-Calculation-sheet'!E127</f>
        <v>4442773761.7328968</v>
      </c>
      <c r="F154" s="2">
        <f>F11/'Output-Calculation-sheet'!F10*'Output-Calculation-sheet'!F127</f>
        <v>2859971881.1205459</v>
      </c>
      <c r="G154" s="2">
        <f>G11/'Output-Calculation-sheet'!G10*'Output-Calculation-sheet'!G127</f>
        <v>2009499378.2777386</v>
      </c>
      <c r="H154" s="2">
        <f>H11/'Output-Calculation-sheet'!H10*'Output-Calculation-sheet'!H127</f>
        <v>1960191776.4272308</v>
      </c>
      <c r="I154" s="2">
        <f>I11/'Output-Calculation-sheet'!I10*'Output-Calculation-sheet'!I127</f>
        <v>1830808566.6945312</v>
      </c>
      <c r="J154" s="2">
        <f>J11/'Output-Calculation-sheet'!J10*'Output-Calculation-sheet'!J127</f>
        <v>1781976985.4402313</v>
      </c>
      <c r="K154" s="2">
        <f>K11/'Output-Calculation-sheet'!K10*'Output-Calculation-sheet'!K127</f>
        <v>1764895254.116365</v>
      </c>
      <c r="L154" s="2">
        <f>L11/'Output-Calculation-sheet'!L10*'Output-Calculation-sheet'!L127</f>
        <v>1415825826.1271815</v>
      </c>
      <c r="M154" s="2">
        <f>M11/'Output-Calculation-sheet'!M10*'Output-Calculation-sheet'!M127</f>
        <v>1352360396.1482918</v>
      </c>
      <c r="N154" s="2">
        <f>N11/'Output-Calculation-sheet'!N10*'Output-Calculation-sheet'!N127</f>
        <v>1327335253.3816309</v>
      </c>
      <c r="O154" s="2">
        <f>O11/'Output-Calculation-sheet'!O10*'Output-Calculation-sheet'!O127</f>
        <v>1220752871.938319</v>
      </c>
      <c r="P154" s="2">
        <f>P11/'Output-Calculation-sheet'!P10*'Output-Calculation-sheet'!P127</f>
        <v>1208340754.3763874</v>
      </c>
      <c r="Q154" s="2">
        <f>Q11/'Output-Calculation-sheet'!Q10*'Output-Calculation-sheet'!Q127</f>
        <v>1188809559.5263045</v>
      </c>
      <c r="R154" s="2">
        <f>R11/'Output-Calculation-sheet'!R10*'Output-Calculation-sheet'!R127</f>
        <v>1143691357.7885523</v>
      </c>
      <c r="S154" s="2">
        <f>S11/'Output-Calculation-sheet'!S10*'Output-Calculation-sheet'!S127</f>
        <v>760154365.58528125</v>
      </c>
      <c r="T154" s="2">
        <f>T11/'Output-Calculation-sheet'!T10*'Output-Calculation-sheet'!T127</f>
        <v>420408144.35600704</v>
      </c>
      <c r="U154" s="2">
        <f>U11/'Output-Calculation-sheet'!U10*'Output-Calculation-sheet'!U127</f>
        <v>366161849.46044999</v>
      </c>
      <c r="V154" s="2">
        <f>V11/'Output-Calculation-sheet'!V10*'Output-Calculation-sheet'!V127</f>
        <v>281950727.41436738</v>
      </c>
      <c r="W154" s="2">
        <f>W11/'Output-Calculation-sheet'!W10*'Output-Calculation-sheet'!W127</f>
        <v>244108763.41452408</v>
      </c>
      <c r="X154" s="2">
        <f>X11/'Output-Calculation-sheet'!X10*'Output-Calculation-sheet'!X127</f>
        <v>146464452.93112034</v>
      </c>
      <c r="Y154" s="2">
        <f>Y11/'Output-Calculation-sheet'!Y10*'Output-Calculation-sheet'!Y127</f>
        <v>142435329.64050594</v>
      </c>
      <c r="AA154" s="2">
        <f t="shared" si="13"/>
        <v>53083.634033032788</v>
      </c>
    </row>
    <row r="155" spans="1:27" x14ac:dyDescent="0.25">
      <c r="A155" s="2">
        <v>2035</v>
      </c>
      <c r="B155" s="2">
        <f>B12/'Output-Calculation-sheet'!B11*'Output-Calculation-sheet'!B128</f>
        <v>7407000789.6256914</v>
      </c>
      <c r="C155" s="2">
        <f>C12/'Output-Calculation-sheet'!C11*'Output-Calculation-sheet'!C128</f>
        <v>46140815.031174555</v>
      </c>
      <c r="D155" s="2">
        <f>D12/'Output-Calculation-sheet'!D11*'Output-Calculation-sheet'!D128</f>
        <v>3290365234.3948441</v>
      </c>
      <c r="E155" s="2">
        <f>E12/'Output-Calculation-sheet'!E11*'Output-Calculation-sheet'!E128</f>
        <v>1527019703.3404076</v>
      </c>
      <c r="F155" s="2">
        <f>F12/'Output-Calculation-sheet'!F11*'Output-Calculation-sheet'!F128</f>
        <v>1173809284.3796334</v>
      </c>
      <c r="G155" s="2">
        <f>G12/'Output-Calculation-sheet'!G11*'Output-Calculation-sheet'!G128</f>
        <v>1074157934.9249077</v>
      </c>
      <c r="H155" s="2">
        <f>H12/'Output-Calculation-sheet'!H11*'Output-Calculation-sheet'!H128</f>
        <v>1530776329.7605946</v>
      </c>
      <c r="I155" s="2">
        <f>I12/'Output-Calculation-sheet'!I11*'Output-Calculation-sheet'!I128</f>
        <v>985161080.96143258</v>
      </c>
      <c r="J155" s="2">
        <f>J12/'Output-Calculation-sheet'!J11*'Output-Calculation-sheet'!J128</f>
        <v>894361533.11531186</v>
      </c>
      <c r="K155" s="2">
        <f>K12/'Output-Calculation-sheet'!K11*'Output-Calculation-sheet'!K128</f>
        <v>774150675.88575542</v>
      </c>
      <c r="L155" s="2">
        <f>L12/'Output-Calculation-sheet'!L11*'Output-Calculation-sheet'!L128</f>
        <v>404967452.27817172</v>
      </c>
      <c r="M155" s="2">
        <f>M12/'Output-Calculation-sheet'!M11*'Output-Calculation-sheet'!M128</f>
        <v>400722872.02133065</v>
      </c>
      <c r="N155" s="2">
        <f>N12/'Output-Calculation-sheet'!N11*'Output-Calculation-sheet'!N128</f>
        <v>717080261.7707845</v>
      </c>
      <c r="O155" s="2">
        <f>O12/'Output-Calculation-sheet'!O11*'Output-Calculation-sheet'!O128</f>
        <v>12488764.460391702</v>
      </c>
      <c r="P155" s="2">
        <f>P12/'Output-Calculation-sheet'!P11*'Output-Calculation-sheet'!P128</f>
        <v>536092049.19967932</v>
      </c>
      <c r="Q155" s="2">
        <f>Q12/'Output-Calculation-sheet'!Q11*'Output-Calculation-sheet'!Q128</f>
        <v>748099151.45503867</v>
      </c>
      <c r="R155" s="2">
        <f>R12/'Output-Calculation-sheet'!R11*'Output-Calculation-sheet'!R128</f>
        <v>447449517.69896722</v>
      </c>
      <c r="S155" s="2">
        <f>S12/'Output-Calculation-sheet'!S11*'Output-Calculation-sheet'!S128</f>
        <v>444831453.24819213</v>
      </c>
      <c r="T155" s="2">
        <f>T12/'Output-Calculation-sheet'!T11*'Output-Calculation-sheet'!T128</f>
        <v>114577293.13589093</v>
      </c>
      <c r="U155" s="2">
        <f>U12/'Output-Calculation-sheet'!U11*'Output-Calculation-sheet'!U128</f>
        <v>234850586.80963963</v>
      </c>
      <c r="V155" s="2">
        <f>V12/'Output-Calculation-sheet'!V11*'Output-Calculation-sheet'!V128</f>
        <v>51405540.472329684</v>
      </c>
      <c r="W155" s="2">
        <f>W12/'Output-Calculation-sheet'!W11*'Output-Calculation-sheet'!W128</f>
        <v>62768507.78646595</v>
      </c>
      <c r="X155" s="2">
        <f>X12/'Output-Calculation-sheet'!X11*'Output-Calculation-sheet'!X128</f>
        <v>2152315.611035496</v>
      </c>
      <c r="Y155" s="2">
        <f>Y12/'Output-Calculation-sheet'!Y11*'Output-Calculation-sheet'!Y128</f>
        <v>53158304.607331045</v>
      </c>
      <c r="AA155" s="2">
        <f t="shared" si="13"/>
        <v>22933.587451975003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3F77-DE23-4E3E-BCE4-97F674DE8B83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115437324158.81642</v>
      </c>
      <c r="C8" s="2">
        <v>54399876035.121178</v>
      </c>
      <c r="D8" s="2">
        <v>48484995973.473839</v>
      </c>
      <c r="E8" s="2">
        <v>38467924202.786407</v>
      </c>
      <c r="F8" s="2">
        <v>24763183217.430328</v>
      </c>
      <c r="G8" s="2">
        <v>17399292135.786549</v>
      </c>
      <c r="H8" s="2">
        <v>16972341575.603231</v>
      </c>
      <c r="I8" s="2">
        <v>15852124759.280712</v>
      </c>
      <c r="J8" s="2">
        <v>15429363387.267155</v>
      </c>
      <c r="K8" s="2">
        <v>15281448267.946632</v>
      </c>
      <c r="L8" s="2">
        <v>12258976480.510439</v>
      </c>
      <c r="M8" s="2">
        <v>11709436155.522043</v>
      </c>
      <c r="N8" s="2">
        <v>11492777768.778736</v>
      </c>
      <c r="O8" s="2">
        <v>10569943155.492228</v>
      </c>
      <c r="P8" s="2">
        <v>10462402341.125278</v>
      </c>
      <c r="Q8" s="2">
        <v>10293313010.359619</v>
      </c>
      <c r="R8" s="2">
        <v>9902640566.0920982</v>
      </c>
      <c r="S8" s="2">
        <v>6581802200.0533371</v>
      </c>
      <c r="T8" s="2">
        <v>3640125522.0902729</v>
      </c>
      <c r="U8" s="2">
        <v>3170424951.8561473</v>
      </c>
      <c r="V8" s="2">
        <v>2441290621.4282722</v>
      </c>
      <c r="W8" s="2">
        <v>2113616634.5707633</v>
      </c>
      <c r="X8" s="2">
        <v>1268169980.7424588</v>
      </c>
      <c r="Y8" s="2">
        <v>1233282624.5722318</v>
      </c>
    </row>
    <row r="9" spans="1:27" x14ac:dyDescent="0.25">
      <c r="A9" s="2">
        <v>2032</v>
      </c>
      <c r="B9" s="2">
        <v>129652667705.26318</v>
      </c>
      <c r="C9" s="2">
        <v>61098861240.802628</v>
      </c>
      <c r="D9" s="2">
        <v>54455602790.925606</v>
      </c>
      <c r="E9" s="2">
        <v>43204994834.369637</v>
      </c>
      <c r="F9" s="2">
        <v>27812605571.114468</v>
      </c>
      <c r="G9" s="2">
        <v>19541899970.622654</v>
      </c>
      <c r="H9" s="2">
        <v>19062373270.663231</v>
      </c>
      <c r="I9" s="2">
        <v>17804209156.908356</v>
      </c>
      <c r="J9" s="2">
        <v>17329387515.955505</v>
      </c>
      <c r="K9" s="2">
        <v>17163257627.259682</v>
      </c>
      <c r="L9" s="2">
        <v>13768588414.675817</v>
      </c>
      <c r="M9" s="2">
        <v>13151375830.569664</v>
      </c>
      <c r="N9" s="2">
        <v>12908037395.391264</v>
      </c>
      <c r="O9" s="2">
        <v>11871561798.479977</v>
      </c>
      <c r="P9" s="2">
        <v>11750778043.559525</v>
      </c>
      <c r="Q9" s="2">
        <v>11560866479.219168</v>
      </c>
      <c r="R9" s="2">
        <v>11122085305.388994</v>
      </c>
      <c r="S9" s="2">
        <v>7392307641.9483328</v>
      </c>
      <c r="T9" s="2">
        <v>4088382922.5954294</v>
      </c>
      <c r="U9" s="2">
        <v>3560841831.3816762</v>
      </c>
      <c r="V9" s="2">
        <v>2741919427.0005207</v>
      </c>
      <c r="W9" s="2">
        <v>2373894554.2544489</v>
      </c>
      <c r="X9" s="2">
        <v>1424336732.5526702</v>
      </c>
      <c r="Y9" s="2">
        <v>1385153229.0401442</v>
      </c>
    </row>
    <row r="10" spans="1:27" x14ac:dyDescent="0.25">
      <c r="A10" s="2">
        <v>2033</v>
      </c>
      <c r="B10" s="2">
        <v>138706781470.43759</v>
      </c>
      <c r="C10" s="2">
        <v>65365615256.650574</v>
      </c>
      <c r="D10" s="2">
        <v>58258434090.479141</v>
      </c>
      <c r="E10" s="2">
        <v>46222155571.419983</v>
      </c>
      <c r="F10" s="2">
        <v>29754860207.318695</v>
      </c>
      <c r="G10" s="2">
        <v>20906581381.759506</v>
      </c>
      <c r="H10" s="2">
        <v>20393567601.497643</v>
      </c>
      <c r="I10" s="2">
        <v>19047541346.355194</v>
      </c>
      <c r="J10" s="2">
        <v>18539561196.353176</v>
      </c>
      <c r="K10" s="2">
        <v>18361829857.886433</v>
      </c>
      <c r="L10" s="2">
        <v>14730098641.181376</v>
      </c>
      <c r="M10" s="2">
        <v>14069783874.507729</v>
      </c>
      <c r="N10" s="2">
        <v>13809452238.074471</v>
      </c>
      <c r="O10" s="2">
        <v>12700595809.088097</v>
      </c>
      <c r="P10" s="2">
        <v>12571377288.594435</v>
      </c>
      <c r="Q10" s="2">
        <v>12368203514.233315</v>
      </c>
      <c r="R10" s="2">
        <v>11898780667.260662</v>
      </c>
      <c r="S10" s="2">
        <v>7908539167.0066576</v>
      </c>
      <c r="T10" s="2">
        <v>4373889459.0357323</v>
      </c>
      <c r="U10" s="2">
        <v>3809508269.2710443</v>
      </c>
      <c r="V10" s="2">
        <v>2933397557.5040913</v>
      </c>
      <c r="W10" s="2">
        <v>2539672179.5140276</v>
      </c>
      <c r="X10" s="2">
        <v>1523803307.7084174</v>
      </c>
      <c r="Y10" s="2">
        <v>1481883478.7133565</v>
      </c>
    </row>
    <row r="11" spans="1:27" x14ac:dyDescent="0.25">
      <c r="A11" s="2">
        <v>2034</v>
      </c>
      <c r="B11" s="2">
        <v>143023383650.79559</v>
      </c>
      <c r="C11" s="2">
        <v>67399815418.647972</v>
      </c>
      <c r="D11" s="2">
        <v>60071456359.132996</v>
      </c>
      <c r="E11" s="2">
        <v>47660604761.901436</v>
      </c>
      <c r="F11" s="2">
        <v>30680841569.48111</v>
      </c>
      <c r="G11" s="2">
        <v>21557201299.687378</v>
      </c>
      <c r="H11" s="2">
        <v>21028222356.230495</v>
      </c>
      <c r="I11" s="2">
        <v>19640307306.566448</v>
      </c>
      <c r="J11" s="2">
        <v>19116518641.653828</v>
      </c>
      <c r="K11" s="2">
        <v>18933256243.530087</v>
      </c>
      <c r="L11" s="2">
        <v>15188504317.078079</v>
      </c>
      <c r="M11" s="2">
        <v>14507640330.450443</v>
      </c>
      <c r="N11" s="2">
        <v>14239207085.014864</v>
      </c>
      <c r="O11" s="2">
        <v>13095842667.101599</v>
      </c>
      <c r="P11" s="2">
        <v>12962602822.333866</v>
      </c>
      <c r="Q11" s="2">
        <v>12753106211.063824</v>
      </c>
      <c r="R11" s="2">
        <v>12269074765.554955</v>
      </c>
      <c r="S11" s="2">
        <v>8154655593.6863689</v>
      </c>
      <c r="T11" s="2">
        <v>4510006385.5145044</v>
      </c>
      <c r="U11" s="2">
        <v>3928061461.3132954</v>
      </c>
      <c r="V11" s="2">
        <v>3024685886.4404659</v>
      </c>
      <c r="W11" s="2">
        <v>2618707640.8755283</v>
      </c>
      <c r="X11" s="2">
        <v>1571224584.5253179</v>
      </c>
      <c r="Y11" s="2">
        <v>1528000196.205024</v>
      </c>
    </row>
    <row r="12" spans="1:27" x14ac:dyDescent="0.25">
      <c r="A12" s="2">
        <v>2035</v>
      </c>
      <c r="B12" s="2">
        <v>143187215953.00287</v>
      </c>
      <c r="C12" s="2">
        <v>67477021443.610596</v>
      </c>
      <c r="D12" s="2">
        <v>60140267799.199944</v>
      </c>
      <c r="E12" s="2">
        <v>47715199656.829933</v>
      </c>
      <c r="F12" s="2">
        <v>30715986262.46542</v>
      </c>
      <c r="G12" s="2">
        <v>21581894925.498219</v>
      </c>
      <c r="H12" s="2">
        <v>21052310040.300106</v>
      </c>
      <c r="I12" s="2">
        <v>19662805143.493233</v>
      </c>
      <c r="J12" s="2">
        <v>19138416482.267757</v>
      </c>
      <c r="K12" s="2">
        <v>18954944158.327507</v>
      </c>
      <c r="L12" s="2">
        <v>15205902644.30146</v>
      </c>
      <c r="M12" s="2">
        <v>14524258732.660364</v>
      </c>
      <c r="N12" s="2">
        <v>14255517998.788513</v>
      </c>
      <c r="O12" s="2">
        <v>13110843864.798988</v>
      </c>
      <c r="P12" s="2">
        <v>12977451394.705544</v>
      </c>
      <c r="Q12" s="2">
        <v>12767714806.508284</v>
      </c>
      <c r="R12" s="2">
        <v>12283128906.30792</v>
      </c>
      <c r="S12" s="2">
        <v>8163996695.578371</v>
      </c>
      <c r="T12" s="2">
        <v>4515172566.8077145</v>
      </c>
      <c r="U12" s="2">
        <v>3932561028.6986527</v>
      </c>
      <c r="V12" s="2">
        <v>3028150643.3185387</v>
      </c>
      <c r="W12" s="2">
        <v>2621707352.465766</v>
      </c>
      <c r="X12" s="2">
        <v>1573024411.479461</v>
      </c>
      <c r="Y12" s="2">
        <v>1529750509.9196584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6375.3418527150798</v>
      </c>
      <c r="C19" s="2">
        <f>C8/'Output-Calculation-sheet'!C7*'Output-Calculation-sheet'!C25</f>
        <v>9658.3526024866733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5182.3156889636348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1048.1305430921393</v>
      </c>
      <c r="M19" s="2">
        <f>M8/'Output-Calculation-sheet'!M7*'Output-Calculation-sheet'!M25</f>
        <v>2965.1768370461787</v>
      </c>
      <c r="N19" s="2">
        <f>N8/'Output-Calculation-sheet'!N7*'Output-Calculation-sheet'!N25</f>
        <v>3489.0604503583249</v>
      </c>
      <c r="O19" s="2">
        <f>O8/'Output-Calculation-sheet'!O7*'Output-Calculation-sheet'!O25</f>
        <v>1886.6170815774399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665.67317584768148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4.8949658681448343</v>
      </c>
      <c r="Y19" s="2">
        <f>Y8/'Output-Calculation-sheet'!Y7*'Output-Calculation-sheet'!Y25</f>
        <v>0</v>
      </c>
      <c r="AA19" s="2">
        <f t="shared" si="0"/>
        <v>31.275563197955293</v>
      </c>
    </row>
    <row r="20" spans="1:27" x14ac:dyDescent="0.25">
      <c r="A20" s="2">
        <v>2032</v>
      </c>
      <c r="B20" s="2">
        <f>B9/'Output-Calculation-sheet'!B8*'Output-Calculation-sheet'!B26</f>
        <v>8966.7189648826243</v>
      </c>
      <c r="C20" s="2">
        <f>C9/'Output-Calculation-sheet'!C8*'Output-Calculation-sheet'!C26</f>
        <v>11148.499861292337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7354.7762103883533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1271.1136137035728</v>
      </c>
      <c r="M20" s="2">
        <f>M9/'Output-Calculation-sheet'!M8*'Output-Calculation-sheet'!M26</f>
        <v>7762.6643783412537</v>
      </c>
      <c r="N20" s="2">
        <f>N9/'Output-Calculation-sheet'!N8*'Output-Calculation-sheet'!N26</f>
        <v>4371.1830257225884</v>
      </c>
      <c r="O20" s="2">
        <f>O9/'Output-Calculation-sheet'!O8*'Output-Calculation-sheet'!O26</f>
        <v>2175.7559345699697</v>
      </c>
      <c r="P20" s="2">
        <f>P9/'Output-Calculation-sheet'!P8*'Output-Calculation-sheet'!P26</f>
        <v>0</v>
      </c>
      <c r="Q20" s="2">
        <f>Q9/'Output-Calculation-sheet'!Q8*'Output-Calculation-sheet'!Q26</f>
        <v>132.08928436822347</v>
      </c>
      <c r="R20" s="2">
        <f>R9/'Output-Calculation-sheet'!R8*'Output-Calculation-sheet'!R26</f>
        <v>0</v>
      </c>
      <c r="S20" s="2">
        <f>S9/'Output-Calculation-sheet'!S8*'Output-Calculation-sheet'!S26</f>
        <v>923.58111337592959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62.316284868636394</v>
      </c>
      <c r="Y20" s="2">
        <f>Y9/'Output-Calculation-sheet'!Y8*'Output-Calculation-sheet'!Y26</f>
        <v>0</v>
      </c>
      <c r="AA20" s="2">
        <f t="shared" si="0"/>
        <v>44.168698671513482</v>
      </c>
    </row>
    <row r="21" spans="1:27" x14ac:dyDescent="0.25">
      <c r="A21" s="2">
        <v>2033</v>
      </c>
      <c r="B21" s="2">
        <f>B10/'Output-Calculation-sheet'!B9*'Output-Calculation-sheet'!B27</f>
        <v>17986.2661186281</v>
      </c>
      <c r="C21" s="2">
        <f>C10/'Output-Calculation-sheet'!C9*'Output-Calculation-sheet'!C27</f>
        <v>7459.2413078954469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10428.014822212524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7247.4190016671109</v>
      </c>
      <c r="N21" s="2">
        <f>N10/'Output-Calculation-sheet'!N9*'Output-Calculation-sheet'!N27</f>
        <v>3957.4578692707855</v>
      </c>
      <c r="O21" s="2">
        <f>O10/'Output-Calculation-sheet'!O9*'Output-Calculation-sheet'!O27</f>
        <v>1434.2206276033876</v>
      </c>
      <c r="P21" s="2">
        <f>P10/'Output-Calculation-sheet'!P9*'Output-Calculation-sheet'!P27</f>
        <v>0</v>
      </c>
      <c r="Q21" s="2">
        <f>Q10/'Output-Calculation-sheet'!Q9*'Output-Calculation-sheet'!Q27</f>
        <v>269.98544500354461</v>
      </c>
      <c r="R21" s="2">
        <f>R10/'Output-Calculation-sheet'!R9*'Output-Calculation-sheet'!R27</f>
        <v>0</v>
      </c>
      <c r="S21" s="2">
        <f>S10/'Output-Calculation-sheet'!S9*'Output-Calculation-sheet'!S27</f>
        <v>1722.6909417277961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459.16541305264997</v>
      </c>
      <c r="Y21" s="2">
        <f>Y10/'Output-Calculation-sheet'!Y9*'Output-Calculation-sheet'!Y27</f>
        <v>0</v>
      </c>
      <c r="AA21" s="2">
        <f t="shared" si="0"/>
        <v>50.964461547061347</v>
      </c>
    </row>
    <row r="22" spans="1:27" x14ac:dyDescent="0.25">
      <c r="A22" s="2">
        <v>2034</v>
      </c>
      <c r="B22" s="2">
        <f>B11/'Output-Calculation-sheet'!B10*'Output-Calculation-sheet'!B28</f>
        <v>35344.886137490517</v>
      </c>
      <c r="C22" s="2">
        <f>C11/'Output-Calculation-sheet'!C10*'Output-Calculation-sheet'!C28</f>
        <v>7523.2005814130262</v>
      </c>
      <c r="D22" s="2">
        <f>D11/'Output-Calculation-sheet'!D10*'Output-Calculation-sheet'!D28</f>
        <v>0</v>
      </c>
      <c r="E22" s="2">
        <f>E11/'Output-Calculation-sheet'!E10*'Output-Calculation-sheet'!E28</f>
        <v>1817.9174365538738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12894.483266566374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1076.8741325305305</v>
      </c>
      <c r="M22" s="2">
        <f>M11/'Output-Calculation-sheet'!M10*'Output-Calculation-sheet'!M28</f>
        <v>9793.2305782270796</v>
      </c>
      <c r="N22" s="2">
        <f>N11/'Output-Calculation-sheet'!N10*'Output-Calculation-sheet'!N28</f>
        <v>5639.2568272820445</v>
      </c>
      <c r="O22" s="2">
        <f>O11/'Output-Calculation-sheet'!O10*'Output-Calculation-sheet'!O28</f>
        <v>798.16915359241591</v>
      </c>
      <c r="P22" s="2">
        <f>P11/'Output-Calculation-sheet'!P10*'Output-Calculation-sheet'!P28</f>
        <v>0</v>
      </c>
      <c r="Q22" s="2">
        <f>Q11/'Output-Calculation-sheet'!Q10*'Output-Calculation-sheet'!Q28</f>
        <v>2102.8756213524225</v>
      </c>
      <c r="R22" s="2">
        <f>R11/'Output-Calculation-sheet'!R10*'Output-Calculation-sheet'!R28</f>
        <v>0</v>
      </c>
      <c r="S22" s="2">
        <f>S11/'Output-Calculation-sheet'!S10*'Output-Calculation-sheet'!S28</f>
        <v>2858.8218403871933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401.01032659458218</v>
      </c>
      <c r="Y22" s="2">
        <f>Y11/'Output-Calculation-sheet'!Y10*'Output-Calculation-sheet'!Y28</f>
        <v>98.022769041266656</v>
      </c>
      <c r="AA22" s="2">
        <f t="shared" si="0"/>
        <v>80.348748671031331</v>
      </c>
    </row>
    <row r="23" spans="1:27" x14ac:dyDescent="0.25">
      <c r="A23" s="2">
        <v>2035</v>
      </c>
      <c r="B23" s="2">
        <f>B12/'Output-Calculation-sheet'!B11*'Output-Calculation-sheet'!B29</f>
        <v>43923.493359724154</v>
      </c>
      <c r="C23" s="2">
        <f>C12/'Output-Calculation-sheet'!C11*'Output-Calculation-sheet'!C29</f>
        <v>255.94114636005551</v>
      </c>
      <c r="D23" s="2">
        <f>D12/'Output-Calculation-sheet'!D11*'Output-Calculation-sheet'!D29</f>
        <v>0</v>
      </c>
      <c r="E23" s="2">
        <f>E12/'Output-Calculation-sheet'!E11*'Output-Calculation-sheet'!E29</f>
        <v>8372.2570992769633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14583.520086312014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2456.6260383738727</v>
      </c>
      <c r="M23" s="2">
        <f>M12/'Output-Calculation-sheet'!M11*'Output-Calculation-sheet'!M29</f>
        <v>6115.946244164249</v>
      </c>
      <c r="N23" s="2">
        <f>N12/'Output-Calculation-sheet'!N11*'Output-Calculation-sheet'!N29</f>
        <v>6472.8603202307531</v>
      </c>
      <c r="O23" s="2">
        <f>O12/'Output-Calculation-sheet'!O11*'Output-Calculation-sheet'!O29</f>
        <v>42.711314793259014</v>
      </c>
      <c r="P23" s="2">
        <f>P12/'Output-Calculation-sheet'!P11*'Output-Calculation-sheet'!P29</f>
        <v>906.52057885376666</v>
      </c>
      <c r="Q23" s="2">
        <f>Q12/'Output-Calculation-sheet'!Q11*'Output-Calculation-sheet'!Q29</f>
        <v>2813.4735339937233</v>
      </c>
      <c r="R23" s="2">
        <f>R12/'Output-Calculation-sheet'!R11*'Output-Calculation-sheet'!R29</f>
        <v>0</v>
      </c>
      <c r="S23" s="2">
        <f>S12/'Output-Calculation-sheet'!S11*'Output-Calculation-sheet'!S29</f>
        <v>3335.0683336009711</v>
      </c>
      <c r="T23" s="2">
        <f>T12/'Output-Calculation-sheet'!T11*'Output-Calculation-sheet'!T29</f>
        <v>0</v>
      </c>
      <c r="U23" s="2">
        <f>U12/'Output-Calculation-sheet'!U11*'Output-Calculation-sheet'!U29</f>
        <v>193.58699753622074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12.675297984489356</v>
      </c>
      <c r="Y23" s="2">
        <f>Y12/'Output-Calculation-sheet'!Y11*'Output-Calculation-sheet'!Y29</f>
        <v>342.99108379664284</v>
      </c>
      <c r="AA23" s="2">
        <f t="shared" si="0"/>
        <v>89.827671435001136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30635.716336031121</v>
      </c>
      <c r="C30" s="2">
        <f>C8/'Output-Calculation-sheet'!C7*'Output-Calculation-sheet'!C16</f>
        <v>0</v>
      </c>
      <c r="D30" s="2">
        <f>D8/'Output-Calculation-sheet'!D7*'Output-Calculation-sheet'!D16</f>
        <v>8359.1551705057045</v>
      </c>
      <c r="E30" s="2">
        <f>E8/'Output-Calculation-sheet'!E7*'Output-Calculation-sheet'!E16</f>
        <v>10212.605287917266</v>
      </c>
      <c r="F30" s="2">
        <f>F8/'Output-Calculation-sheet'!F7*'Output-Calculation-sheet'!F16</f>
        <v>4593.5214691145238</v>
      </c>
      <c r="G30" s="2">
        <f>G8/'Output-Calculation-sheet'!G7*'Output-Calculation-sheet'!G16</f>
        <v>2648.4108702767016</v>
      </c>
      <c r="H30" s="2">
        <f>H8/'Output-Calculation-sheet'!H7*'Output-Calculation-sheet'!H16</f>
        <v>0</v>
      </c>
      <c r="I30" s="2">
        <f>I8/'Output-Calculation-sheet'!I7*'Output-Calculation-sheet'!I16</f>
        <v>2806.5850216861609</v>
      </c>
      <c r="J30" s="2">
        <f>J8/'Output-Calculation-sheet'!J7*'Output-Calculation-sheet'!J16</f>
        <v>2853.0230660162201</v>
      </c>
      <c r="K30" s="2">
        <f>K8/'Output-Calculation-sheet'!K7*'Output-Calculation-sheet'!K16</f>
        <v>3719.2389230760541</v>
      </c>
      <c r="L30" s="2">
        <f>L8/'Output-Calculation-sheet'!L7*'Output-Calculation-sheet'!L16</f>
        <v>3387.2500527375687</v>
      </c>
      <c r="M30" s="2">
        <f>M8/'Output-Calculation-sheet'!M7*'Output-Calculation-sheet'!M16</f>
        <v>0</v>
      </c>
      <c r="N30" s="2">
        <f>N8/'Output-Calculation-sheet'!N7*'Output-Calculation-sheet'!N16</f>
        <v>1995.5415681179084</v>
      </c>
      <c r="O30" s="2">
        <f>O8/'Output-Calculation-sheet'!O7*'Output-Calculation-sheet'!O16</f>
        <v>0</v>
      </c>
      <c r="P30" s="2">
        <f>P8/'Output-Calculation-sheet'!P7*'Output-Calculation-sheet'!P16</f>
        <v>3003.2976194567968</v>
      </c>
      <c r="Q30" s="2">
        <f>Q8/'Output-Calculation-sheet'!Q7*'Output-Calculation-sheet'!Q16</f>
        <v>3347.1748363966844</v>
      </c>
      <c r="R30" s="2">
        <f>R8/'Output-Calculation-sheet'!R7*'Output-Calculation-sheet'!R16</f>
        <v>2732.5282316562243</v>
      </c>
      <c r="S30" s="2">
        <f>S8/'Output-Calculation-sheet'!S7*'Output-Calculation-sheet'!S16</f>
        <v>1473.1923458335707</v>
      </c>
      <c r="T30" s="2">
        <f>T8/'Output-Calculation-sheet'!T7*'Output-Calculation-sheet'!T16</f>
        <v>866.78164861223433</v>
      </c>
      <c r="U30" s="2">
        <f>U8/'Output-Calculation-sheet'!U7*'Output-Calculation-sheet'!U16</f>
        <v>693.64709805975951</v>
      </c>
      <c r="V30" s="2">
        <f>V8/'Output-Calculation-sheet'!V7*'Output-Calculation-sheet'!V16</f>
        <v>816.63104476181593</v>
      </c>
      <c r="W30" s="2">
        <f>W8/'Output-Calculation-sheet'!W7*'Output-Calculation-sheet'!W16</f>
        <v>377.18589575506769</v>
      </c>
      <c r="X30" s="2">
        <f>X8/'Output-Calculation-sheet'!X7*'Output-Calculation-sheet'!X16</f>
        <v>0</v>
      </c>
      <c r="Y30" s="2">
        <f>Y8/'Output-Calculation-sheet'!Y7*'Output-Calculation-sheet'!Y16</f>
        <v>289.82399523282305</v>
      </c>
      <c r="AA30" s="2">
        <f t="shared" si="1"/>
        <v>84.811310481244234</v>
      </c>
    </row>
    <row r="31" spans="1:27" x14ac:dyDescent="0.25">
      <c r="A31" s="2">
        <v>2032</v>
      </c>
      <c r="B31" s="2">
        <f>B9/'Output-Calculation-sheet'!B8*'Output-Calculation-sheet'!B17</f>
        <v>33808.637861316158</v>
      </c>
      <c r="C31" s="2">
        <f>C9/'Output-Calculation-sheet'!C8*'Output-Calculation-sheet'!C17</f>
        <v>0</v>
      </c>
      <c r="D31" s="2">
        <f>D9/'Output-Calculation-sheet'!D8*'Output-Calculation-sheet'!D17</f>
        <v>9381.6285526989013</v>
      </c>
      <c r="E31" s="2">
        <f>E9/'Output-Calculation-sheet'!E8*'Output-Calculation-sheet'!E17</f>
        <v>11513.966835361258</v>
      </c>
      <c r="F31" s="2">
        <f>F9/'Output-Calculation-sheet'!F8*'Output-Calculation-sheet'!F17</f>
        <v>5185.8458697237065</v>
      </c>
      <c r="G31" s="2">
        <f>G9/'Output-Calculation-sheet'!G8*'Output-Calculation-sheet'!G17</f>
        <v>2986.1657054933144</v>
      </c>
      <c r="H31" s="2">
        <f>H9/'Output-Calculation-sheet'!H8*'Output-Calculation-sheet'!H17</f>
        <v>0</v>
      </c>
      <c r="I31" s="2">
        <f>I9/'Output-Calculation-sheet'!I8*'Output-Calculation-sheet'!I17</f>
        <v>3164.3009500339149</v>
      </c>
      <c r="J31" s="2">
        <f>J9/'Output-Calculation-sheet'!J8*'Output-Calculation-sheet'!J17</f>
        <v>3209.4869100957235</v>
      </c>
      <c r="K31" s="2">
        <f>K9/'Output-Calculation-sheet'!K8*'Output-Calculation-sheet'!K17</f>
        <v>4178.6256209559942</v>
      </c>
      <c r="L31" s="2">
        <f>L9/'Output-Calculation-sheet'!L8*'Output-Calculation-sheet'!L17</f>
        <v>3782.4681828158746</v>
      </c>
      <c r="M31" s="2">
        <f>M9/'Output-Calculation-sheet'!M8*'Output-Calculation-sheet'!M17</f>
        <v>0</v>
      </c>
      <c r="N31" s="2">
        <f>N9/'Output-Calculation-sheet'!N8*'Output-Calculation-sheet'!N17</f>
        <v>2110.1005902396646</v>
      </c>
      <c r="O31" s="2">
        <f>O9/'Output-Calculation-sheet'!O8*'Output-Calculation-sheet'!O17</f>
        <v>0</v>
      </c>
      <c r="P31" s="2">
        <f>P9/'Output-Calculation-sheet'!P8*'Output-Calculation-sheet'!P17</f>
        <v>3430.9797333871884</v>
      </c>
      <c r="Q31" s="2">
        <f>Q9/'Output-Calculation-sheet'!Q8*'Output-Calculation-sheet'!Q17</f>
        <v>3722.8001658454791</v>
      </c>
      <c r="R31" s="2">
        <f>R9/'Output-Calculation-sheet'!R8*'Output-Calculation-sheet'!R17</f>
        <v>3090.6452186023266</v>
      </c>
      <c r="S31" s="2">
        <f>S9/'Output-Calculation-sheet'!S8*'Output-Calculation-sheet'!S17</f>
        <v>1611.127945509897</v>
      </c>
      <c r="T31" s="2">
        <f>T9/'Output-Calculation-sheet'!T8*'Output-Calculation-sheet'!T17</f>
        <v>975.24817728989103</v>
      </c>
      <c r="U31" s="2">
        <f>U9/'Output-Calculation-sheet'!U8*'Output-Calculation-sheet'!U17</f>
        <v>783.78336893702749</v>
      </c>
      <c r="V31" s="2">
        <f>V9/'Output-Calculation-sheet'!V8*'Output-Calculation-sheet'!V17</f>
        <v>921.91983245918414</v>
      </c>
      <c r="W31" s="2">
        <f>W9/'Output-Calculation-sheet'!W8*'Output-Calculation-sheet'!W17</f>
        <v>425.76398588875037</v>
      </c>
      <c r="X31" s="2">
        <f>X9/'Output-Calculation-sheet'!X8*'Output-Calculation-sheet'!X17</f>
        <v>0</v>
      </c>
      <c r="Y31" s="2">
        <f>Y9/'Output-Calculation-sheet'!Y8*'Output-Calculation-sheet'!Y17</f>
        <v>327.42296073862752</v>
      </c>
      <c r="AA31" s="2">
        <f t="shared" si="1"/>
        <v>94.610918467392878</v>
      </c>
    </row>
    <row r="32" spans="1:27" x14ac:dyDescent="0.25">
      <c r="A32" s="2">
        <v>2033</v>
      </c>
      <c r="B32" s="2">
        <f>B10/'Output-Calculation-sheet'!B9*'Output-Calculation-sheet'!B18</f>
        <v>36622.576415382369</v>
      </c>
      <c r="C32" s="2">
        <f>C10/'Output-Calculation-sheet'!C9*'Output-Calculation-sheet'!C18</f>
        <v>0</v>
      </c>
      <c r="D32" s="2">
        <f>D10/'Output-Calculation-sheet'!D9*'Output-Calculation-sheet'!D18</f>
        <v>7025.4009672941729</v>
      </c>
      <c r="E32" s="2">
        <f>E10/'Output-Calculation-sheet'!E9*'Output-Calculation-sheet'!E18</f>
        <v>9814.1721474630212</v>
      </c>
      <c r="F32" s="2">
        <f>F10/'Output-Calculation-sheet'!F9*'Output-Calculation-sheet'!F18</f>
        <v>3961.8459505183059</v>
      </c>
      <c r="G32" s="2">
        <f>G10/'Output-Calculation-sheet'!G9*'Output-Calculation-sheet'!G18</f>
        <v>2471.5773578682024</v>
      </c>
      <c r="H32" s="2">
        <f>H10/'Output-Calculation-sheet'!H9*'Output-Calculation-sheet'!H18</f>
        <v>0</v>
      </c>
      <c r="I32" s="2">
        <f>I10/'Output-Calculation-sheet'!I9*'Output-Calculation-sheet'!I18</f>
        <v>2609.4075539567207</v>
      </c>
      <c r="J32" s="2">
        <f>J10/'Output-Calculation-sheet'!J9*'Output-Calculation-sheet'!J18</f>
        <v>2094.4016478510976</v>
      </c>
      <c r="K32" s="2">
        <f>K10/'Output-Calculation-sheet'!K9*'Output-Calculation-sheet'!K18</f>
        <v>3487.798144158086</v>
      </c>
      <c r="L32" s="2">
        <f>L10/'Output-Calculation-sheet'!L9*'Output-Calculation-sheet'!L18</f>
        <v>3011.2271849768313</v>
      </c>
      <c r="M32" s="2">
        <f>M10/'Output-Calculation-sheet'!M9*'Output-Calculation-sheet'!M18</f>
        <v>0</v>
      </c>
      <c r="N32" s="2">
        <f>N10/'Output-Calculation-sheet'!N9*'Output-Calculation-sheet'!N18</f>
        <v>2234.9473725220055</v>
      </c>
      <c r="O32" s="2">
        <f>O10/'Output-Calculation-sheet'!O9*'Output-Calculation-sheet'!O18</f>
        <v>0</v>
      </c>
      <c r="P32" s="2">
        <f>P10/'Output-Calculation-sheet'!P9*'Output-Calculation-sheet'!P18</f>
        <v>3590.1159704976126</v>
      </c>
      <c r="Q32" s="2">
        <f>Q10/'Output-Calculation-sheet'!Q9*'Output-Calculation-sheet'!Q18</f>
        <v>3908.8607903336283</v>
      </c>
      <c r="R32" s="2">
        <f>R10/'Output-Calculation-sheet'!R9*'Output-Calculation-sheet'!R18</f>
        <v>2578.2028217589173</v>
      </c>
      <c r="S32" s="2">
        <f>S10/'Output-Calculation-sheet'!S9*'Output-Calculation-sheet'!S18</f>
        <v>1688.4996467603953</v>
      </c>
      <c r="T32" s="2">
        <f>T10/'Output-Calculation-sheet'!T9*'Output-Calculation-sheet'!T18</f>
        <v>752.70187883078916</v>
      </c>
      <c r="U32" s="2">
        <f>U10/'Output-Calculation-sheet'!U9*'Output-Calculation-sheet'!U18</f>
        <v>832.10540636081123</v>
      </c>
      <c r="V32" s="2">
        <f>V10/'Output-Calculation-sheet'!V9*'Output-Calculation-sheet'!V18</f>
        <v>614.18835036451696</v>
      </c>
      <c r="W32" s="2">
        <f>W10/'Output-Calculation-sheet'!W9*'Output-Calculation-sheet'!W18</f>
        <v>306.39054859670506</v>
      </c>
      <c r="X32" s="2">
        <f>X10/'Output-Calculation-sheet'!X9*'Output-Calculation-sheet'!X18</f>
        <v>0</v>
      </c>
      <c r="Y32" s="2">
        <f>Y10/'Output-Calculation-sheet'!Y9*'Output-Calculation-sheet'!Y18</f>
        <v>355.58099209886774</v>
      </c>
      <c r="AA32" s="2">
        <f t="shared" si="1"/>
        <v>87.960001147593061</v>
      </c>
    </row>
    <row r="33" spans="1:27" x14ac:dyDescent="0.25">
      <c r="A33" s="2">
        <v>2034</v>
      </c>
      <c r="B33" s="2">
        <f>B11/'Output-Calculation-sheet'!B10*'Output-Calculation-sheet'!B19</f>
        <v>35724.740518652005</v>
      </c>
      <c r="C33" s="2">
        <f>C11/'Output-Calculation-sheet'!C10*'Output-Calculation-sheet'!C19</f>
        <v>0</v>
      </c>
      <c r="D33" s="2">
        <f>D11/'Output-Calculation-sheet'!D10*'Output-Calculation-sheet'!D19</f>
        <v>10658.294409297887</v>
      </c>
      <c r="E33" s="2">
        <f>E11/'Output-Calculation-sheet'!E10*'Output-Calculation-sheet'!E19</f>
        <v>13182.048425688261</v>
      </c>
      <c r="F33" s="2">
        <f>F11/'Output-Calculation-sheet'!F10*'Output-Calculation-sheet'!F19</f>
        <v>6049.0318368929911</v>
      </c>
      <c r="G33" s="2">
        <f>G11/'Output-Calculation-sheet'!G10*'Output-Calculation-sheet'!G19</f>
        <v>3627.7792459513162</v>
      </c>
      <c r="H33" s="2">
        <f>H11/'Output-Calculation-sheet'!H10*'Output-Calculation-sheet'!H19</f>
        <v>0</v>
      </c>
      <c r="I33" s="2">
        <f>I11/'Output-Calculation-sheet'!I10*'Output-Calculation-sheet'!I19</f>
        <v>3958.7155294936169</v>
      </c>
      <c r="J33" s="2">
        <f>J11/'Output-Calculation-sheet'!J10*'Output-Calculation-sheet'!J19</f>
        <v>3348.1113045627485</v>
      </c>
      <c r="K33" s="2">
        <f>K11/'Output-Calculation-sheet'!K10*'Output-Calculation-sheet'!K19</f>
        <v>4643.1308796051508</v>
      </c>
      <c r="L33" s="2">
        <f>L11/'Output-Calculation-sheet'!L10*'Output-Calculation-sheet'!L19</f>
        <v>3776.3443808563356</v>
      </c>
      <c r="M33" s="2">
        <f>M11/'Output-Calculation-sheet'!M10*'Output-Calculation-sheet'!M19</f>
        <v>0</v>
      </c>
      <c r="N33" s="2">
        <f>N11/'Output-Calculation-sheet'!N10*'Output-Calculation-sheet'!N19</f>
        <v>2132.6586113609956</v>
      </c>
      <c r="O33" s="2">
        <f>O11/'Output-Calculation-sheet'!O10*'Output-Calculation-sheet'!O19</f>
        <v>0</v>
      </c>
      <c r="P33" s="2">
        <f>P11/'Output-Calculation-sheet'!P10*'Output-Calculation-sheet'!P19</f>
        <v>4696.5463922701174</v>
      </c>
      <c r="Q33" s="2">
        <f>Q11/'Output-Calculation-sheet'!Q10*'Output-Calculation-sheet'!Q19</f>
        <v>3763.60278958652</v>
      </c>
      <c r="R33" s="2">
        <f>R11/'Output-Calculation-sheet'!R10*'Output-Calculation-sheet'!R19</f>
        <v>3354.0085577773011</v>
      </c>
      <c r="S33" s="2">
        <f>S11/'Output-Calculation-sheet'!S10*'Output-Calculation-sheet'!S19</f>
        <v>1565.6568663191717</v>
      </c>
      <c r="T33" s="2">
        <f>T11/'Output-Calculation-sheet'!T10*'Output-Calculation-sheet'!T19</f>
        <v>984.01433333376917</v>
      </c>
      <c r="U33" s="2">
        <f>U11/'Output-Calculation-sheet'!U10*'Output-Calculation-sheet'!U19</f>
        <v>1131.8294437358134</v>
      </c>
      <c r="V33" s="2">
        <f>V11/'Output-Calculation-sheet'!V10*'Output-Calculation-sheet'!V19</f>
        <v>771.82671361866971</v>
      </c>
      <c r="W33" s="2">
        <f>W11/'Output-Calculation-sheet'!W10*'Output-Calculation-sheet'!W19</f>
        <v>480.53979134246367</v>
      </c>
      <c r="X33" s="2">
        <f>X11/'Output-Calculation-sheet'!X10*'Output-Calculation-sheet'!X19</f>
        <v>0</v>
      </c>
      <c r="Y33" s="2">
        <f>Y11/'Output-Calculation-sheet'!Y10*'Output-Calculation-sheet'!Y19</f>
        <v>433.17687441006638</v>
      </c>
      <c r="AA33" s="2">
        <f t="shared" si="1"/>
        <v>104.28205690475521</v>
      </c>
    </row>
    <row r="34" spans="1:27" x14ac:dyDescent="0.25">
      <c r="A34" s="2">
        <v>2035</v>
      </c>
      <c r="B34" s="2">
        <f>B12/'Output-Calculation-sheet'!B11*'Output-Calculation-sheet'!B20</f>
        <v>33936.407283222354</v>
      </c>
      <c r="C34" s="2">
        <f>C12/'Output-Calculation-sheet'!C11*'Output-Calculation-sheet'!C20</f>
        <v>0</v>
      </c>
      <c r="D34" s="2">
        <f>D12/'Output-Calculation-sheet'!D11*'Output-Calculation-sheet'!D20</f>
        <v>11682.999647465336</v>
      </c>
      <c r="E34" s="2">
        <f>E12/'Output-Calculation-sheet'!E11*'Output-Calculation-sheet'!E20</f>
        <v>11460.143052971405</v>
      </c>
      <c r="F34" s="2">
        <f>F12/'Output-Calculation-sheet'!F11*'Output-Calculation-sheet'!F20</f>
        <v>7477.3691173991165</v>
      </c>
      <c r="G34" s="2">
        <f>G12/'Output-Calculation-sheet'!G11*'Output-Calculation-sheet'!G20</f>
        <v>4015.6638008051423</v>
      </c>
      <c r="H34" s="2">
        <f>H12/'Output-Calculation-sheet'!H11*'Output-Calculation-sheet'!H20</f>
        <v>0</v>
      </c>
      <c r="I34" s="2">
        <f>I12/'Output-Calculation-sheet'!I11*'Output-Calculation-sheet'!I20</f>
        <v>4464.9404130119283</v>
      </c>
      <c r="J34" s="2">
        <f>J12/'Output-Calculation-sheet'!J11*'Output-Calculation-sheet'!J20</f>
        <v>3861.4780550002793</v>
      </c>
      <c r="K34" s="2">
        <f>K12/'Output-Calculation-sheet'!K11*'Output-Calculation-sheet'!K20</f>
        <v>5443.2706496158971</v>
      </c>
      <c r="L34" s="2">
        <f>L12/'Output-Calculation-sheet'!L11*'Output-Calculation-sheet'!L20</f>
        <v>3963.0698642398838</v>
      </c>
      <c r="M34" s="2">
        <f>M12/'Output-Calculation-sheet'!M11*'Output-Calculation-sheet'!M20</f>
        <v>0</v>
      </c>
      <c r="N34" s="2">
        <f>N12/'Output-Calculation-sheet'!N11*'Output-Calculation-sheet'!N20</f>
        <v>2104.5830207011895</v>
      </c>
      <c r="O34" s="2">
        <f>O12/'Output-Calculation-sheet'!O11*'Output-Calculation-sheet'!O20</f>
        <v>0</v>
      </c>
      <c r="P34" s="2">
        <f>P12/'Output-Calculation-sheet'!P11*'Output-Calculation-sheet'!P20</f>
        <v>4736.4928992861078</v>
      </c>
      <c r="Q34" s="2">
        <f>Q12/'Output-Calculation-sheet'!Q11*'Output-Calculation-sheet'!Q20</f>
        <v>3518.9134630960612</v>
      </c>
      <c r="R34" s="2">
        <f>R12/'Output-Calculation-sheet'!R11*'Output-Calculation-sheet'!R20</f>
        <v>4018.5665627521112</v>
      </c>
      <c r="S34" s="2">
        <f>S12/'Output-Calculation-sheet'!S11*'Output-Calculation-sheet'!S20</f>
        <v>1479.5973383656126</v>
      </c>
      <c r="T34" s="2">
        <f>T12/'Output-Calculation-sheet'!T11*'Output-Calculation-sheet'!T20</f>
        <v>1198.5541937751125</v>
      </c>
      <c r="U34" s="2">
        <f>U12/'Output-Calculation-sheet'!U11*'Output-Calculation-sheet'!U20</f>
        <v>1090.8585017468613</v>
      </c>
      <c r="V34" s="2">
        <f>V12/'Output-Calculation-sheet'!V11*'Output-Calculation-sheet'!V20</f>
        <v>1054.2328995753687</v>
      </c>
      <c r="W34" s="2">
        <f>W12/'Output-Calculation-sheet'!W11*'Output-Calculation-sheet'!W20</f>
        <v>640.38146584358185</v>
      </c>
      <c r="X34" s="2">
        <f>X12/'Output-Calculation-sheet'!X11*'Output-Calculation-sheet'!X20</f>
        <v>0</v>
      </c>
      <c r="Y34" s="2">
        <f>Y12/'Output-Calculation-sheet'!Y11*'Output-Calculation-sheet'!Y20</f>
        <v>345.23256584881079</v>
      </c>
      <c r="AA34" s="2">
        <f t="shared" si="1"/>
        <v>106.49275479472213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0.63735670683074952</v>
      </c>
      <c r="C45" s="2">
        <f>C12/'Output-Calculation-sheet'!C11*'Output-Calculation-sheet'!C38*0.0114</f>
        <v>7.5626061234924769E-2</v>
      </c>
      <c r="D45" s="2">
        <f>D12/'Output-Calculation-sheet'!D11*'Output-Calculation-sheet'!D38*0.0114</f>
        <v>0.20097489361376558</v>
      </c>
      <c r="E45" s="2">
        <f>E12/'Output-Calculation-sheet'!E11*'Output-Calculation-sheet'!E38*0.0114</f>
        <v>0.21296216115959293</v>
      </c>
      <c r="F45" s="2">
        <f>F12/'Output-Calculation-sheet'!F11*'Output-Calculation-sheet'!F38*0.0114</f>
        <v>0.10045391112287159</v>
      </c>
      <c r="G45" s="2">
        <f>G12/'Output-Calculation-sheet'!G11*'Output-Calculation-sheet'!G38*0.0114</f>
        <v>9.6125650381199329E-2</v>
      </c>
      <c r="H45" s="2">
        <f>H12/'Output-Calculation-sheet'!H11*'Output-Calculation-sheet'!H38*0.0114</f>
        <v>0.1862403774990416</v>
      </c>
      <c r="I45" s="2">
        <f>I12/'Output-Calculation-sheet'!I11*'Output-Calculation-sheet'!I38*0.0114</f>
        <v>6.4844311837179355E-2</v>
      </c>
      <c r="J45" s="2">
        <f>J12/'Output-Calculation-sheet'!J11*'Output-Calculation-sheet'!J38*0.0114</f>
        <v>4.2782925867040369E-2</v>
      </c>
      <c r="K45" s="2">
        <f>K12/'Output-Calculation-sheet'!K11*'Output-Calculation-sheet'!K38*0.0114</f>
        <v>6.3731636817326576E-2</v>
      </c>
      <c r="L45" s="2">
        <f>L12/'Output-Calculation-sheet'!L11*'Output-Calculation-sheet'!L38*0.0114</f>
        <v>3.37843091298064E-2</v>
      </c>
      <c r="M45" s="2">
        <f>M12/'Output-Calculation-sheet'!M11*'Output-Calculation-sheet'!M38*0.0114</f>
        <v>0.11213256647604046</v>
      </c>
      <c r="N45" s="2">
        <f>N12/'Output-Calculation-sheet'!N11*'Output-Calculation-sheet'!N38*0.0114</f>
        <v>6.2976073002340219E-2</v>
      </c>
      <c r="O45" s="2">
        <f>O12/'Output-Calculation-sheet'!O11*'Output-Calculation-sheet'!O38*0.0114</f>
        <v>1.469204274593865E-2</v>
      </c>
      <c r="P45" s="2">
        <f>P12/'Output-Calculation-sheet'!P11*'Output-Calculation-sheet'!P38*0.0114</f>
        <v>7.2723537053975384E-2</v>
      </c>
      <c r="Q45" s="2">
        <f>Q12/'Output-Calculation-sheet'!Q11*'Output-Calculation-sheet'!Q38*0.0114</f>
        <v>5.5176681973215472E-2</v>
      </c>
      <c r="R45" s="2">
        <f>R12/'Output-Calculation-sheet'!R11*'Output-Calculation-sheet'!R38*0.0114</f>
        <v>4.1038559694003773E-2</v>
      </c>
      <c r="S45" s="2">
        <f>S12/'Output-Calculation-sheet'!S11*'Output-Calculation-sheet'!S38*0.0114</f>
        <v>4.5125073857488769E-2</v>
      </c>
      <c r="T45" s="2">
        <f>T12/'Output-Calculation-sheet'!T11*'Output-Calculation-sheet'!T38*0.0114</f>
        <v>1.0121814085875692E-2</v>
      </c>
      <c r="U45" s="2">
        <f>U12/'Output-Calculation-sheet'!U11*'Output-Calculation-sheet'!U38*0.0114</f>
        <v>1.7604679164816964E-2</v>
      </c>
      <c r="V45" s="2">
        <f>V12/'Output-Calculation-sheet'!V11*'Output-Calculation-sheet'!V38*0.0114</f>
        <v>3.3936863906008927E-3</v>
      </c>
      <c r="W45" s="2">
        <f>W12/'Output-Calculation-sheet'!W11*'Output-Calculation-sheet'!W38*0.0114</f>
        <v>8.8161009463171378E-3</v>
      </c>
      <c r="X45" s="2">
        <f>X12/'Output-Calculation-sheet'!X11*'Output-Calculation-sheet'!X38*0.0114</f>
        <v>1.7573108227611205E-3</v>
      </c>
      <c r="Y45" s="2">
        <f>Y12/'Output-Calculation-sheet'!Y11*'Output-Calculation-sheet'!Y38*0.0114</f>
        <v>6.7833542327355887E-3</v>
      </c>
      <c r="AA45" s="2">
        <f t="shared" si="2"/>
        <v>2.1672244259396081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1464.8834622472898</v>
      </c>
      <c r="C52" s="2">
        <f>C8/'Output-Calculation-sheet'!C7*'Output-Calculation-sheet'!C43</f>
        <v>0</v>
      </c>
      <c r="D52" s="2">
        <f>D8/'Output-Calculation-sheet'!D7*'Output-Calculation-sheet'!D43</f>
        <v>2975.2081249295566</v>
      </c>
      <c r="E52" s="2">
        <f>E8/'Output-Calculation-sheet'!E7*'Output-Calculation-sheet'!E43</f>
        <v>2116.0012725940314</v>
      </c>
      <c r="F52" s="2">
        <f>F8/'Output-Calculation-sheet'!F7*'Output-Calculation-sheet'!F43</f>
        <v>0</v>
      </c>
      <c r="G52" s="2">
        <f>G8/'Output-Calculation-sheet'!G7*'Output-Calculation-sheet'!G43</f>
        <v>761.36773557651622</v>
      </c>
      <c r="H52" s="2">
        <f>H8/'Output-Calculation-sheet'!H7*'Output-Calculation-sheet'!H43</f>
        <v>5707.8802458620448</v>
      </c>
      <c r="I52" s="2">
        <f>I8/'Output-Calculation-sheet'!I7*'Output-Calculation-sheet'!I43</f>
        <v>259.8583683600329</v>
      </c>
      <c r="J52" s="2">
        <f>J8/'Output-Calculation-sheet'!J7*'Output-Calculation-sheet'!J43</f>
        <v>1337.3032692777117</v>
      </c>
      <c r="K52" s="2">
        <f>K8/'Output-Calculation-sheet'!K7*'Output-Calculation-sheet'!K43</f>
        <v>2674.1820852900701</v>
      </c>
      <c r="L52" s="2">
        <f>L8/'Output-Calculation-sheet'!L7*'Output-Calculation-sheet'!L43</f>
        <v>2474.0148402979066</v>
      </c>
      <c r="M52" s="2">
        <f>M8/'Output-Calculation-sheet'!M7*'Output-Calculation-sheet'!M43</f>
        <v>6610.1564358107953</v>
      </c>
      <c r="N52" s="2">
        <f>N8/'Output-Calculation-sheet'!N7*'Output-Calculation-sheet'!N43</f>
        <v>9276.8813207905714</v>
      </c>
      <c r="O52" s="2">
        <f>O8/'Output-Calculation-sheet'!O7*'Output-Calculation-sheet'!O43</f>
        <v>0</v>
      </c>
      <c r="P52" s="2">
        <f>P8/'Output-Calculation-sheet'!P7*'Output-Calculation-sheet'!P43</f>
        <v>1972.834921770251</v>
      </c>
      <c r="Q52" s="2">
        <f>Q8/'Output-Calculation-sheet'!Q7*'Output-Calculation-sheet'!Q43</f>
        <v>456.5397508314586</v>
      </c>
      <c r="R52" s="2">
        <f>R8/'Output-Calculation-sheet'!R7*'Output-Calculation-sheet'!R43</f>
        <v>3591.9721405097507</v>
      </c>
      <c r="S52" s="2">
        <f>S8/'Output-Calculation-sheet'!S7*'Output-Calculation-sheet'!S43</f>
        <v>598.67057752317896</v>
      </c>
      <c r="T52" s="2">
        <f>T8/'Output-Calculation-sheet'!T7*'Output-Calculation-sheet'!T43</f>
        <v>1060.4670201611962</v>
      </c>
      <c r="U52" s="2">
        <f>U8/'Output-Calculation-sheet'!U7*'Output-Calculation-sheet'!U43</f>
        <v>392.17131406596633</v>
      </c>
      <c r="V52" s="2">
        <f>V8/'Output-Calculation-sheet'!V7*'Output-Calculation-sheet'!V43</f>
        <v>1039.1943050878795</v>
      </c>
      <c r="W52" s="2">
        <f>W8/'Output-Calculation-sheet'!W7*'Output-Calculation-sheet'!W43</f>
        <v>14.339748855528615</v>
      </c>
      <c r="X52" s="2">
        <f>X8/'Output-Calculation-sheet'!X7*'Output-Calculation-sheet'!X43</f>
        <v>8.3264627085839322</v>
      </c>
      <c r="Y52" s="2">
        <f>Y8/'Output-Calculation-sheet'!Y7*'Output-Calculation-sheet'!Y43</f>
        <v>0</v>
      </c>
      <c r="AA52" s="2">
        <f t="shared" si="3"/>
        <v>44.792253402550315</v>
      </c>
    </row>
    <row r="53" spans="1:27" x14ac:dyDescent="0.25">
      <c r="A53" s="2">
        <v>2032</v>
      </c>
      <c r="B53" s="2">
        <f>B9/'Output-Calculation-sheet'!B8*'Output-Calculation-sheet'!B44</f>
        <v>4720.6712988621266</v>
      </c>
      <c r="C53" s="2">
        <f>C9/'Output-Calculation-sheet'!C8*'Output-Calculation-sheet'!C44</f>
        <v>0</v>
      </c>
      <c r="D53" s="2">
        <f>D9/'Output-Calculation-sheet'!D8*'Output-Calculation-sheet'!D44</f>
        <v>4304.6855764413885</v>
      </c>
      <c r="E53" s="2">
        <f>E9/'Output-Calculation-sheet'!E8*'Output-Calculation-sheet'!E44</f>
        <v>2765.620356632417</v>
      </c>
      <c r="F53" s="2">
        <f>F9/'Output-Calculation-sheet'!F8*'Output-Calculation-sheet'!F44</f>
        <v>0</v>
      </c>
      <c r="G53" s="2">
        <f>G9/'Output-Calculation-sheet'!G8*'Output-Calculation-sheet'!G44</f>
        <v>1036.4574803719574</v>
      </c>
      <c r="H53" s="2">
        <f>H9/'Output-Calculation-sheet'!H8*'Output-Calculation-sheet'!H44</f>
        <v>12908.442812903164</v>
      </c>
      <c r="I53" s="2">
        <f>I9/'Output-Calculation-sheet'!I8*'Output-Calculation-sheet'!I44</f>
        <v>367.39798077029923</v>
      </c>
      <c r="J53" s="2">
        <f>J9/'Output-Calculation-sheet'!J8*'Output-Calculation-sheet'!J44</f>
        <v>1741.5530677452759</v>
      </c>
      <c r="K53" s="2">
        <f>K9/'Output-Calculation-sheet'!K8*'Output-Calculation-sheet'!K44</f>
        <v>3130.0414776848224</v>
      </c>
      <c r="L53" s="2">
        <f>L9/'Output-Calculation-sheet'!L8*'Output-Calculation-sheet'!L44</f>
        <v>3049.6980575480543</v>
      </c>
      <c r="M53" s="2">
        <f>M9/'Output-Calculation-sheet'!M8*'Output-Calculation-sheet'!M44</f>
        <v>18390.52526097868</v>
      </c>
      <c r="N53" s="2">
        <f>N9/'Output-Calculation-sheet'!N8*'Output-Calculation-sheet'!N44</f>
        <v>12257.520930579254</v>
      </c>
      <c r="O53" s="2">
        <f>O9/'Output-Calculation-sheet'!O8*'Output-Calculation-sheet'!O44</f>
        <v>0</v>
      </c>
      <c r="P53" s="2">
        <f>P9/'Output-Calculation-sheet'!P8*'Output-Calculation-sheet'!P44</f>
        <v>2533.4712581625345</v>
      </c>
      <c r="Q53" s="2">
        <f>Q9/'Output-Calculation-sheet'!Q8*'Output-Calculation-sheet'!Q44</f>
        <v>771.33068618045377</v>
      </c>
      <c r="R53" s="2">
        <f>R9/'Output-Calculation-sheet'!R8*'Output-Calculation-sheet'!R44</f>
        <v>4304.8466711557103</v>
      </c>
      <c r="S53" s="2">
        <f>S9/'Output-Calculation-sheet'!S8*'Output-Calculation-sheet'!S44</f>
        <v>1248.01283936155</v>
      </c>
      <c r="T53" s="2">
        <f>T9/'Output-Calculation-sheet'!T8*'Output-Calculation-sheet'!T44</f>
        <v>1276.6775307661305</v>
      </c>
      <c r="U53" s="2">
        <f>U9/'Output-Calculation-sheet'!U8*'Output-Calculation-sheet'!U44</f>
        <v>547.78417366388703</v>
      </c>
      <c r="V53" s="2">
        <f>V9/'Output-Calculation-sheet'!V8*'Output-Calculation-sheet'!V44</f>
        <v>1194.1195094043812</v>
      </c>
      <c r="W53" s="2">
        <f>W9/'Output-Calculation-sheet'!W8*'Output-Calculation-sheet'!W44</f>
        <v>31.277530679537097</v>
      </c>
      <c r="X53" s="2">
        <f>X9/'Output-Calculation-sheet'!X8*'Output-Calculation-sheet'!X44</f>
        <v>128.13377632253921</v>
      </c>
      <c r="Y53" s="2">
        <f>Y9/'Output-Calculation-sheet'!Y8*'Output-Calculation-sheet'!Y44</f>
        <v>0</v>
      </c>
      <c r="AA53" s="2">
        <f t="shared" si="3"/>
        <v>76.70826827621417</v>
      </c>
    </row>
    <row r="54" spans="1:27" x14ac:dyDescent="0.25">
      <c r="A54" s="2">
        <v>2033</v>
      </c>
      <c r="B54" s="2">
        <f>B10/'Output-Calculation-sheet'!B9*'Output-Calculation-sheet'!B45</f>
        <v>34472.244897088567</v>
      </c>
      <c r="C54" s="2">
        <f>C10/'Output-Calculation-sheet'!C9*'Output-Calculation-sheet'!C45</f>
        <v>6040.7092631691712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25121.292350585263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314.10269623290492</v>
      </c>
      <c r="L54" s="2">
        <f>L10/'Output-Calculation-sheet'!L9*'Output-Calculation-sheet'!L45</f>
        <v>0</v>
      </c>
      <c r="M54" s="2">
        <f>M10/'Output-Calculation-sheet'!M9*'Output-Calculation-sheet'!M45</f>
        <v>17220.556272205456</v>
      </c>
      <c r="N54" s="2">
        <f>N10/'Output-Calculation-sheet'!N9*'Output-Calculation-sheet'!N45</f>
        <v>9637.7994926554893</v>
      </c>
      <c r="O54" s="2">
        <f>O10/'Output-Calculation-sheet'!O9*'Output-Calculation-sheet'!O45</f>
        <v>1284.6539488997112</v>
      </c>
      <c r="P54" s="2">
        <f>P10/'Output-Calculation-sheet'!P9*'Output-Calculation-sheet'!P45</f>
        <v>2607.8105783686201</v>
      </c>
      <c r="Q54" s="2">
        <f>Q10/'Output-Calculation-sheet'!Q9*'Output-Calculation-sheet'!Q45</f>
        <v>1012.7399221260634</v>
      </c>
      <c r="R54" s="2">
        <f>R10/'Output-Calculation-sheet'!R9*'Output-Calculation-sheet'!R45</f>
        <v>1709.9055675918482</v>
      </c>
      <c r="S54" s="2">
        <f>S10/'Output-Calculation-sheet'!S9*'Output-Calculation-sheet'!S45</f>
        <v>4118.9988621458397</v>
      </c>
      <c r="T54" s="2">
        <f>T10/'Output-Calculation-sheet'!T9*'Output-Calculation-sheet'!T45</f>
        <v>82.139172984733094</v>
      </c>
      <c r="U54" s="2">
        <f>U10/'Output-Calculation-sheet'!U9*'Output-Calculation-sheet'!U45</f>
        <v>618.57480487073758</v>
      </c>
      <c r="V54" s="2">
        <f>V10/'Output-Calculation-sheet'!V9*'Output-Calculation-sheet'!V45</f>
        <v>46.717040170236508</v>
      </c>
      <c r="W54" s="2">
        <f>W10/'Output-Calculation-sheet'!W9*'Output-Calculation-sheet'!W45</f>
        <v>0</v>
      </c>
      <c r="X54" s="2">
        <f>X10/'Output-Calculation-sheet'!X9*'Output-Calculation-sheet'!X45</f>
        <v>966.74041982500796</v>
      </c>
      <c r="Y54" s="2">
        <f>Y10/'Output-Calculation-sheet'!Y9*'Output-Calculation-sheet'!Y45</f>
        <v>21.327248004043057</v>
      </c>
      <c r="AA54" s="2">
        <f t="shared" si="3"/>
        <v>105.2763125369237</v>
      </c>
    </row>
    <row r="55" spans="1:27" x14ac:dyDescent="0.25">
      <c r="A55" s="2">
        <v>2034</v>
      </c>
      <c r="B55" s="2">
        <f>B11/'Output-Calculation-sheet'!B10*'Output-Calculation-sheet'!B46</f>
        <v>101483.44224724076</v>
      </c>
      <c r="C55" s="2">
        <f>C11/'Output-Calculation-sheet'!C10*'Output-Calculation-sheet'!C46</f>
        <v>12907.983054340148</v>
      </c>
      <c r="D55" s="2">
        <f>D11/'Output-Calculation-sheet'!D10*'Output-Calculation-sheet'!D46</f>
        <v>9303.5301911478109</v>
      </c>
      <c r="E55" s="2">
        <f>E11/'Output-Calculation-sheet'!E10*'Output-Calculation-sheet'!E46</f>
        <v>11545.576132261845</v>
      </c>
      <c r="F55" s="2">
        <f>F11/'Output-Calculation-sheet'!F10*'Output-Calculation-sheet'!F46</f>
        <v>349.13268563584177</v>
      </c>
      <c r="G55" s="2">
        <f>G11/'Output-Calculation-sheet'!G10*'Output-Calculation-sheet'!G46</f>
        <v>4141.728360664687</v>
      </c>
      <c r="H55" s="2">
        <f>H11/'Output-Calculation-sheet'!H10*'Output-Calculation-sheet'!H46</f>
        <v>28940.297289792343</v>
      </c>
      <c r="I55" s="2">
        <f>I11/'Output-Calculation-sheet'!I10*'Output-Calculation-sheet'!I46</f>
        <v>2236.6523242905332</v>
      </c>
      <c r="J55" s="2">
        <f>J11/'Output-Calculation-sheet'!J10*'Output-Calculation-sheet'!J46</f>
        <v>1621.2670109743376</v>
      </c>
      <c r="K55" s="2">
        <f>K11/'Output-Calculation-sheet'!K10*'Output-Calculation-sheet'!K46</f>
        <v>4396.5464226449922</v>
      </c>
      <c r="L55" s="2">
        <f>L11/'Output-Calculation-sheet'!L10*'Output-Calculation-sheet'!L46</f>
        <v>1626.5997119926728</v>
      </c>
      <c r="M55" s="2">
        <f>M11/'Output-Calculation-sheet'!M10*'Output-Calculation-sheet'!M46</f>
        <v>21439.413140836714</v>
      </c>
      <c r="N55" s="2">
        <f>N11/'Output-Calculation-sheet'!N10*'Output-Calculation-sheet'!N46</f>
        <v>16239.168569180501</v>
      </c>
      <c r="O55" s="2">
        <f>O11/'Output-Calculation-sheet'!O10*'Output-Calculation-sheet'!O46</f>
        <v>628.20292944585037</v>
      </c>
      <c r="P55" s="2">
        <f>P11/'Output-Calculation-sheet'!P10*'Output-Calculation-sheet'!P46</f>
        <v>6021.5008784780675</v>
      </c>
      <c r="Q55" s="2">
        <f>Q11/'Output-Calculation-sheet'!Q10*'Output-Calculation-sheet'!Q46</f>
        <v>6435.9572935086153</v>
      </c>
      <c r="R55" s="2">
        <f>R11/'Output-Calculation-sheet'!R10*'Output-Calculation-sheet'!R46</f>
        <v>4871.0490946157634</v>
      </c>
      <c r="S55" s="2">
        <f>S11/'Output-Calculation-sheet'!S10*'Output-Calculation-sheet'!S46</f>
        <v>8033.3526799057272</v>
      </c>
      <c r="T55" s="2">
        <f>T11/'Output-Calculation-sheet'!T10*'Output-Calculation-sheet'!T46</f>
        <v>1103.2569918648753</v>
      </c>
      <c r="U55" s="2">
        <f>U11/'Output-Calculation-sheet'!U10*'Output-Calculation-sheet'!U46</f>
        <v>1849.8469330977084</v>
      </c>
      <c r="V55" s="2">
        <f>V11/'Output-Calculation-sheet'!V10*'Output-Calculation-sheet'!V46</f>
        <v>744.86469318364618</v>
      </c>
      <c r="W55" s="2">
        <f>W11/'Output-Calculation-sheet'!W10*'Output-Calculation-sheet'!W46</f>
        <v>99.646997337229919</v>
      </c>
      <c r="X55" s="2">
        <f>X11/'Output-Calculation-sheet'!X10*'Output-Calculation-sheet'!X46</f>
        <v>929.53920493697331</v>
      </c>
      <c r="Y55" s="2">
        <f>Y11/'Output-Calculation-sheet'!Y10*'Output-Calculation-sheet'!Y46</f>
        <v>566.11861210104939</v>
      </c>
      <c r="AA55" s="2">
        <f t="shared" si="3"/>
        <v>247.51467344947869</v>
      </c>
    </row>
    <row r="56" spans="1:27" x14ac:dyDescent="0.25">
      <c r="A56" s="2">
        <v>2035</v>
      </c>
      <c r="B56" s="2">
        <f>B12/'Output-Calculation-sheet'!B11*'Output-Calculation-sheet'!B47</f>
        <v>131692.43183682725</v>
      </c>
      <c r="C56" s="2">
        <f>C12/'Output-Calculation-sheet'!C11*'Output-Calculation-sheet'!C47</f>
        <v>471.00441646312794</v>
      </c>
      <c r="D56" s="2">
        <f>D12/'Output-Calculation-sheet'!D11*'Output-Calculation-sheet'!D47</f>
        <v>18951.579880245434</v>
      </c>
      <c r="E56" s="2">
        <f>E12/'Output-Calculation-sheet'!E11*'Output-Calculation-sheet'!E47</f>
        <v>34937.9370095376</v>
      </c>
      <c r="F56" s="2">
        <f>F12/'Output-Calculation-sheet'!F11*'Output-Calculation-sheet'!F47</f>
        <v>4029.9054403678306</v>
      </c>
      <c r="G56" s="2">
        <f>G12/'Output-Calculation-sheet'!G11*'Output-Calculation-sheet'!G47</f>
        <v>9011.779723237436</v>
      </c>
      <c r="H56" s="2">
        <f>H12/'Output-Calculation-sheet'!H11*'Output-Calculation-sheet'!H47</f>
        <v>31609.811439777026</v>
      </c>
      <c r="I56" s="2">
        <f>I12/'Output-Calculation-sheet'!I11*'Output-Calculation-sheet'!I47</f>
        <v>5280.4505399574418</v>
      </c>
      <c r="J56" s="2">
        <f>J12/'Output-Calculation-sheet'!J11*'Output-Calculation-sheet'!J47</f>
        <v>5610.5679097566099</v>
      </c>
      <c r="K56" s="2">
        <f>K12/'Output-Calculation-sheet'!K11*'Output-Calculation-sheet'!K47</f>
        <v>7754.0158127747336</v>
      </c>
      <c r="L56" s="2">
        <f>L12/'Output-Calculation-sheet'!L11*'Output-Calculation-sheet'!L47</f>
        <v>7231.0275681340017</v>
      </c>
      <c r="M56" s="2">
        <f>M12/'Output-Calculation-sheet'!M11*'Output-Calculation-sheet'!M47</f>
        <v>12428.728702764134</v>
      </c>
      <c r="N56" s="2">
        <f>N12/'Output-Calculation-sheet'!N11*'Output-Calculation-sheet'!N47</f>
        <v>18809.958646751616</v>
      </c>
      <c r="O56" s="2">
        <f>O12/'Output-Calculation-sheet'!O11*'Output-Calculation-sheet'!O47</f>
        <v>86.347970524376265</v>
      </c>
      <c r="P56" s="2">
        <f>P12/'Output-Calculation-sheet'!P11*'Output-Calculation-sheet'!P47</f>
        <v>9244.8201665457127</v>
      </c>
      <c r="Q56" s="2">
        <f>Q12/'Output-Calculation-sheet'!Q11*'Output-Calculation-sheet'!Q47</f>
        <v>8639.5067826482118</v>
      </c>
      <c r="R56" s="2">
        <f>R12/'Output-Calculation-sheet'!R11*'Output-Calculation-sheet'!R47</f>
        <v>7052.1524947853859</v>
      </c>
      <c r="S56" s="2">
        <f>S12/'Output-Calculation-sheet'!S11*'Output-Calculation-sheet'!S47</f>
        <v>9317.1402496278115</v>
      </c>
      <c r="T56" s="2">
        <f>T12/'Output-Calculation-sheet'!T11*'Output-Calculation-sheet'!T47</f>
        <v>2560.6413880408327</v>
      </c>
      <c r="U56" s="2">
        <f>U12/'Output-Calculation-sheet'!U11*'Output-Calculation-sheet'!U47</f>
        <v>2386.2833753888958</v>
      </c>
      <c r="V56" s="2">
        <f>V12/'Output-Calculation-sheet'!V11*'Output-Calculation-sheet'!V47</f>
        <v>1463.7505247881218</v>
      </c>
      <c r="W56" s="2">
        <f>W12/'Output-Calculation-sheet'!W11*'Output-Calculation-sheet'!W47</f>
        <v>868.72105816048986</v>
      </c>
      <c r="X56" s="2">
        <f>X12/'Output-Calculation-sheet'!X11*'Output-Calculation-sheet'!X47</f>
        <v>13.411056278966447</v>
      </c>
      <c r="Y56" s="2">
        <f>Y12/'Output-Calculation-sheet'!Y11*'Output-Calculation-sheet'!Y47</f>
        <v>1308.7708451668357</v>
      </c>
      <c r="AA56" s="2">
        <f t="shared" si="3"/>
        <v>330.76074483854984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8.3538373923676073</v>
      </c>
      <c r="C63" s="2">
        <f>C8*'Output-Calculation-sheet'!C52/10^9</f>
        <v>5.1322998299478773</v>
      </c>
      <c r="D63" s="2">
        <f>D8*'Output-Calculation-sheet'!D52/10^9</f>
        <v>1.8082486501989092</v>
      </c>
      <c r="E63" s="2">
        <f>E8*'Output-Calculation-sheet'!E52/10^9</f>
        <v>2.1623550921638004</v>
      </c>
      <c r="F63" s="2">
        <f>F8*'Output-Calculation-sheet'!F52/10^9</f>
        <v>0.83953340213223027</v>
      </c>
      <c r="G63" s="2">
        <f>G8*'Output-Calculation-sheet'!G52/10^9</f>
        <v>0.59254897111272953</v>
      </c>
      <c r="H63" s="2">
        <f>H8*'Output-Calculation-sheet'!H52/10^9</f>
        <v>1.578768360711678</v>
      </c>
      <c r="I63" s="2">
        <f>I8*'Output-Calculation-sheet'!I52/10^9</f>
        <v>0.58053439057701839</v>
      </c>
      <c r="J63" s="2">
        <f>J8*'Output-Calculation-sheet'!J52/10^9</f>
        <v>0.60439473818039369</v>
      </c>
      <c r="K63" s="2">
        <f>K8*'Output-Calculation-sheet'!K52/10^9</f>
        <v>0.72907611647476456</v>
      </c>
      <c r="L63" s="2">
        <f>L8*'Output-Calculation-sheet'!L52/10^9</f>
        <v>0.76103781492663436</v>
      </c>
      <c r="M63" s="2">
        <f>M8*'Output-Calculation-sheet'!M52/10^9</f>
        <v>1.1832275921565469</v>
      </c>
      <c r="N63" s="2">
        <f>N8*'Output-Calculation-sheet'!N52/10^9</f>
        <v>1.0244129001419646</v>
      </c>
      <c r="O63" s="2">
        <f>O8*'Output-Calculation-sheet'!O52/10^9</f>
        <v>1.0742105811682479</v>
      </c>
      <c r="P63" s="2">
        <f>P8*'Output-Calculation-sheet'!P52/10^9</f>
        <v>0.65401431215092132</v>
      </c>
      <c r="Q63" s="2">
        <f>Q8*'Output-Calculation-sheet'!Q52/10^9</f>
        <v>0.71207028257533422</v>
      </c>
      <c r="R63" s="2">
        <f>R8*'Output-Calculation-sheet'!R52/10^9</f>
        <v>0.54926012487112685</v>
      </c>
      <c r="S63" s="2">
        <f>S8*'Output-Calculation-sheet'!S52/10^9</f>
        <v>0.52311439360043333</v>
      </c>
      <c r="T63" s="2">
        <f>T8*'Output-Calculation-sheet'!T52/10^9</f>
        <v>0.17022834774594511</v>
      </c>
      <c r="U63" s="2">
        <f>U8*'Output-Calculation-sheet'!U52/10^9</f>
        <v>0.1660043130629095</v>
      </c>
      <c r="V63" s="2">
        <f>V8*'Output-Calculation-sheet'!V52/10^9</f>
        <v>0.14154670627652291</v>
      </c>
      <c r="W63" s="2">
        <f>W8*'Output-Calculation-sheet'!W52/10^9</f>
        <v>7.29155791706282E-2</v>
      </c>
      <c r="X63" s="2">
        <f>X8*'Output-Calculation-sheet'!X52/10^9</f>
        <v>0.13012488137472666</v>
      </c>
      <c r="Y63" s="2">
        <f>Y8*'Output-Calculation-sheet'!Y52/10^9</f>
        <v>6.6408644667206723E-2</v>
      </c>
      <c r="AA63" s="2">
        <f t="shared" si="4"/>
        <v>29.610173417756151</v>
      </c>
    </row>
    <row r="64" spans="1:27" x14ac:dyDescent="0.25">
      <c r="A64" s="2">
        <v>2032</v>
      </c>
      <c r="B64" s="2">
        <f>B9*'Output-Calculation-sheet'!B53/10^9</f>
        <v>9.3143463330291585</v>
      </c>
      <c r="C64" s="2">
        <f>C9*'Output-Calculation-sheet'!C53/10^9</f>
        <v>5.7209345858489602</v>
      </c>
      <c r="D64" s="2">
        <f>D9*'Output-Calculation-sheet'!D53/10^9</f>
        <v>2.0175576739574996</v>
      </c>
      <c r="E64" s="2">
        <f>E9*'Output-Calculation-sheet'!E53/10^9</f>
        <v>2.4138778928693441</v>
      </c>
      <c r="F64" s="2">
        <f>F9*'Output-Calculation-sheet'!F53/10^9</f>
        <v>0.93720317179663004</v>
      </c>
      <c r="G64" s="2">
        <f>G9*'Output-Calculation-sheet'!G53/10^9</f>
        <v>0.66145825994925334</v>
      </c>
      <c r="H64" s="2">
        <f>H9*'Output-Calculation-sheet'!H53/10^9</f>
        <v>1.7446770263497164</v>
      </c>
      <c r="I64" s="2">
        <f>I9*'Output-Calculation-sheet'!I53/10^9</f>
        <v>0.64826581788149262</v>
      </c>
      <c r="J64" s="2">
        <f>J9*'Output-Calculation-sheet'!J53/10^9</f>
        <v>0.67398716027689742</v>
      </c>
      <c r="K64" s="2">
        <f>K9*'Output-Calculation-sheet'!K53/10^9</f>
        <v>0.81191984708397891</v>
      </c>
      <c r="L64" s="2">
        <f>L9*'Output-Calculation-sheet'!L53/10^9</f>
        <v>0.84379353552835978</v>
      </c>
      <c r="M64" s="2">
        <f>M9*'Output-Calculation-sheet'!M53/10^9</f>
        <v>1.2988296124617578</v>
      </c>
      <c r="N64" s="2">
        <f>N9*'Output-Calculation-sheet'!N53/10^9</f>
        <v>1.1258398301431856</v>
      </c>
      <c r="O64" s="2">
        <f>O9*'Output-Calculation-sheet'!O53/10^9</f>
        <v>1.1973741058646061</v>
      </c>
      <c r="P64" s="2">
        <f>P9*'Output-Calculation-sheet'!P53/10^9</f>
        <v>0.72899817426448854</v>
      </c>
      <c r="Q64" s="2">
        <f>Q9*'Output-Calculation-sheet'!Q53/10^9</f>
        <v>0.79496619763635556</v>
      </c>
      <c r="R64" s="2">
        <f>R9*'Output-Calculation-sheet'!R53/10^9</f>
        <v>0.61028155120306626</v>
      </c>
      <c r="S64" s="2">
        <f>S9*'Output-Calculation-sheet'!S53/10^9</f>
        <v>0.58213418306539755</v>
      </c>
      <c r="T64" s="2">
        <f>T9*'Output-Calculation-sheet'!T53/10^9</f>
        <v>0.18915009688805096</v>
      </c>
      <c r="U64" s="2">
        <f>U9*'Output-Calculation-sheet'!U53/10^9</f>
        <v>0.18518870521341094</v>
      </c>
      <c r="V64" s="2">
        <f>V9*'Output-Calculation-sheet'!V53/10^9</f>
        <v>0.15706525620447512</v>
      </c>
      <c r="W64" s="2">
        <f>W9*'Output-Calculation-sheet'!W53/10^9</f>
        <v>8.1407882359475714E-2</v>
      </c>
      <c r="X64" s="2">
        <f>X9*'Output-Calculation-sheet'!X53/10^9</f>
        <v>0.14601058568369243</v>
      </c>
      <c r="Y64" s="2">
        <f>Y9*'Output-Calculation-sheet'!Y53/10^9</f>
        <v>7.4225957490892475E-2</v>
      </c>
      <c r="AA64" s="2">
        <f t="shared" si="4"/>
        <v>32.95949344305015</v>
      </c>
    </row>
    <row r="65" spans="1:27" x14ac:dyDescent="0.25">
      <c r="A65" s="2">
        <v>2033</v>
      </c>
      <c r="B65" s="2">
        <f>B10*'Output-Calculation-sheet'!B54/10^9</f>
        <v>9.9367195764196268</v>
      </c>
      <c r="C65" s="2">
        <f>C10*'Output-Calculation-sheet'!C54/10^9</f>
        <v>6.451115253495562</v>
      </c>
      <c r="D65" s="2">
        <f>D10*'Output-Calculation-sheet'!D54/10^9</f>
        <v>2.3475568398286271</v>
      </c>
      <c r="E65" s="2">
        <f>E10*'Output-Calculation-sheet'!E54/10^9</f>
        <v>2.6433089895434954</v>
      </c>
      <c r="F65" s="2">
        <f>F10*'Output-Calculation-sheet'!F54/10^9</f>
        <v>1.0731371006639372</v>
      </c>
      <c r="G65" s="2">
        <f>G10*'Output-Calculation-sheet'!G54/10^9</f>
        <v>0.73680630563135718</v>
      </c>
      <c r="H65" s="2">
        <f>H10*'Output-Calculation-sheet'!H54/10^9</f>
        <v>1.8208651533666749</v>
      </c>
      <c r="I65" s="2">
        <f>I10*'Output-Calculation-sheet'!I54/10^9</f>
        <v>0.71744843959010773</v>
      </c>
      <c r="J65" s="2">
        <f>J10*'Output-Calculation-sheet'!J54/10^9</f>
        <v>0.85750988743039658</v>
      </c>
      <c r="K65" s="2">
        <f>K10*'Output-Calculation-sheet'!K54/10^9</f>
        <v>0.91485237748662396</v>
      </c>
      <c r="L65" s="2">
        <f>L10*'Output-Calculation-sheet'!L54/10^9</f>
        <v>1.0806327095018846</v>
      </c>
      <c r="M65" s="2">
        <f>M10*'Output-Calculation-sheet'!M54/10^9</f>
        <v>1.3748930533181414</v>
      </c>
      <c r="N65" s="2">
        <f>N10*'Output-Calculation-sheet'!N54/10^9</f>
        <v>1.1871943122661841</v>
      </c>
      <c r="O65" s="2">
        <f>O10*'Output-Calculation-sheet'!O54/10^9</f>
        <v>1.2895293795079259</v>
      </c>
      <c r="P65" s="2">
        <f>P10*'Output-Calculation-sheet'!P54/10^9</f>
        <v>0.77406933807260836</v>
      </c>
      <c r="Q65" s="2">
        <f>Q10*'Output-Calculation-sheet'!Q54/10^9</f>
        <v>0.8446850442225321</v>
      </c>
      <c r="R65" s="2">
        <f>R10*'Output-Calculation-sheet'!R54/10^9</f>
        <v>0.68147859843072423</v>
      </c>
      <c r="S65" s="2">
        <f>S10*'Output-Calculation-sheet'!S54/10^9</f>
        <v>0.619010907258979</v>
      </c>
      <c r="T65" s="2">
        <f>T10*'Output-Calculation-sheet'!T54/10^9</f>
        <v>0.22784940150237221</v>
      </c>
      <c r="U65" s="2">
        <f>U10*'Output-Calculation-sheet'!U54/10^9</f>
        <v>0.19674168518320573</v>
      </c>
      <c r="V65" s="2">
        <f>V10*'Output-Calculation-sheet'!V54/10^9</f>
        <v>0.25215919579186802</v>
      </c>
      <c r="W65" s="2">
        <f>W10*'Output-Calculation-sheet'!W54/10^9</f>
        <v>9.6002804957355956E-2</v>
      </c>
      <c r="X65" s="2">
        <f>X10*'Output-Calculation-sheet'!X54/10^9</f>
        <v>0.15697843663436692</v>
      </c>
      <c r="Y65" s="2">
        <f>Y10*'Output-Calculation-sheet'!Y54/10^9</f>
        <v>7.9016942488190939E-2</v>
      </c>
      <c r="AA65" s="2">
        <f t="shared" si="4"/>
        <v>36.359561732592752</v>
      </c>
    </row>
    <row r="66" spans="1:27" x14ac:dyDescent="0.25">
      <c r="A66" s="2">
        <v>2034</v>
      </c>
      <c r="B66" s="2">
        <f>B11*'Output-Calculation-sheet'!B55/10^9</f>
        <v>10.510395823493289</v>
      </c>
      <c r="C66" s="2">
        <f>C11*'Output-Calculation-sheet'!C55/10^9</f>
        <v>6.7506381497215173</v>
      </c>
      <c r="D66" s="2">
        <f>D11*'Output-Calculation-sheet'!D55/10^9</f>
        <v>2.1984507221055609</v>
      </c>
      <c r="E66" s="2">
        <f>E11*'Output-Calculation-sheet'!E55/10^9</f>
        <v>2.6621823400116482</v>
      </c>
      <c r="F66" s="2">
        <f>F11*'Output-Calculation-sheet'!F55/10^9</f>
        <v>1.0231125441919784</v>
      </c>
      <c r="G66" s="2">
        <f>G11*'Output-Calculation-sheet'!G55/10^9</f>
        <v>0.73130196400527303</v>
      </c>
      <c r="H66" s="2">
        <f>H11*'Output-Calculation-sheet'!H55/10^9</f>
        <v>1.8763382025554951</v>
      </c>
      <c r="I66" s="2">
        <f>I11*'Output-Calculation-sheet'!I55/10^9</f>
        <v>0.7151248834526962</v>
      </c>
      <c r="J66" s="2">
        <f>J11*'Output-Calculation-sheet'!J55/10^9</f>
        <v>0.73545168438396058</v>
      </c>
      <c r="K66" s="2">
        <f>K11*'Output-Calculation-sheet'!K55/10^9</f>
        <v>0.87957598782727908</v>
      </c>
      <c r="L66" s="2">
        <f>L11*'Output-Calculation-sheet'!L55/10^9</f>
        <v>0.93148421758091904</v>
      </c>
      <c r="M66" s="2">
        <f>M11*'Output-Calculation-sheet'!M55/10^9</f>
        <v>1.3544880047315235</v>
      </c>
      <c r="N66" s="2">
        <f>N11*'Output-Calculation-sheet'!N55/10^9</f>
        <v>1.1834669982636723</v>
      </c>
      <c r="O66" s="2">
        <f>O11*'Output-Calculation-sheet'!O55/10^9</f>
        <v>1.331918488910413</v>
      </c>
      <c r="P66" s="2">
        <f>P11*'Output-Calculation-sheet'!P55/10^9</f>
        <v>0.81351162568406976</v>
      </c>
      <c r="Q66" s="2">
        <f>Q11*'Output-Calculation-sheet'!Q55/10^9</f>
        <v>0.88812434135222229</v>
      </c>
      <c r="R66" s="2">
        <f>R11*'Output-Calculation-sheet'!R55/10^9</f>
        <v>0.65888168521269774</v>
      </c>
      <c r="S66" s="2">
        <f>S11*'Output-Calculation-sheet'!S55/10^9</f>
        <v>0.64832858306162644</v>
      </c>
      <c r="T66" s="2">
        <f>T11*'Output-Calculation-sheet'!T55/10^9</f>
        <v>0.20652891656345054</v>
      </c>
      <c r="U66" s="2">
        <f>U11*'Output-Calculation-sheet'!U55/10^9</f>
        <v>0.21086339966695239</v>
      </c>
      <c r="V66" s="2">
        <f>V11*'Output-Calculation-sheet'!V55/10^9</f>
        <v>0.19592025208613587</v>
      </c>
      <c r="W66" s="2">
        <f>W11*'Output-Calculation-sheet'!W55/10^9</f>
        <v>8.8713084522838492E-2</v>
      </c>
      <c r="X66" s="2">
        <f>X11*'Output-Calculation-sheet'!X55/10^9</f>
        <v>0.15830682058791462</v>
      </c>
      <c r="Y66" s="2">
        <f>Y11*'Output-Calculation-sheet'!Y55/10^9</f>
        <v>8.7051850932845856E-2</v>
      </c>
      <c r="AA66" s="2">
        <f t="shared" si="4"/>
        <v>36.840160570905987</v>
      </c>
    </row>
    <row r="67" spans="1:27" x14ac:dyDescent="0.25">
      <c r="A67" s="2">
        <v>2035</v>
      </c>
      <c r="B67" s="2">
        <f>B12*'Output-Calculation-sheet'!B56/10^9</f>
        <v>11.499707316347649</v>
      </c>
      <c r="C67" s="2">
        <f>C12*'Output-Calculation-sheet'!C56/10^9</f>
        <v>6.9208279138699762</v>
      </c>
      <c r="D67" s="2">
        <f>D12*'Output-Calculation-sheet'!D56/10^9</f>
        <v>2.5241099076977767</v>
      </c>
      <c r="E67" s="2">
        <f>E12*'Output-Calculation-sheet'!E56/10^9</f>
        <v>3.2103548491670235</v>
      </c>
      <c r="F67" s="2">
        <f>F12*'Output-Calculation-sheet'!F56/10^9</f>
        <v>1.2493249722808781</v>
      </c>
      <c r="G67" s="2">
        <f>G12*'Output-Calculation-sheet'!G56/10^9</f>
        <v>0.91701273947826256</v>
      </c>
      <c r="H67" s="2">
        <f>H12*'Output-Calculation-sheet'!H56/10^9</f>
        <v>2.0295447970871963</v>
      </c>
      <c r="I67" s="2">
        <f>I12*'Output-Calculation-sheet'!I56/10^9</f>
        <v>0.86620865339852493</v>
      </c>
      <c r="J67" s="2">
        <f>J12*'Output-Calculation-sheet'!J56/10^9</f>
        <v>0.80461838818850051</v>
      </c>
      <c r="K67" s="2">
        <f>K12*'Output-Calculation-sheet'!K56/10^9</f>
        <v>0.9887253605570564</v>
      </c>
      <c r="L67" s="2">
        <f>L12*'Output-Calculation-sheet'!L56/10^9</f>
        <v>0.94717749429332565</v>
      </c>
      <c r="M67" s="2">
        <f>M12*'Output-Calculation-sheet'!M56/10^9</f>
        <v>1.4473811426758592</v>
      </c>
      <c r="N67" s="2">
        <f>N12*'Output-Calculation-sheet'!N56/10^9</f>
        <v>1.2457565161371866</v>
      </c>
      <c r="O67" s="2">
        <f>O12*'Output-Calculation-sheet'!O56/10^9</f>
        <v>1.3450428182840348</v>
      </c>
      <c r="P67" s="2">
        <f>P12*'Output-Calculation-sheet'!P56/10^9</f>
        <v>0.95447155471812395</v>
      </c>
      <c r="Q67" s="2">
        <f>Q12*'Output-Calculation-sheet'!Q56/10^9</f>
        <v>0.9589517187151877</v>
      </c>
      <c r="R67" s="2">
        <f>R12*'Output-Calculation-sheet'!R56/10^9</f>
        <v>0.72902711675061083</v>
      </c>
      <c r="S67" s="2">
        <f>S12*'Output-Calculation-sheet'!S56/10^9</f>
        <v>0.6945975355274614</v>
      </c>
      <c r="T67" s="2">
        <f>T12*'Output-Calculation-sheet'!T56/10^9</f>
        <v>0.22341643012387363</v>
      </c>
      <c r="U67" s="2">
        <f>U12*'Output-Calculation-sheet'!U56/10^9</f>
        <v>0.23992780363799385</v>
      </c>
      <c r="V67" s="2">
        <f>V12*'Output-Calculation-sheet'!V56/10^9</f>
        <v>0.17151337014343426</v>
      </c>
      <c r="W67" s="2">
        <f>W12*'Output-Calculation-sheet'!W56/10^9</f>
        <v>0.11385454032195146</v>
      </c>
      <c r="X67" s="2">
        <f>X12*'Output-Calculation-sheet'!X56/10^9</f>
        <v>0.16170475091589068</v>
      </c>
      <c r="Y67" s="2">
        <f>Y12*'Output-Calculation-sheet'!Y56/10^9</f>
        <v>0.10770151156536296</v>
      </c>
      <c r="AA67" s="2">
        <f t="shared" si="4"/>
        <v>40.35095920188315</v>
      </c>
    </row>
    <row r="68" spans="1:27" x14ac:dyDescent="0.25">
      <c r="B68" s="2">
        <f>SUM(B60:B67)</f>
        <v>66.36887373352792</v>
      </c>
      <c r="C68" s="2">
        <f t="shared" ref="C68:Y68" si="5">SUM(C60:C67)</f>
        <v>41.247824423582728</v>
      </c>
      <c r="D68" s="2">
        <f t="shared" si="5"/>
        <v>14.526589479458611</v>
      </c>
      <c r="E68" s="2">
        <f t="shared" si="5"/>
        <v>17.431657083029272</v>
      </c>
      <c r="F68" s="2">
        <f t="shared" si="5"/>
        <v>6.8077419279952611</v>
      </c>
      <c r="G68" s="2">
        <f t="shared" si="5"/>
        <v>4.8275264707413221</v>
      </c>
      <c r="H68" s="2">
        <f t="shared" si="5"/>
        <v>12.232023076737274</v>
      </c>
      <c r="I68" s="2">
        <f t="shared" si="5"/>
        <v>4.6913604812492418</v>
      </c>
      <c r="J68" s="2">
        <f t="shared" si="5"/>
        <v>4.8920006289560884</v>
      </c>
      <c r="K68" s="2">
        <f t="shared" si="5"/>
        <v>5.7987180167352843</v>
      </c>
      <c r="L68" s="2">
        <f t="shared" si="5"/>
        <v>6.1131482241674089</v>
      </c>
      <c r="M68" s="2">
        <f t="shared" si="5"/>
        <v>9.1889701714520271</v>
      </c>
      <c r="N68" s="2">
        <f t="shared" si="5"/>
        <v>7.8680916166123467</v>
      </c>
      <c r="O68" s="2">
        <f t="shared" si="5"/>
        <v>8.3881584346878029</v>
      </c>
      <c r="P68" s="2">
        <f t="shared" si="5"/>
        <v>5.241529049743928</v>
      </c>
      <c r="Q68" s="2">
        <f t="shared" si="5"/>
        <v>5.6264223934518789</v>
      </c>
      <c r="R68" s="2">
        <f t="shared" si="5"/>
        <v>4.3499766287544155</v>
      </c>
      <c r="S68" s="2">
        <f t="shared" si="5"/>
        <v>4.1165909355198451</v>
      </c>
      <c r="T68" s="2">
        <f t="shared" si="5"/>
        <v>1.3643394983994148</v>
      </c>
      <c r="U68" s="2">
        <f t="shared" si="5"/>
        <v>1.3320304054817378</v>
      </c>
      <c r="V68" s="2">
        <f t="shared" si="5"/>
        <v>1.2087692341400538</v>
      </c>
      <c r="W68" s="2">
        <f t="shared" si="5"/>
        <v>0.59916430426753009</v>
      </c>
      <c r="X68" s="2">
        <f t="shared" si="5"/>
        <v>1.0318208153686865</v>
      </c>
      <c r="Y68" s="2">
        <f t="shared" si="5"/>
        <v>0.54729475814280348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536.5868122211823</v>
      </c>
      <c r="C74" s="2">
        <f>C8/'Output-Calculation-sheet'!C7*'Output-Calculation-sheet'!C61</f>
        <v>0</v>
      </c>
      <c r="D74" s="2">
        <f>D8/'Output-Calculation-sheet'!D7*'Output-Calculation-sheet'!D61</f>
        <v>820.07727137787606</v>
      </c>
      <c r="E74" s="2">
        <f>E8/'Output-Calculation-sheet'!E7*'Output-Calculation-sheet'!E61</f>
        <v>604.14471921333291</v>
      </c>
      <c r="F74" s="2">
        <f>F8/'Output-Calculation-sheet'!F7*'Output-Calculation-sheet'!F61</f>
        <v>0</v>
      </c>
      <c r="G74" s="2">
        <f>G8/'Output-Calculation-sheet'!G7*'Output-Calculation-sheet'!G61</f>
        <v>278.89002123060948</v>
      </c>
      <c r="H74" s="2">
        <f>H8/'Output-Calculation-sheet'!H7*'Output-Calculation-sheet'!H61</f>
        <v>1301.0246219476437</v>
      </c>
      <c r="I74" s="2">
        <f>I8/'Output-Calculation-sheet'!I7*'Output-Calculation-sheet'!I61</f>
        <v>104.94609493015541</v>
      </c>
      <c r="J74" s="2">
        <f>J8/'Output-Calculation-sheet'!J7*'Output-Calculation-sheet'!J61</f>
        <v>403.3557782701194</v>
      </c>
      <c r="K74" s="2">
        <f>K8/'Output-Calculation-sheet'!K7*'Output-Calculation-sheet'!K61</f>
        <v>676.19398255634439</v>
      </c>
      <c r="L74" s="2">
        <f>L8/'Output-Calculation-sheet'!L7*'Output-Calculation-sheet'!L61</f>
        <v>579.75569203492921</v>
      </c>
      <c r="M74" s="2">
        <f>M8/'Output-Calculation-sheet'!M7*'Output-Calculation-sheet'!M61</f>
        <v>1227.630096767549</v>
      </c>
      <c r="N74" s="2">
        <f>N8/'Output-Calculation-sheet'!N7*'Output-Calculation-sheet'!N61</f>
        <v>1655.355479770526</v>
      </c>
      <c r="O74" s="2">
        <f>O8/'Output-Calculation-sheet'!O7*'Output-Calculation-sheet'!O61</f>
        <v>0</v>
      </c>
      <c r="P74" s="2">
        <f>P8/'Output-Calculation-sheet'!P7*'Output-Calculation-sheet'!P61</f>
        <v>467.61947747916321</v>
      </c>
      <c r="Q74" s="2">
        <f>Q8/'Output-Calculation-sheet'!Q7*'Output-Calculation-sheet'!Q61</f>
        <v>125.42259039348603</v>
      </c>
      <c r="R74" s="2">
        <f>R8/'Output-Calculation-sheet'!R7*'Output-Calculation-sheet'!R61</f>
        <v>811.15979317752794</v>
      </c>
      <c r="S74" s="2">
        <f>S8/'Output-Calculation-sheet'!S7*'Output-Calculation-sheet'!S61</f>
        <v>144.5036319684919</v>
      </c>
      <c r="T74" s="2">
        <f>T8/'Output-Calculation-sheet'!T7*'Output-Calculation-sheet'!T61</f>
        <v>273.16563887978782</v>
      </c>
      <c r="U74" s="2">
        <f>U8/'Output-Calculation-sheet'!U7*'Output-Calculation-sheet'!U61</f>
        <v>107.18228761667652</v>
      </c>
      <c r="V74" s="2">
        <f>V8/'Output-Calculation-sheet'!V7*'Output-Calculation-sheet'!V61</f>
        <v>191.49015061051207</v>
      </c>
      <c r="W74" s="2">
        <f>W8/'Output-Calculation-sheet'!W7*'Output-Calculation-sheet'!W61</f>
        <v>5.252712352514286</v>
      </c>
      <c r="X74" s="2">
        <f>X8/'Output-Calculation-sheet'!X7*'Output-Calculation-sheet'!X61</f>
        <v>1.6669081240333774</v>
      </c>
      <c r="Y74" s="2">
        <f>Y8/'Output-Calculation-sheet'!Y7*'Output-Calculation-sheet'!Y61</f>
        <v>0</v>
      </c>
      <c r="AA74" s="2">
        <f t="shared" si="6"/>
        <v>10.31542376092246</v>
      </c>
    </row>
    <row r="75" spans="1:27" x14ac:dyDescent="0.25">
      <c r="A75" s="2">
        <v>2032</v>
      </c>
      <c r="B75" s="2">
        <f>B9/'Output-Calculation-sheet'!B8*'Output-Calculation-sheet'!B62</f>
        <v>1394.2306513883304</v>
      </c>
      <c r="C75" s="2">
        <f>C9/'Output-Calculation-sheet'!C8*'Output-Calculation-sheet'!C62</f>
        <v>0</v>
      </c>
      <c r="D75" s="2">
        <f>D9/'Output-Calculation-sheet'!D8*'Output-Calculation-sheet'!D62</f>
        <v>1119.3565957647334</v>
      </c>
      <c r="E75" s="2">
        <f>E9/'Output-Calculation-sheet'!E8*'Output-Calculation-sheet'!E62</f>
        <v>775.04184667106449</v>
      </c>
      <c r="F75" s="2">
        <f>F9/'Output-Calculation-sheet'!F8*'Output-Calculation-sheet'!F62</f>
        <v>0</v>
      </c>
      <c r="G75" s="2">
        <f>G9/'Output-Calculation-sheet'!G8*'Output-Calculation-sheet'!G62</f>
        <v>368.54366539634913</v>
      </c>
      <c r="H75" s="2">
        <f>H9/'Output-Calculation-sheet'!H8*'Output-Calculation-sheet'!H62</f>
        <v>2561.8664014354786</v>
      </c>
      <c r="I75" s="2">
        <f>I9/'Output-Calculation-sheet'!I8*'Output-Calculation-sheet'!I62</f>
        <v>150.34131390679954</v>
      </c>
      <c r="J75" s="2">
        <f>J9/'Output-Calculation-sheet'!J8*'Output-Calculation-sheet'!J62</f>
        <v>510.62845669140592</v>
      </c>
      <c r="K75" s="2">
        <f>K9/'Output-Calculation-sheet'!K8*'Output-Calculation-sheet'!K62</f>
        <v>793.7582704941151</v>
      </c>
      <c r="L75" s="2">
        <f>L9/'Output-Calculation-sheet'!L8*'Output-Calculation-sheet'!L62</f>
        <v>687.00721222477148</v>
      </c>
      <c r="M75" s="2">
        <f>M9/'Output-Calculation-sheet'!M8*'Output-Calculation-sheet'!M62</f>
        <v>3329.0731385305262</v>
      </c>
      <c r="N75" s="2">
        <f>N9/'Output-Calculation-sheet'!N8*'Output-Calculation-sheet'!N62</f>
        <v>2151.1611594863052</v>
      </c>
      <c r="O75" s="2">
        <f>O9/'Output-Calculation-sheet'!O8*'Output-Calculation-sheet'!O62</f>
        <v>0</v>
      </c>
      <c r="P75" s="2">
        <f>P9/'Output-Calculation-sheet'!P8*'Output-Calculation-sheet'!P62</f>
        <v>593.15459017885541</v>
      </c>
      <c r="Q75" s="2">
        <f>Q9/'Output-Calculation-sheet'!Q8*'Output-Calculation-sheet'!Q62</f>
        <v>211.90448014503269</v>
      </c>
      <c r="R75" s="2">
        <f>R9/'Output-Calculation-sheet'!R8*'Output-Calculation-sheet'!R62</f>
        <v>945.43103437811055</v>
      </c>
      <c r="S75" s="2">
        <f>S9/'Output-Calculation-sheet'!S8*'Output-Calculation-sheet'!S62</f>
        <v>274.64597772637956</v>
      </c>
      <c r="T75" s="2">
        <f>T9/'Output-Calculation-sheet'!T8*'Output-Calculation-sheet'!T62</f>
        <v>318.45868814669808</v>
      </c>
      <c r="U75" s="2">
        <f>U9/'Output-Calculation-sheet'!U8*'Output-Calculation-sheet'!U62</f>
        <v>145.86545196162209</v>
      </c>
      <c r="V75" s="2">
        <f>V9/'Output-Calculation-sheet'!V8*'Output-Calculation-sheet'!V62</f>
        <v>219.71798973040615</v>
      </c>
      <c r="W75" s="2">
        <f>W9/'Output-Calculation-sheet'!W8*'Output-Calculation-sheet'!W62</f>
        <v>11.591126089665169</v>
      </c>
      <c r="X75" s="2">
        <f>X9/'Output-Calculation-sheet'!X8*'Output-Calculation-sheet'!X62</f>
        <v>23.18300128209497</v>
      </c>
      <c r="Y75" s="2">
        <f>Y9/'Output-Calculation-sheet'!Y8*'Output-Calculation-sheet'!Y62</f>
        <v>0</v>
      </c>
      <c r="AA75" s="2">
        <f t="shared" si="6"/>
        <v>16.584961051628742</v>
      </c>
    </row>
    <row r="76" spans="1:27" x14ac:dyDescent="0.25">
      <c r="A76" s="2">
        <v>2033</v>
      </c>
      <c r="B76" s="2">
        <f>B10/'Output-Calculation-sheet'!B9*'Output-Calculation-sheet'!B63</f>
        <v>6940.4300256355109</v>
      </c>
      <c r="C76" s="2">
        <f>C10/'Output-Calculation-sheet'!C9*'Output-Calculation-sheet'!C63</f>
        <v>1422.4456531744358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4540.2833903904811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115.0554565925312</v>
      </c>
      <c r="L76" s="2">
        <f>L10/'Output-Calculation-sheet'!L9*'Output-Calculation-sheet'!L63</f>
        <v>0</v>
      </c>
      <c r="M76" s="2">
        <f>M10/'Output-Calculation-sheet'!M9*'Output-Calculation-sheet'!M63</f>
        <v>3078.4109423637283</v>
      </c>
      <c r="N76" s="2">
        <f>N10/'Output-Calculation-sheet'!N9*'Output-Calculation-sheet'!N63</f>
        <v>1764.1521051619391</v>
      </c>
      <c r="O76" s="2">
        <f>O10/'Output-Calculation-sheet'!O9*'Output-Calculation-sheet'!O63</f>
        <v>290.45663734432787</v>
      </c>
      <c r="P76" s="2">
        <f>P10/'Output-Calculation-sheet'!P9*'Output-Calculation-sheet'!P63</f>
        <v>609.19567446956614</v>
      </c>
      <c r="Q76" s="2">
        <f>Q10/'Output-Calculation-sheet'!Q9*'Output-Calculation-sheet'!Q63</f>
        <v>272.82674311839833</v>
      </c>
      <c r="R76" s="2">
        <f>R10/'Output-Calculation-sheet'!R9*'Output-Calculation-sheet'!R63</f>
        <v>462.79390437936456</v>
      </c>
      <c r="S76" s="2">
        <f>S10/'Output-Calculation-sheet'!S9*'Output-Calculation-sheet'!S63</f>
        <v>784.37441169484373</v>
      </c>
      <c r="T76" s="2">
        <f>T10/'Output-Calculation-sheet'!T9*'Output-Calculation-sheet'!T63</f>
        <v>30.498145914823571</v>
      </c>
      <c r="U76" s="2">
        <f>U10/'Output-Calculation-sheet'!U9*'Output-Calculation-sheet'!U63</f>
        <v>164.48704394089953</v>
      </c>
      <c r="V76" s="2">
        <f>V10/'Output-Calculation-sheet'!V9*'Output-Calculation-sheet'!V63</f>
        <v>12.834209091212196</v>
      </c>
      <c r="W76" s="2">
        <f>W10/'Output-Calculation-sheet'!W9*'Output-Calculation-sheet'!W63</f>
        <v>0</v>
      </c>
      <c r="X76" s="2">
        <f>X10/'Output-Calculation-sheet'!X9*'Output-Calculation-sheet'!X63</f>
        <v>177.1043362250318</v>
      </c>
      <c r="Y76" s="2">
        <f>Y10/'Output-Calculation-sheet'!Y9*'Output-Calculation-sheet'!Y63</f>
        <v>7.8121133026701495</v>
      </c>
      <c r="AA76" s="2">
        <f t="shared" si="6"/>
        <v>20.673160792799756</v>
      </c>
    </row>
    <row r="77" spans="1:27" x14ac:dyDescent="0.25">
      <c r="A77" s="2">
        <v>2034</v>
      </c>
      <c r="B77" s="2">
        <f>B11/'Output-Calculation-sheet'!B10*'Output-Calculation-sheet'!B64</f>
        <v>17400.647821301416</v>
      </c>
      <c r="C77" s="2">
        <f>C11/'Output-Calculation-sheet'!C10*'Output-Calculation-sheet'!C64</f>
        <v>2506.182978865234</v>
      </c>
      <c r="D77" s="2">
        <f>D11/'Output-Calculation-sheet'!D10*'Output-Calculation-sheet'!D64</f>
        <v>2115.1238379804204</v>
      </c>
      <c r="E77" s="2">
        <f>E11/'Output-Calculation-sheet'!E10*'Output-Calculation-sheet'!E64</f>
        <v>2660.8797757071043</v>
      </c>
      <c r="F77" s="2">
        <f>F11/'Output-Calculation-sheet'!F10*'Output-Calculation-sheet'!F64</f>
        <v>173.44559755814871</v>
      </c>
      <c r="G77" s="2">
        <f>G11/'Output-Calculation-sheet'!G10*'Output-Calculation-sheet'!G64</f>
        <v>1120.2459276687512</v>
      </c>
      <c r="H77" s="2">
        <f>H11/'Output-Calculation-sheet'!H10*'Output-Calculation-sheet'!H64</f>
        <v>5506.1791673557773</v>
      </c>
      <c r="I77" s="2">
        <f>I11/'Output-Calculation-sheet'!I10*'Output-Calculation-sheet'!I64</f>
        <v>660.87868059252833</v>
      </c>
      <c r="J77" s="2">
        <f>J11/'Output-Calculation-sheet'!J10*'Output-Calculation-sheet'!J64</f>
        <v>460.5223001901025</v>
      </c>
      <c r="K77" s="2">
        <f>K11/'Output-Calculation-sheet'!K10*'Output-Calculation-sheet'!K64</f>
        <v>1013.2866843635206</v>
      </c>
      <c r="L77" s="2">
        <f>L11/'Output-Calculation-sheet'!L10*'Output-Calculation-sheet'!L64</f>
        <v>418.97745211207814</v>
      </c>
      <c r="M77" s="2">
        <f>M11/'Output-Calculation-sheet'!M10*'Output-Calculation-sheet'!M64</f>
        <v>4034.594383662693</v>
      </c>
      <c r="N77" s="2">
        <f>N11/'Output-Calculation-sheet'!N10*'Output-Calculation-sheet'!N64</f>
        <v>2830.8283634892364</v>
      </c>
      <c r="O77" s="2">
        <f>O11/'Output-Calculation-sheet'!O10*'Output-Calculation-sheet'!O64</f>
        <v>140.05449613713151</v>
      </c>
      <c r="P77" s="2">
        <f>P11/'Output-Calculation-sheet'!P10*'Output-Calculation-sheet'!P64</f>
        <v>1247.0993472305991</v>
      </c>
      <c r="Q77" s="2">
        <f>Q11/'Output-Calculation-sheet'!Q10*'Output-Calculation-sheet'!Q64</f>
        <v>1129.8507344902216</v>
      </c>
      <c r="R77" s="2">
        <f>R11/'Output-Calculation-sheet'!R10*'Output-Calculation-sheet'!R64</f>
        <v>1065.3082653887705</v>
      </c>
      <c r="S77" s="2">
        <f>S11/'Output-Calculation-sheet'!S10*'Output-Calculation-sheet'!S64</f>
        <v>1428.665231486327</v>
      </c>
      <c r="T77" s="2">
        <f>T11/'Output-Calculation-sheet'!T10*'Output-Calculation-sheet'!T64</f>
        <v>295.57620580361834</v>
      </c>
      <c r="U77" s="2">
        <f>U11/'Output-Calculation-sheet'!U10*'Output-Calculation-sheet'!U64</f>
        <v>391.82588536336323</v>
      </c>
      <c r="V77" s="2">
        <f>V11/'Output-Calculation-sheet'!V10*'Output-Calculation-sheet'!V64</f>
        <v>153.04456827495824</v>
      </c>
      <c r="W77" s="2">
        <f>W11/'Output-Calculation-sheet'!W10*'Output-Calculation-sheet'!W64</f>
        <v>33.587475247177309</v>
      </c>
      <c r="X77" s="2">
        <f>X11/'Output-Calculation-sheet'!X10*'Output-Calculation-sheet'!X64</f>
        <v>166.61308914888843</v>
      </c>
      <c r="Y77" s="2">
        <f>Y11/'Output-Calculation-sheet'!Y10*'Output-Calculation-sheet'!Y64</f>
        <v>98.066899547249349</v>
      </c>
      <c r="AA77" s="2">
        <f t="shared" si="6"/>
        <v>47.051485168965314</v>
      </c>
    </row>
    <row r="78" spans="1:27" x14ac:dyDescent="0.25">
      <c r="A78" s="2">
        <v>2035</v>
      </c>
      <c r="B78" s="2">
        <f>B12/'Output-Calculation-sheet'!B11*'Output-Calculation-sheet'!B65</f>
        <v>22353.189923973965</v>
      </c>
      <c r="C78" s="2">
        <f>C12/'Output-Calculation-sheet'!C11*'Output-Calculation-sheet'!C65</f>
        <v>89.875603299189535</v>
      </c>
      <c r="D78" s="2">
        <f>D12/'Output-Calculation-sheet'!D11*'Output-Calculation-sheet'!D65</f>
        <v>4165.1811643097808</v>
      </c>
      <c r="E78" s="2">
        <f>E12/'Output-Calculation-sheet'!E11*'Output-Calculation-sheet'!E65</f>
        <v>5297.1115134694355</v>
      </c>
      <c r="F78" s="2">
        <f>F12/'Output-Calculation-sheet'!F11*'Output-Calculation-sheet'!F65</f>
        <v>1067.1700687396219</v>
      </c>
      <c r="G78" s="2">
        <f>G12/'Output-Calculation-sheet'!G11*'Output-Calculation-sheet'!G65</f>
        <v>1980.6100015824481</v>
      </c>
      <c r="H78" s="2">
        <f>H12/'Output-Calculation-sheet'!H11*'Output-Calculation-sheet'!H65</f>
        <v>6151.0499836307918</v>
      </c>
      <c r="I78" s="2">
        <f>I12/'Output-Calculation-sheet'!I11*'Output-Calculation-sheet'!I65</f>
        <v>1312.9437360695836</v>
      </c>
      <c r="J78" s="2">
        <f>J12/'Output-Calculation-sheet'!J11*'Output-Calculation-sheet'!J65</f>
        <v>1373.6884447142213</v>
      </c>
      <c r="K78" s="2">
        <f>K12/'Output-Calculation-sheet'!K11*'Output-Calculation-sheet'!K65</f>
        <v>1704.178378000855</v>
      </c>
      <c r="L78" s="2">
        <f>L12/'Output-Calculation-sheet'!L11*'Output-Calculation-sheet'!L65</f>
        <v>1265.0460465258793</v>
      </c>
      <c r="M78" s="2">
        <f>M12/'Output-Calculation-sheet'!M11*'Output-Calculation-sheet'!M65</f>
        <v>2459.9229313532005</v>
      </c>
      <c r="N78" s="2">
        <f>N12/'Output-Calculation-sheet'!N11*'Output-Calculation-sheet'!N65</f>
        <v>3219.4832436282773</v>
      </c>
      <c r="O78" s="2">
        <f>O12/'Output-Calculation-sheet'!O11*'Output-Calculation-sheet'!O65</f>
        <v>15.53490204031092</v>
      </c>
      <c r="P78" s="2">
        <f>P12/'Output-Calculation-sheet'!P11*'Output-Calculation-sheet'!P65</f>
        <v>1763.3773611573042</v>
      </c>
      <c r="Q78" s="2">
        <f>Q12/'Output-Calculation-sheet'!Q11*'Output-Calculation-sheet'!Q65</f>
        <v>1477.8965365179763</v>
      </c>
      <c r="R78" s="2">
        <f>R12/'Output-Calculation-sheet'!R11*'Output-Calculation-sheet'!R65</f>
        <v>1474.7842403719724</v>
      </c>
      <c r="S78" s="2">
        <f>S12/'Output-Calculation-sheet'!S11*'Output-Calculation-sheet'!S65</f>
        <v>1682.2089199857369</v>
      </c>
      <c r="T78" s="2">
        <f>T12/'Output-Calculation-sheet'!T11*'Output-Calculation-sheet'!T65</f>
        <v>535.19091979067719</v>
      </c>
      <c r="U78" s="2">
        <f>U12/'Output-Calculation-sheet'!U11*'Output-Calculation-sheet'!U65</f>
        <v>440.25210275436456</v>
      </c>
      <c r="V78" s="2">
        <f>V12/'Output-Calculation-sheet'!V11*'Output-Calculation-sheet'!V65</f>
        <v>267.72256090230871</v>
      </c>
      <c r="W78" s="2">
        <f>W12/'Output-Calculation-sheet'!W11*'Output-Calculation-sheet'!W65</f>
        <v>190.92761727480425</v>
      </c>
      <c r="X78" s="2">
        <f>X12/'Output-Calculation-sheet'!X11*'Output-Calculation-sheet'!X65</f>
        <v>2.6538476425136364</v>
      </c>
      <c r="Y78" s="2">
        <f>Y12/'Output-Calculation-sheet'!Y11*'Output-Calculation-sheet'!Y65</f>
        <v>207.6915795873058</v>
      </c>
      <c r="AA78" s="2">
        <f t="shared" si="6"/>
        <v>60.497691627322517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419.3136229149668</v>
      </c>
      <c r="C89" s="2">
        <f>C12/'Output-Calculation-sheet'!C11*'Output-Calculation-sheet'!C74</f>
        <v>6.6338650206074359</v>
      </c>
      <c r="D89" s="2">
        <f>D12/'Output-Calculation-sheet'!D11*'Output-Calculation-sheet'!D74</f>
        <v>99.899800919123223</v>
      </c>
      <c r="E89" s="2">
        <f>E12/'Output-Calculation-sheet'!E11*'Output-Calculation-sheet'!E74</f>
        <v>112.08534797873313</v>
      </c>
      <c r="F89" s="2">
        <f>F12/'Output-Calculation-sheet'!F11*'Output-Calculation-sheet'!F74</f>
        <v>55.807728401595327</v>
      </c>
      <c r="G89" s="2">
        <f>G12/'Output-Calculation-sheet'!G11*'Output-Calculation-sheet'!G74</f>
        <v>48.484428920341763</v>
      </c>
      <c r="H89" s="2">
        <f>H12/'Output-Calculation-sheet'!H11*'Output-Calculation-sheet'!H74</f>
        <v>120.48445474170454</v>
      </c>
      <c r="I89" s="2">
        <f>I12/'Output-Calculation-sheet'!I11*'Output-Calculation-sheet'!I74</f>
        <v>41.712715216898999</v>
      </c>
      <c r="J89" s="2">
        <f>J12/'Output-Calculation-sheet'!J11*'Output-Calculation-sheet'!J74</f>
        <v>22.51732940370546</v>
      </c>
      <c r="K89" s="2">
        <f>K12/'Output-Calculation-sheet'!K11*'Output-Calculation-sheet'!K74</f>
        <v>31.679468593407947</v>
      </c>
      <c r="L89" s="2">
        <f>L12/'Output-Calculation-sheet'!L11*'Output-Calculation-sheet'!L74</f>
        <v>14.817679442897544</v>
      </c>
      <c r="M89" s="2">
        <f>M12/'Output-Calculation-sheet'!M11*'Output-Calculation-sheet'!M74</f>
        <v>66.04299028037471</v>
      </c>
      <c r="N89" s="2">
        <f>N12/'Output-Calculation-sheet'!N11*'Output-Calculation-sheet'!N74</f>
        <v>35.907410045193984</v>
      </c>
      <c r="O89" s="2">
        <f>O12/'Output-Calculation-sheet'!O11*'Output-Calculation-sheet'!O74</f>
        <v>1.2887756794683025</v>
      </c>
      <c r="P89" s="2">
        <f>P12/'Output-Calculation-sheet'!P11*'Output-Calculation-sheet'!P74</f>
        <v>40.827248872407232</v>
      </c>
      <c r="Q89" s="2">
        <f>Q12/'Output-Calculation-sheet'!Q11*'Output-Calculation-sheet'!Q74</f>
        <v>32.670403799930213</v>
      </c>
      <c r="R89" s="2">
        <f>R12/'Output-Calculation-sheet'!R11*'Output-Calculation-sheet'!R74</f>
        <v>20.399284058422928</v>
      </c>
      <c r="S89" s="2">
        <f>S12/'Output-Calculation-sheet'!S11*'Output-Calculation-sheet'!S74</f>
        <v>25.333374797186675</v>
      </c>
      <c r="T89" s="2">
        <f>T12/'Output-Calculation-sheet'!T11*'Output-Calculation-sheet'!T74</f>
        <v>5.3272705715135213</v>
      </c>
      <c r="U89" s="2">
        <f>U12/'Output-Calculation-sheet'!U11*'Output-Calculation-sheet'!U74</f>
        <v>10.809890715238486</v>
      </c>
      <c r="V89" s="2">
        <f>V12/'Output-Calculation-sheet'!V11*'Output-Calculation-sheet'!V74</f>
        <v>1.4884589432460054</v>
      </c>
      <c r="W89" s="2">
        <f>W12/'Output-Calculation-sheet'!W11*'Output-Calculation-sheet'!W74</f>
        <v>4.6400531296405987</v>
      </c>
      <c r="X89" s="2">
        <f>X12/'Output-Calculation-sheet'!X11*'Output-Calculation-sheet'!X74</f>
        <v>0.15415007217202811</v>
      </c>
      <c r="Y89" s="2">
        <f>Y12/'Output-Calculation-sheet'!Y11*'Output-Calculation-sheet'!Y74</f>
        <v>4.3139752795906157</v>
      </c>
      <c r="AA89" s="2">
        <f t="shared" si="7"/>
        <v>1.2226397277983674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18425326724.81506</v>
      </c>
      <c r="C96" s="2">
        <f>C8/'Output-Calculation-sheet'!C7*'Output-Calculation-sheet'!C79</f>
        <v>2511035404.1976209</v>
      </c>
      <c r="D96" s="2">
        <f>D8/'Output-Calculation-sheet'!D7*'Output-Calculation-sheet'!D79</f>
        <v>8501875146.2437658</v>
      </c>
      <c r="E96" s="2">
        <f>E8/'Output-Calculation-sheet'!E7*'Output-Calculation-sheet'!E79</f>
        <v>14522594904.918922</v>
      </c>
      <c r="F96" s="2">
        <f>F8/'Output-Calculation-sheet'!F7*'Output-Calculation-sheet'!F79</f>
        <v>6280777654.442606</v>
      </c>
      <c r="G96" s="2">
        <f>G8/'Output-Calculation-sheet'!G7*'Output-Calculation-sheet'!G79</f>
        <v>4718063297.8065662</v>
      </c>
      <c r="H96" s="2">
        <f>H8/'Output-Calculation-sheet'!H7*'Output-Calculation-sheet'!H79</f>
        <v>2196351818.5055952</v>
      </c>
      <c r="I96" s="2">
        <f>I8/'Output-Calculation-sheet'!I7*'Output-Calculation-sheet'!I79</f>
        <v>3284076302.126359</v>
      </c>
      <c r="J96" s="2">
        <f>J8/'Output-Calculation-sheet'!J7*'Output-Calculation-sheet'!J79</f>
        <v>2381352874.8116627</v>
      </c>
      <c r="K96" s="2">
        <f>K8/'Output-Calculation-sheet'!K7*'Output-Calculation-sheet'!K79</f>
        <v>3322692273.8657179</v>
      </c>
      <c r="L96" s="2">
        <f>L8/'Output-Calculation-sheet'!L7*'Output-Calculation-sheet'!L79</f>
        <v>2483785466.7483153</v>
      </c>
      <c r="M96" s="2">
        <f>M8/'Output-Calculation-sheet'!M7*'Output-Calculation-sheet'!M79</f>
        <v>3403729846.508604</v>
      </c>
      <c r="N96" s="2">
        <f>N8/'Output-Calculation-sheet'!N7*'Output-Calculation-sheet'!N79</f>
        <v>2148364047.6483636</v>
      </c>
      <c r="O96" s="2">
        <f>O8/'Output-Calculation-sheet'!O7*'Output-Calculation-sheet'!O79</f>
        <v>360907073.03204662</v>
      </c>
      <c r="P96" s="2">
        <f>P8/'Output-Calculation-sheet'!P7*'Output-Calculation-sheet'!P79</f>
        <v>3434860915.8370371</v>
      </c>
      <c r="Q96" s="2">
        <f>Q8/'Output-Calculation-sheet'!Q7*'Output-Calculation-sheet'!Q79</f>
        <v>1577688219.448101</v>
      </c>
      <c r="R96" s="2">
        <f>R8/'Output-Calculation-sheet'!R7*'Output-Calculation-sheet'!R79</f>
        <v>2328387348.9535384</v>
      </c>
      <c r="S96" s="2">
        <f>S8/'Output-Calculation-sheet'!S7*'Output-Calculation-sheet'!S79</f>
        <v>932985971.12731946</v>
      </c>
      <c r="T96" s="2">
        <f>T8/'Output-Calculation-sheet'!T7*'Output-Calculation-sheet'!T79</f>
        <v>1074464254.2791457</v>
      </c>
      <c r="U96" s="2">
        <f>U8/'Output-Calculation-sheet'!U7*'Output-Calculation-sheet'!U79</f>
        <v>553707612.07096183</v>
      </c>
      <c r="V96" s="2">
        <f>V8/'Output-Calculation-sheet'!V7*'Output-Calculation-sheet'!V79</f>
        <v>372728517.40205556</v>
      </c>
      <c r="W96" s="2">
        <f>W8/'Output-Calculation-sheet'!W7*'Output-Calculation-sheet'!W79</f>
        <v>986851748.58246183</v>
      </c>
      <c r="X96" s="2">
        <f>X8/'Output-Calculation-sheet'!X7*'Output-Calculation-sheet'!X79</f>
        <v>400790678.48636597</v>
      </c>
      <c r="Y96" s="2">
        <f>Y8/'Output-Calculation-sheet'!Y7*'Output-Calculation-sheet'!Y79</f>
        <v>466318389.84299648</v>
      </c>
      <c r="AA96" s="2">
        <f t="shared" si="8"/>
        <v>86.669716491701166</v>
      </c>
    </row>
    <row r="97" spans="1:27" x14ac:dyDescent="0.25">
      <c r="A97" s="2">
        <v>2032</v>
      </c>
      <c r="B97" s="2">
        <f>B9/'Output-Calculation-sheet'!B8*'Output-Calculation-sheet'!B80</f>
        <v>21027084936.833492</v>
      </c>
      <c r="C97" s="2">
        <f>C9/'Output-Calculation-sheet'!C8*'Output-Calculation-sheet'!C80</f>
        <v>2885769688.2895446</v>
      </c>
      <c r="D97" s="2">
        <f>D9/'Output-Calculation-sheet'!D8*'Output-Calculation-sheet'!D80</f>
        <v>9206679532.8375702</v>
      </c>
      <c r="E97" s="2">
        <f>E9/'Output-Calculation-sheet'!E8*'Output-Calculation-sheet'!E80</f>
        <v>16161253542.497738</v>
      </c>
      <c r="F97" s="2">
        <f>F9/'Output-Calculation-sheet'!F8*'Output-Calculation-sheet'!F80</f>
        <v>6967101047.2071066</v>
      </c>
      <c r="G97" s="2">
        <f>G9/'Output-Calculation-sheet'!G8*'Output-Calculation-sheet'!G80</f>
        <v>5097103194.7989407</v>
      </c>
      <c r="H97" s="2">
        <f>H9/'Output-Calculation-sheet'!H8*'Output-Calculation-sheet'!H80</f>
        <v>3071240470.4000521</v>
      </c>
      <c r="I97" s="2">
        <f>I9/'Output-Calculation-sheet'!I8*'Output-Calculation-sheet'!I80</f>
        <v>3681058227.6783004</v>
      </c>
      <c r="J97" s="2">
        <f>J9/'Output-Calculation-sheet'!J8*'Output-Calculation-sheet'!J80</f>
        <v>2595707539.5088878</v>
      </c>
      <c r="K97" s="2">
        <f>K9/'Output-Calculation-sheet'!K8*'Output-Calculation-sheet'!K80</f>
        <v>3645808193.7592211</v>
      </c>
      <c r="L97" s="2">
        <f>L9/'Output-Calculation-sheet'!L8*'Output-Calculation-sheet'!L80</f>
        <v>2818987661.5561666</v>
      </c>
      <c r="M97" s="2">
        <f>M9/'Output-Calculation-sheet'!M8*'Output-Calculation-sheet'!M80</f>
        <v>3344122476.6228786</v>
      </c>
      <c r="N97" s="2">
        <f>N9/'Output-Calculation-sheet'!N8*'Output-Calculation-sheet'!N80</f>
        <v>2444946499.9538474</v>
      </c>
      <c r="O97" s="2">
        <f>O9/'Output-Calculation-sheet'!O8*'Output-Calculation-sheet'!O80</f>
        <v>408968191.35978776</v>
      </c>
      <c r="P97" s="2">
        <f>P9/'Output-Calculation-sheet'!P8*'Output-Calculation-sheet'!P80</f>
        <v>3805209135.5556321</v>
      </c>
      <c r="Q97" s="2">
        <f>Q9/'Output-Calculation-sheet'!Q8*'Output-Calculation-sheet'!Q80</f>
        <v>1748426980.5816944</v>
      </c>
      <c r="R97" s="2">
        <f>R9/'Output-Calculation-sheet'!R8*'Output-Calculation-sheet'!R80</f>
        <v>2599234258.645164</v>
      </c>
      <c r="S97" s="2">
        <f>S9/'Output-Calculation-sheet'!S8*'Output-Calculation-sheet'!S80</f>
        <v>1076433654.3080041</v>
      </c>
      <c r="T97" s="2">
        <f>T9/'Output-Calculation-sheet'!T8*'Output-Calculation-sheet'!T80</f>
        <v>1174498306.9309592</v>
      </c>
      <c r="U97" s="2">
        <f>U9/'Output-Calculation-sheet'!U8*'Output-Calculation-sheet'!U80</f>
        <v>620594723.14904046</v>
      </c>
      <c r="V97" s="2">
        <f>V9/'Output-Calculation-sheet'!V8*'Output-Calculation-sheet'!V80</f>
        <v>418036710.92523777</v>
      </c>
      <c r="W97" s="2">
        <f>W9/'Output-Calculation-sheet'!W8*'Output-Calculation-sheet'!W80</f>
        <v>1086167105.2328188</v>
      </c>
      <c r="X97" s="2">
        <f>X9/'Output-Calculation-sheet'!X8*'Output-Calculation-sheet'!X80</f>
        <v>442860200.93598199</v>
      </c>
      <c r="Y97" s="2">
        <f>Y9/'Output-Calculation-sheet'!Y8*'Output-Calculation-sheet'!Y80</f>
        <v>512801006.97371054</v>
      </c>
      <c r="AA97" s="2">
        <f t="shared" si="8"/>
        <v>96.840093286541759</v>
      </c>
    </row>
    <row r="98" spans="1:27" x14ac:dyDescent="0.25">
      <c r="A98" s="2">
        <v>2033</v>
      </c>
      <c r="B98" s="2">
        <f>B10/'Output-Calculation-sheet'!B9*'Output-Calculation-sheet'!B81</f>
        <v>25410119958.798431</v>
      </c>
      <c r="C98" s="2">
        <f>C10/'Output-Calculation-sheet'!C9*'Output-Calculation-sheet'!C81</f>
        <v>8711865915.3374271</v>
      </c>
      <c r="D98" s="2">
        <f>D10/'Output-Calculation-sheet'!D9*'Output-Calculation-sheet'!D81</f>
        <v>8291003839.961606</v>
      </c>
      <c r="E98" s="2">
        <f>E10/'Output-Calculation-sheet'!E9*'Output-Calculation-sheet'!E81</f>
        <v>15595916005.274548</v>
      </c>
      <c r="F98" s="2">
        <f>F10/'Output-Calculation-sheet'!F9*'Output-Calculation-sheet'!F81</f>
        <v>6432133289.513792</v>
      </c>
      <c r="G98" s="2">
        <f>G10/'Output-Calculation-sheet'!G9*'Output-Calculation-sheet'!G81</f>
        <v>4722675844.3545732</v>
      </c>
      <c r="H98" s="2">
        <f>H10/'Output-Calculation-sheet'!H9*'Output-Calculation-sheet'!H81</f>
        <v>4278791686.2677574</v>
      </c>
      <c r="I98" s="2">
        <f>I10/'Output-Calculation-sheet'!I9*'Output-Calculation-sheet'!I81</f>
        <v>3556924701.8489504</v>
      </c>
      <c r="J98" s="2">
        <f>J10/'Output-Calculation-sheet'!J9*'Output-Calculation-sheet'!J81</f>
        <v>2274380428.0354748</v>
      </c>
      <c r="K98" s="2">
        <f>K10/'Output-Calculation-sheet'!K9*'Output-Calculation-sheet'!K81</f>
        <v>3303632873.6426778</v>
      </c>
      <c r="L98" s="2">
        <f>L10/'Output-Calculation-sheet'!L9*'Output-Calculation-sheet'!L81</f>
        <v>2477780007.173861</v>
      </c>
      <c r="M98" s="2">
        <f>M10/'Output-Calculation-sheet'!M9*'Output-Calculation-sheet'!M81</f>
        <v>3213188917.1274748</v>
      </c>
      <c r="N98" s="2">
        <f>N10/'Output-Calculation-sheet'!N9*'Output-Calculation-sheet'!N81</f>
        <v>2305208054.6090794</v>
      </c>
      <c r="O98" s="2">
        <f>O10/'Output-Calculation-sheet'!O9*'Output-Calculation-sheet'!O81</f>
        <v>1220736110.2748544</v>
      </c>
      <c r="P98" s="2">
        <f>P10/'Output-Calculation-sheet'!P9*'Output-Calculation-sheet'!P81</f>
        <v>3901142493.3832889</v>
      </c>
      <c r="Q98" s="2">
        <f>Q10/'Output-Calculation-sheet'!Q9*'Output-Calculation-sheet'!Q81</f>
        <v>1834215001.5981936</v>
      </c>
      <c r="R98" s="2">
        <f>R10/'Output-Calculation-sheet'!R9*'Output-Calculation-sheet'!R81</f>
        <v>2346245006.594141</v>
      </c>
      <c r="S98" s="2">
        <f>S10/'Output-Calculation-sheet'!S9*'Output-Calculation-sheet'!S81</f>
        <v>1356543308.9328284</v>
      </c>
      <c r="T98" s="2">
        <f>T10/'Output-Calculation-sheet'!T9*'Output-Calculation-sheet'!T81</f>
        <v>1006606533.919356</v>
      </c>
      <c r="U98" s="2">
        <f>U10/'Output-Calculation-sheet'!U9*'Output-Calculation-sheet'!U81</f>
        <v>654964505.99741995</v>
      </c>
      <c r="V98" s="2">
        <f>V10/'Output-Calculation-sheet'!V9*'Output-Calculation-sheet'!V81</f>
        <v>346878925.66945601</v>
      </c>
      <c r="W98" s="2">
        <f>W10/'Output-Calculation-sheet'!W9*'Output-Calculation-sheet'!W81</f>
        <v>983528836.15036952</v>
      </c>
      <c r="X98" s="2">
        <f>X10/'Output-Calculation-sheet'!X9*'Output-Calculation-sheet'!X81</f>
        <v>361415024.92462879</v>
      </c>
      <c r="Y98" s="2">
        <f>Y10/'Output-Calculation-sheet'!Y9*'Output-Calculation-sheet'!Y81</f>
        <v>540802665.0989536</v>
      </c>
      <c r="AA98" s="2">
        <f t="shared" si="8"/>
        <v>105.12669993448915</v>
      </c>
    </row>
    <row r="99" spans="1:27" x14ac:dyDescent="0.25">
      <c r="A99" s="2">
        <v>2034</v>
      </c>
      <c r="B99" s="2">
        <f>B11/'Output-Calculation-sheet'!B10*'Output-Calculation-sheet'!B82</f>
        <v>30557335990.919621</v>
      </c>
      <c r="C99" s="2">
        <f>C11/'Output-Calculation-sheet'!C10*'Output-Calculation-sheet'!C82</f>
        <v>10543555969.459255</v>
      </c>
      <c r="D99" s="2">
        <f>D11/'Output-Calculation-sheet'!D10*'Output-Calculation-sheet'!D82</f>
        <v>9591622661.3760281</v>
      </c>
      <c r="E99" s="2">
        <f>E11/'Output-Calculation-sheet'!E10*'Output-Calculation-sheet'!E82</f>
        <v>18554174678.314602</v>
      </c>
      <c r="F99" s="2">
        <f>F11/'Output-Calculation-sheet'!F10*'Output-Calculation-sheet'!F82</f>
        <v>7641514032.7215023</v>
      </c>
      <c r="G99" s="2">
        <f>G11/'Output-Calculation-sheet'!G10*'Output-Calculation-sheet'!G82</f>
        <v>5432581070.4497862</v>
      </c>
      <c r="H99" s="2">
        <f>H11/'Output-Calculation-sheet'!H10*'Output-Calculation-sheet'!H82</f>
        <v>5077741197.0045958</v>
      </c>
      <c r="I99" s="2">
        <f>I11/'Output-Calculation-sheet'!I10*'Output-Calculation-sheet'!I82</f>
        <v>4264934254.5694308</v>
      </c>
      <c r="J99" s="2">
        <f>J11/'Output-Calculation-sheet'!J10*'Output-Calculation-sheet'!J82</f>
        <v>2654059080.0959311</v>
      </c>
      <c r="K99" s="2">
        <f>K11/'Output-Calculation-sheet'!K10*'Output-Calculation-sheet'!K82</f>
        <v>3883241251.6543217</v>
      </c>
      <c r="L99" s="2">
        <f>L11/'Output-Calculation-sheet'!L10*'Output-Calculation-sheet'!L82</f>
        <v>2998151845.3044639</v>
      </c>
      <c r="M99" s="2">
        <f>M11/'Output-Calculation-sheet'!M10*'Output-Calculation-sheet'!M82</f>
        <v>3824965346.0424199</v>
      </c>
      <c r="N99" s="2">
        <f>N11/'Output-Calculation-sheet'!N10*'Output-Calculation-sheet'!N82</f>
        <v>2694686689.5798759</v>
      </c>
      <c r="O99" s="2">
        <f>O11/'Output-Calculation-sheet'!O10*'Output-Calculation-sheet'!O82</f>
        <v>1460923244.157788</v>
      </c>
      <c r="P99" s="2">
        <f>P11/'Output-Calculation-sheet'!P10*'Output-Calculation-sheet'!P82</f>
        <v>4554056654.0219412</v>
      </c>
      <c r="Q99" s="2">
        <f>Q11/'Output-Calculation-sheet'!Q10*'Output-Calculation-sheet'!Q82</f>
        <v>2155261292.1453886</v>
      </c>
      <c r="R99" s="2">
        <f>R11/'Output-Calculation-sheet'!R10*'Output-Calculation-sheet'!R82</f>
        <v>2789980865.6399746</v>
      </c>
      <c r="S99" s="2">
        <f>S11/'Output-Calculation-sheet'!S10*'Output-Calculation-sheet'!S82</f>
        <v>1607103082.8770907</v>
      </c>
      <c r="T99" s="2">
        <f>T11/'Output-Calculation-sheet'!T10*'Output-Calculation-sheet'!T82</f>
        <v>1174600204.9533591</v>
      </c>
      <c r="U99" s="2">
        <f>U11/'Output-Calculation-sheet'!U10*'Output-Calculation-sheet'!U82</f>
        <v>777845403.14872932</v>
      </c>
      <c r="V99" s="2">
        <f>V11/'Output-Calculation-sheet'!V10*'Output-Calculation-sheet'!V82</f>
        <v>415902114.8539058</v>
      </c>
      <c r="W99" s="2">
        <f>W11/'Output-Calculation-sheet'!W10*'Output-Calculation-sheet'!W82</f>
        <v>1153320526.8398488</v>
      </c>
      <c r="X99" s="2">
        <f>X11/'Output-Calculation-sheet'!X10*'Output-Calculation-sheet'!X82</f>
        <v>434370113.67466164</v>
      </c>
      <c r="Y99" s="2">
        <f>Y11/'Output-Calculation-sheet'!Y10*'Output-Calculation-sheet'!Y82</f>
        <v>634689097.49464953</v>
      </c>
      <c r="AA99" s="2">
        <f t="shared" si="8"/>
        <v>124.87661666729915</v>
      </c>
    </row>
    <row r="100" spans="1:27" x14ac:dyDescent="0.25">
      <c r="A100" s="2">
        <v>2035</v>
      </c>
      <c r="B100" s="2">
        <f>B12/'Output-Calculation-sheet'!B11*'Output-Calculation-sheet'!B83</f>
        <v>34953885766.346283</v>
      </c>
      <c r="C100" s="2">
        <f>C12/'Output-Calculation-sheet'!C11*'Output-Calculation-sheet'!C83</f>
        <v>12135435424.037512</v>
      </c>
      <c r="D100" s="2">
        <f>D12/'Output-Calculation-sheet'!D11*'Output-Calculation-sheet'!D83</f>
        <v>10562294298.460224</v>
      </c>
      <c r="E100" s="2">
        <f>E12/'Output-Calculation-sheet'!E11*'Output-Calculation-sheet'!E83</f>
        <v>21005695564.221249</v>
      </c>
      <c r="F100" s="2">
        <f>F12/'Output-Calculation-sheet'!F11*'Output-Calculation-sheet'!F83</f>
        <v>8640901509.5951157</v>
      </c>
      <c r="G100" s="2">
        <f>G12/'Output-Calculation-sheet'!G11*'Output-Calculation-sheet'!G83</f>
        <v>5937999734.8626375</v>
      </c>
      <c r="H100" s="2">
        <f>H12/'Output-Calculation-sheet'!H11*'Output-Calculation-sheet'!H83</f>
        <v>5735668594.3070517</v>
      </c>
      <c r="I100" s="2">
        <f>I12/'Output-Calculation-sheet'!I11*'Output-Calculation-sheet'!I83</f>
        <v>4866586459.7379198</v>
      </c>
      <c r="J100" s="2">
        <f>J12/'Output-Calculation-sheet'!J11*'Output-Calculation-sheet'!J83</f>
        <v>2949351704.8473296</v>
      </c>
      <c r="K100" s="2">
        <f>K12/'Output-Calculation-sheet'!K11*'Output-Calculation-sheet'!K83</f>
        <v>4345657193.2748709</v>
      </c>
      <c r="L100" s="2">
        <f>L12/'Output-Calculation-sheet'!L11*'Output-Calculation-sheet'!L83</f>
        <v>3450209233.9699802</v>
      </c>
      <c r="M100" s="2">
        <f>M12/'Output-Calculation-sheet'!M11*'Output-Calculation-sheet'!M83</f>
        <v>4334237047.2102938</v>
      </c>
      <c r="N100" s="2">
        <f>N12/'Output-Calculation-sheet'!N11*'Output-Calculation-sheet'!N83</f>
        <v>2998946836.4018588</v>
      </c>
      <c r="O100" s="2">
        <f>O12/'Output-Calculation-sheet'!O11*'Output-Calculation-sheet'!O83</f>
        <v>1664601999.2364516</v>
      </c>
      <c r="P100" s="2">
        <f>P12/'Output-Calculation-sheet'!P11*'Output-Calculation-sheet'!P83</f>
        <v>5055548918.263279</v>
      </c>
      <c r="Q100" s="2">
        <f>Q12/'Output-Calculation-sheet'!Q11*'Output-Calculation-sheet'!Q83</f>
        <v>2411515035.8637156</v>
      </c>
      <c r="R100" s="2">
        <f>R12/'Output-Calculation-sheet'!R11*'Output-Calculation-sheet'!R83</f>
        <v>3157751574.2653513</v>
      </c>
      <c r="S100" s="2">
        <f>S12/'Output-Calculation-sheet'!S11*'Output-Calculation-sheet'!S83</f>
        <v>1812383674.7131186</v>
      </c>
      <c r="T100" s="2">
        <f>T12/'Output-Calculation-sheet'!T11*'Output-Calculation-sheet'!T83</f>
        <v>1304281869.1726556</v>
      </c>
      <c r="U100" s="2">
        <f>U12/'Output-Calculation-sheet'!U11*'Output-Calculation-sheet'!U83</f>
        <v>878939859.89522398</v>
      </c>
      <c r="V100" s="2">
        <f>V12/'Output-Calculation-sheet'!V11*'Output-Calculation-sheet'!V83</f>
        <v>474237010.83224386</v>
      </c>
      <c r="W100" s="2">
        <f>W12/'Output-Calculation-sheet'!W11*'Output-Calculation-sheet'!W83</f>
        <v>1284835093.8698821</v>
      </c>
      <c r="X100" s="2">
        <f>X12/'Output-Calculation-sheet'!X11*'Output-Calculation-sheet'!X83</f>
        <v>496726718.26411217</v>
      </c>
      <c r="Y100" s="2">
        <f>Y12/'Output-Calculation-sheet'!Y11*'Output-Calculation-sheet'!Y83</f>
        <v>708017358.2903614</v>
      </c>
      <c r="AA100" s="2">
        <f t="shared" si="8"/>
        <v>141.16570847993873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785.06228106544654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143.53827505096183</v>
      </c>
      <c r="Y107" s="2">
        <f>Y8/'Output-Calculation-sheet'!Y7*'Output-Calculation-sheet'!Y88</f>
        <v>0</v>
      </c>
      <c r="AA107" s="2">
        <f t="shared" si="9"/>
        <v>0.92860055611640835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150.46646064890768</v>
      </c>
      <c r="Y108" s="2">
        <f>Y9/'Output-Calculation-sheet'!Y8*'Output-Calculation-sheet'!Y89</f>
        <v>0</v>
      </c>
      <c r="AA108" s="2">
        <f t="shared" si="9"/>
        <v>0.15046646064890767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4453.4165099747188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865.17510844266258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57.490741679429732</v>
      </c>
      <c r="Y109" s="2">
        <f>Y10/'Output-Calculation-sheet'!Y9*'Output-Calculation-sheet'!Y90</f>
        <v>0</v>
      </c>
      <c r="AA109" s="2">
        <f t="shared" si="9"/>
        <v>5.3760823600968104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5612.4546442639139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157.06250996010786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1189.4662024753397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94.847796958949075</v>
      </c>
      <c r="Y110" s="2">
        <f>Y11/'Output-Calculation-sheet'!Y10*'Output-Calculation-sheet'!Y91</f>
        <v>0</v>
      </c>
      <c r="AA110" s="2">
        <f t="shared" si="9"/>
        <v>7.0538311536583107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7662.1140988015886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757.38663321536103</v>
      </c>
      <c r="N111" s="2">
        <f>N12/'Output-Calculation-sheet'!N11*'Output-Calculation-sheet'!N92</f>
        <v>0</v>
      </c>
      <c r="O111" s="2">
        <f>O12/'Output-Calculation-sheet'!O11*'Output-Calculation-sheet'!O92</f>
        <v>1488.5359097858893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178.04333335869248</v>
      </c>
      <c r="Y111" s="2">
        <f>Y12/'Output-Calculation-sheet'!Y11*'Output-Calculation-sheet'!Y92</f>
        <v>0</v>
      </c>
      <c r="AA111" s="2">
        <f t="shared" si="9"/>
        <v>10.08607997516153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6207281407.2586107</v>
      </c>
      <c r="C118" s="2">
        <f>C8/'Output-Calculation-sheet'!C7*'Output-Calculation-sheet'!C97</f>
        <v>14305842110.233694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7621368485.2841978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742192983.93752897</v>
      </c>
      <c r="M118" s="2">
        <f>M8/'Output-Calculation-sheet'!M7*'Output-Calculation-sheet'!M97</f>
        <v>4647902893.4787483</v>
      </c>
      <c r="N118" s="2">
        <f>N8/'Output-Calculation-sheet'!N7*'Output-Calculation-sheet'!N97</f>
        <v>5427691491.3721895</v>
      </c>
      <c r="O118" s="2">
        <f>O8/'Output-Calculation-sheet'!O7*'Output-Calculation-sheet'!O97</f>
        <v>2778025560.8773737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727735146.30373299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7970718.939004383</v>
      </c>
      <c r="Y118" s="2">
        <f>Y8/'Output-Calculation-sheet'!Y7*'Output-Calculation-sheet'!Y97</f>
        <v>0</v>
      </c>
      <c r="AA118" s="2">
        <f t="shared" si="10"/>
        <v>42466.010797685085</v>
      </c>
    </row>
    <row r="119" spans="1:27" x14ac:dyDescent="0.25">
      <c r="A119" s="2">
        <v>2032</v>
      </c>
      <c r="B119" s="2">
        <f>B9/'Output-Calculation-sheet'!B8*'Output-Calculation-sheet'!B98</f>
        <v>8779815818.1223125</v>
      </c>
      <c r="C119" s="2">
        <f>C9/'Output-Calculation-sheet'!C8*'Output-Calculation-sheet'!C98</f>
        <v>16338875634.885008</v>
      </c>
      <c r="D119" s="2">
        <f>D9/'Output-Calculation-sheet'!D8*'Output-Calculation-sheet'!D98</f>
        <v>1.8459476135997783E-7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10819726960.205246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909542458.53146517</v>
      </c>
      <c r="M119" s="2">
        <f>M9/'Output-Calculation-sheet'!M8*'Output-Calculation-sheet'!M98</f>
        <v>10856831446.871578</v>
      </c>
      <c r="N119" s="2">
        <f>N9/'Output-Calculation-sheet'!N8*'Output-Calculation-sheet'!N98</f>
        <v>6835985158.948802</v>
      </c>
      <c r="O119" s="2">
        <f>O9/'Output-Calculation-sheet'!O8*'Output-Calculation-sheet'!O98</f>
        <v>3171282741.1085739</v>
      </c>
      <c r="P119" s="2">
        <f>P9/'Output-Calculation-sheet'!P8*'Output-Calculation-sheet'!P98</f>
        <v>2.7704784763292437E-8</v>
      </c>
      <c r="Q119" s="2">
        <f>Q9/'Output-Calculation-sheet'!Q8*'Output-Calculation-sheet'!Q98</f>
        <v>97710790.818714038</v>
      </c>
      <c r="R119" s="2">
        <f>R9/'Output-Calculation-sheet'!R8*'Output-Calculation-sheet'!R98</f>
        <v>0</v>
      </c>
      <c r="S119" s="2">
        <f>S9/'Output-Calculation-sheet'!S8*'Output-Calculation-sheet'!S98</f>
        <v>1074856613.3852038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101473925.03902125</v>
      </c>
      <c r="Y119" s="2">
        <f>Y9/'Output-Calculation-sheet'!Y8*'Output-Calculation-sheet'!Y98</f>
        <v>0</v>
      </c>
      <c r="AA119" s="2">
        <f t="shared" si="10"/>
        <v>58986.101547915925</v>
      </c>
    </row>
    <row r="120" spans="1:27" x14ac:dyDescent="0.25">
      <c r="A120" s="2">
        <v>2033</v>
      </c>
      <c r="B120" s="2">
        <f>B10/'Output-Calculation-sheet'!B9*'Output-Calculation-sheet'!B99</f>
        <v>20624922846.842716</v>
      </c>
      <c r="C120" s="2">
        <f>C10/'Output-Calculation-sheet'!C9*'Output-Calculation-sheet'!C99</f>
        <v>11945740340.515692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15292908672.141912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10550769802.10832</v>
      </c>
      <c r="N120" s="2">
        <f>N10/'Output-Calculation-sheet'!N9*'Output-Calculation-sheet'!N99</f>
        <v>6200636971.4260931</v>
      </c>
      <c r="O120" s="2">
        <f>O10/'Output-Calculation-sheet'!O9*'Output-Calculation-sheet'!O99</f>
        <v>2292485571.2188783</v>
      </c>
      <c r="P120" s="2">
        <f>P10/'Output-Calculation-sheet'!P9*'Output-Calculation-sheet'!P99</f>
        <v>0</v>
      </c>
      <c r="Q120" s="2">
        <f>Q10/'Output-Calculation-sheet'!Q9*'Output-Calculation-sheet'!Q99</f>
        <v>203510087.35123244</v>
      </c>
      <c r="R120" s="2">
        <f>R10/'Output-Calculation-sheet'!R9*'Output-Calculation-sheet'!R99</f>
        <v>0</v>
      </c>
      <c r="S120" s="2">
        <f>S10/'Output-Calculation-sheet'!S9*'Output-Calculation-sheet'!S99</f>
        <v>2465040981.8628058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678541571.68505323</v>
      </c>
      <c r="Y120" s="2">
        <f>Y10/'Output-Calculation-sheet'!Y9*'Output-Calculation-sheet'!Y99</f>
        <v>0</v>
      </c>
      <c r="AA120" s="2">
        <f t="shared" si="10"/>
        <v>70254.556845152707</v>
      </c>
    </row>
    <row r="121" spans="1:27" x14ac:dyDescent="0.25">
      <c r="A121" s="2">
        <v>2034</v>
      </c>
      <c r="B121" s="2">
        <f>B11/'Output-Calculation-sheet'!B10*'Output-Calculation-sheet'!B100</f>
        <v>48778451405.285538</v>
      </c>
      <c r="C121" s="2">
        <f>C11/'Output-Calculation-sheet'!C10*'Output-Calculation-sheet'!C100</f>
        <v>12193339331.336767</v>
      </c>
      <c r="D121" s="2">
        <f>D11/'Output-Calculation-sheet'!D10*'Output-Calculation-sheet'!D100</f>
        <v>0</v>
      </c>
      <c r="E121" s="2">
        <f>E11/'Output-Calculation-sheet'!E10*'Output-Calculation-sheet'!E100</f>
        <v>1030537133.6090882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17303786818.909317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845939007.48746228</v>
      </c>
      <c r="M121" s="2">
        <f>M11/'Output-Calculation-sheet'!M10*'Output-Calculation-sheet'!M100</f>
        <v>12692570490.792679</v>
      </c>
      <c r="N121" s="2">
        <f>N11/'Output-Calculation-sheet'!N10*'Output-Calculation-sheet'!N100</f>
        <v>8770742940.4163246</v>
      </c>
      <c r="O121" s="2">
        <f>O11/'Output-Calculation-sheet'!O10*'Output-Calculation-sheet'!O100</f>
        <v>1299714529.2920015</v>
      </c>
      <c r="P121" s="2">
        <f>P11/'Output-Calculation-sheet'!P10*'Output-Calculation-sheet'!P100</f>
        <v>0</v>
      </c>
      <c r="Q121" s="2">
        <f>Q11/'Output-Calculation-sheet'!Q10*'Output-Calculation-sheet'!Q100</f>
        <v>2233230044.2588611</v>
      </c>
      <c r="R121" s="2">
        <f>R11/'Output-Calculation-sheet'!R10*'Output-Calculation-sheet'!R100</f>
        <v>0</v>
      </c>
      <c r="S121" s="2">
        <f>S11/'Output-Calculation-sheet'!S10*'Output-Calculation-sheet'!S100</f>
        <v>4310014303.9972687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608062297.48748624</v>
      </c>
      <c r="Y121" s="2">
        <f>Y11/'Output-Calculation-sheet'!Y10*'Output-Calculation-sheet'!Y100</f>
        <v>55163162.195862733</v>
      </c>
      <c r="AA121" s="2">
        <f t="shared" si="10"/>
        <v>110121.55146506867</v>
      </c>
    </row>
    <row r="122" spans="1:27" x14ac:dyDescent="0.25">
      <c r="A122" s="2">
        <v>2035</v>
      </c>
      <c r="B122" s="2">
        <f>B12/'Output-Calculation-sheet'!B11*'Output-Calculation-sheet'!B101</f>
        <v>63145542667.305191</v>
      </c>
      <c r="C122" s="2">
        <f>C12/'Output-Calculation-sheet'!C11*'Output-Calculation-sheet'!C101</f>
        <v>416762884.47673208</v>
      </c>
      <c r="D122" s="2">
        <f>D12/'Output-Calculation-sheet'!D11*'Output-Calculation-sheet'!D101</f>
        <v>0</v>
      </c>
      <c r="E122" s="2">
        <f>E12/'Output-Calculation-sheet'!E11*'Output-Calculation-sheet'!E101</f>
        <v>7362746402.0380049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19409933342.871468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2390030941.6536579</v>
      </c>
      <c r="M122" s="2">
        <f>M12/'Output-Calculation-sheet'!M11*'Output-Calculation-sheet'!M101</f>
        <v>8618347464.7977829</v>
      </c>
      <c r="N122" s="2">
        <f>N12/'Output-Calculation-sheet'!N11*'Output-Calculation-sheet'!N101</f>
        <v>9902574544.4024792</v>
      </c>
      <c r="O122" s="2">
        <f>O12/'Output-Calculation-sheet'!O11*'Output-Calculation-sheet'!O101</f>
        <v>69550454.950890258</v>
      </c>
      <c r="P122" s="2">
        <f>P12/'Output-Calculation-sheet'!P11*'Output-Calculation-sheet'!P101</f>
        <v>496108997.45908558</v>
      </c>
      <c r="Q122" s="2">
        <f>Q12/'Output-Calculation-sheet'!Q11*'Output-Calculation-sheet'!Q101</f>
        <v>3480185724.4286327</v>
      </c>
      <c r="R122" s="2">
        <f>R12/'Output-Calculation-sheet'!R11*'Output-Calculation-sheet'!R101</f>
        <v>0</v>
      </c>
      <c r="S122" s="2">
        <f>S12/'Output-Calculation-sheet'!S11*'Output-Calculation-sheet'!S101</f>
        <v>5008790573.0296507</v>
      </c>
      <c r="T122" s="2">
        <f>T12/'Output-Calculation-sheet'!T11*'Output-Calculation-sheet'!T101</f>
        <v>0</v>
      </c>
      <c r="U122" s="2">
        <f>U12/'Output-Calculation-sheet'!U11*'Output-Calculation-sheet'!U101</f>
        <v>99075273.664334431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20640124.308567528</v>
      </c>
      <c r="Y122" s="2">
        <f>Y12/'Output-Calculation-sheet'!Y11*'Output-Calculation-sheet'!Y101</f>
        <v>358424999.76933539</v>
      </c>
      <c r="AA122" s="2">
        <f t="shared" si="10"/>
        <v>120778.71439515584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69150702765.460663</v>
      </c>
      <c r="C129" s="2">
        <f>C8/'Output-Calculation-sheet'!C7*'Output-Calculation-sheet'!C106</f>
        <v>0</v>
      </c>
      <c r="D129" s="2">
        <f>D8/'Output-Calculation-sheet'!D7*'Output-Calculation-sheet'!D106</f>
        <v>41353436310.795364</v>
      </c>
      <c r="E129" s="2">
        <f>E8/'Output-Calculation-sheet'!E7*'Output-Calculation-sheet'!E106</f>
        <v>31522018246.057812</v>
      </c>
      <c r="F129" s="2">
        <f>F8/'Output-Calculation-sheet'!F7*'Output-Calculation-sheet'!F106</f>
        <v>21203788798.683731</v>
      </c>
      <c r="G129" s="2">
        <f>G8/'Output-Calculation-sheet'!G7*'Output-Calculation-sheet'!G106</f>
        <v>14367779035.472202</v>
      </c>
      <c r="H129" s="2">
        <f>H8/'Output-Calculation-sheet'!H7*'Output-Calculation-sheet'!H106</f>
        <v>0</v>
      </c>
      <c r="I129" s="2">
        <f>I8/'Output-Calculation-sheet'!I7*'Output-Calculation-sheet'!I106</f>
        <v>13080293501.494749</v>
      </c>
      <c r="J129" s="2">
        <f>J8/'Output-Calculation-sheet'!J7*'Output-Calculation-sheet'!J106</f>
        <v>13651582071.704838</v>
      </c>
      <c r="K129" s="2">
        <f>K8/'Output-Calculation-sheet'!K7*'Output-Calculation-sheet'!K106</f>
        <v>13189135152.726988</v>
      </c>
      <c r="L129" s="2">
        <f>L8/'Output-Calculation-sheet'!L7*'Output-Calculation-sheet'!L106</f>
        <v>10464400658.345316</v>
      </c>
      <c r="M129" s="2">
        <f>M8/'Output-Calculation-sheet'!M7*'Output-Calculation-sheet'!M106</f>
        <v>0</v>
      </c>
      <c r="N129" s="2">
        <f>N8/'Output-Calculation-sheet'!N7*'Output-Calculation-sheet'!N106</f>
        <v>3660758466.2583628</v>
      </c>
      <c r="O129" s="2">
        <f>O8/'Output-Calculation-sheet'!O7*'Output-Calculation-sheet'!O106</f>
        <v>0</v>
      </c>
      <c r="P129" s="2">
        <f>P8/'Output-Calculation-sheet'!P7*'Output-Calculation-sheet'!P106</f>
        <v>7823772662.4844627</v>
      </c>
      <c r="Q129" s="2">
        <f>Q8/'Output-Calculation-sheet'!Q7*'Output-Calculation-sheet'!Q106</f>
        <v>7586600036.0807438</v>
      </c>
      <c r="R129" s="2">
        <f>R8/'Output-Calculation-sheet'!R7*'Output-Calculation-sheet'!R106</f>
        <v>8632978540.766243</v>
      </c>
      <c r="S129" s="2">
        <f>S8/'Output-Calculation-sheet'!S7*'Output-Calculation-sheet'!S106</f>
        <v>3218328567.6616068</v>
      </c>
      <c r="T129" s="2">
        <f>T8/'Output-Calculation-sheet'!T7*'Output-Calculation-sheet'!T106</f>
        <v>3290574762.2820735</v>
      </c>
      <c r="U129" s="2">
        <f>U8/'Output-Calculation-sheet'!U7*'Output-Calculation-sheet'!U106</f>
        <v>2351724692.8942151</v>
      </c>
      <c r="V129" s="2">
        <f>V8/'Output-Calculation-sheet'!V7*'Output-Calculation-sheet'!V106</f>
        <v>2350047681.4507627</v>
      </c>
      <c r="W129" s="2">
        <f>W8/'Output-Calculation-sheet'!W7*'Output-Calculation-sheet'!W106</f>
        <v>1822246446.2854888</v>
      </c>
      <c r="X129" s="2">
        <f>X8/'Output-Calculation-sheet'!X7*'Output-Calculation-sheet'!X106</f>
        <v>0</v>
      </c>
      <c r="Y129" s="2">
        <f>Y8/'Output-Calculation-sheet'!Y7*'Output-Calculation-sheet'!Y106</f>
        <v>914005799.08503795</v>
      </c>
      <c r="AA129" s="2">
        <f t="shared" si="11"/>
        <v>269634.17419599066</v>
      </c>
    </row>
    <row r="130" spans="1:27" x14ac:dyDescent="0.25">
      <c r="A130" s="2">
        <v>2032</v>
      </c>
      <c r="B130" s="2">
        <f>B9/'Output-Calculation-sheet'!B8*'Output-Calculation-sheet'!B107</f>
        <v>77266656912.342346</v>
      </c>
      <c r="C130" s="2">
        <f>C9/'Output-Calculation-sheet'!C8*'Output-Calculation-sheet'!C107</f>
        <v>0</v>
      </c>
      <c r="D130" s="2">
        <f>D9/'Output-Calculation-sheet'!D8*'Output-Calculation-sheet'!D107</f>
        <v>46627071804.032997</v>
      </c>
      <c r="E130" s="2">
        <f>E9/'Output-Calculation-sheet'!E8*'Output-Calculation-sheet'!E107</f>
        <v>35508421389.067253</v>
      </c>
      <c r="F130" s="2">
        <f>F9/'Output-Calculation-sheet'!F8*'Output-Calculation-sheet'!F107</f>
        <v>23853542046.539127</v>
      </c>
      <c r="G130" s="2">
        <f>G9/'Output-Calculation-sheet'!G8*'Output-Calculation-sheet'!G107</f>
        <v>16198540095.457285</v>
      </c>
      <c r="H130" s="2">
        <f>H9/'Output-Calculation-sheet'!H8*'Output-Calculation-sheet'!H107</f>
        <v>0</v>
      </c>
      <c r="I130" s="2">
        <f>I9/'Output-Calculation-sheet'!I8*'Output-Calculation-sheet'!I107</f>
        <v>14727362660.801725</v>
      </c>
      <c r="J130" s="2">
        <f>J9/'Output-Calculation-sheet'!J8*'Output-Calculation-sheet'!J107</f>
        <v>15375103316.216103</v>
      </c>
      <c r="K130" s="2">
        <f>K9/'Output-Calculation-sheet'!K8*'Output-Calculation-sheet'!K107</f>
        <v>14835677791.466225</v>
      </c>
      <c r="L130" s="2">
        <f>L9/'Output-Calculation-sheet'!L8*'Output-Calculation-sheet'!L107</f>
        <v>11733555625.94462</v>
      </c>
      <c r="M130" s="2">
        <f>M9/'Output-Calculation-sheet'!M8*'Output-Calculation-sheet'!M107</f>
        <v>0</v>
      </c>
      <c r="N130" s="2">
        <f>N9/'Output-Calculation-sheet'!N8*'Output-Calculation-sheet'!N107</f>
        <v>3827022626.5243058</v>
      </c>
      <c r="O130" s="2">
        <f>O9/'Output-Calculation-sheet'!O8*'Output-Calculation-sheet'!O107</f>
        <v>0</v>
      </c>
      <c r="P130" s="2">
        <f>P9/'Output-Calculation-sheet'!P8*'Output-Calculation-sheet'!P107</f>
        <v>8926236006.838356</v>
      </c>
      <c r="Q130" s="2">
        <f>Q9/'Output-Calculation-sheet'!Q8*'Output-Calculation-sheet'!Q107</f>
        <v>8529281598.3682222</v>
      </c>
      <c r="R130" s="2">
        <f>R9/'Output-Calculation-sheet'!R8*'Output-Calculation-sheet'!R107</f>
        <v>9764359265.2082405</v>
      </c>
      <c r="S130" s="2">
        <f>S9/'Output-Calculation-sheet'!S8*'Output-Calculation-sheet'!S107</f>
        <v>3556082479.8846059</v>
      </c>
      <c r="T130" s="2">
        <f>T9/'Output-Calculation-sheet'!T8*'Output-Calculation-sheet'!T107</f>
        <v>3710905233.0563684</v>
      </c>
      <c r="U130" s="2">
        <f>U9/'Output-Calculation-sheet'!U8*'Output-Calculation-sheet'!U107</f>
        <v>2672144334.5468616</v>
      </c>
      <c r="V130" s="2">
        <f>V9/'Output-Calculation-sheet'!V8*'Output-Calculation-sheet'!V107</f>
        <v>2644004053.205791</v>
      </c>
      <c r="W130" s="2">
        <f>W9/'Output-Calculation-sheet'!W8*'Output-Calculation-sheet'!W107</f>
        <v>2052851942.5401337</v>
      </c>
      <c r="X130" s="2">
        <f>X9/'Output-Calculation-sheet'!X8*'Output-Calculation-sheet'!X107</f>
        <v>0</v>
      </c>
      <c r="Y130" s="2">
        <f>Y9/'Output-Calculation-sheet'!Y8*'Output-Calculation-sheet'!Y107</f>
        <v>1028831501.3611875</v>
      </c>
      <c r="AA130" s="2">
        <f t="shared" si="11"/>
        <v>302837.65068340179</v>
      </c>
    </row>
    <row r="131" spans="1:27" x14ac:dyDescent="0.25">
      <c r="A131" s="2">
        <v>2033</v>
      </c>
      <c r="B131" s="2">
        <f>B10/'Output-Calculation-sheet'!B9*'Output-Calculation-sheet'!B108</f>
        <v>83398907883.973511</v>
      </c>
      <c r="C131" s="2">
        <f>C10/'Output-Calculation-sheet'!C9*'Output-Calculation-sheet'!C108</f>
        <v>0</v>
      </c>
      <c r="D131" s="2">
        <f>D10/'Output-Calculation-sheet'!D9*'Output-Calculation-sheet'!D108</f>
        <v>43693723101.417404</v>
      </c>
      <c r="E131" s="2">
        <f>E10/'Output-Calculation-sheet'!E9*'Output-Calculation-sheet'!E108</f>
        <v>34666575961.772209</v>
      </c>
      <c r="F131" s="2">
        <f>F10/'Output-Calculation-sheet'!F9*'Output-Calculation-sheet'!F108</f>
        <v>22316111011.407078</v>
      </c>
      <c r="G131" s="2">
        <f>G10/'Output-Calculation-sheet'!G9*'Output-Calculation-sheet'!G108</f>
        <v>15679950330.719872</v>
      </c>
      <c r="H131" s="2">
        <f>H10/'Output-Calculation-sheet'!H9*'Output-Calculation-sheet'!H108</f>
        <v>0</v>
      </c>
      <c r="I131" s="2">
        <f>I10/'Output-Calculation-sheet'!I9*'Output-Calculation-sheet'!I108</f>
        <v>14285635806.019728</v>
      </c>
      <c r="J131" s="2">
        <f>J10/'Output-Calculation-sheet'!J9*'Output-Calculation-sheet'!J108</f>
        <v>13904609094.486193</v>
      </c>
      <c r="K131" s="2">
        <f>K10/'Output-Calculation-sheet'!K9*'Output-Calculation-sheet'!K108</f>
        <v>13771325458.529181</v>
      </c>
      <c r="L131" s="2">
        <f>L10/'Output-Calculation-sheet'!L9*'Output-Calculation-sheet'!L108</f>
        <v>11047562497.667446</v>
      </c>
      <c r="M131" s="2">
        <f>M10/'Output-Calculation-sheet'!M9*'Output-Calculation-sheet'!M108</f>
        <v>0</v>
      </c>
      <c r="N131" s="2">
        <f>N10/'Output-Calculation-sheet'!N9*'Output-Calculation-sheet'!N108</f>
        <v>4154893623.5083079</v>
      </c>
      <c r="O131" s="2">
        <f>O10/'Output-Calculation-sheet'!O9*'Output-Calculation-sheet'!O108</f>
        <v>0</v>
      </c>
      <c r="P131" s="2">
        <f>P10/'Output-Calculation-sheet'!P9*'Output-Calculation-sheet'!P108</f>
        <v>9428020055.8344402</v>
      </c>
      <c r="Q131" s="2">
        <f>Q10/'Output-Calculation-sheet'!Q9*'Output-Calculation-sheet'!Q108</f>
        <v>9072573156.8846455</v>
      </c>
      <c r="R131" s="2">
        <f>R10/'Output-Calculation-sheet'!R9*'Output-Calculation-sheet'!R108</f>
        <v>8923704229.8634644</v>
      </c>
      <c r="S131" s="2">
        <f>S10/'Output-Calculation-sheet'!S9*'Output-Calculation-sheet'!S108</f>
        <v>3465662450.3722649</v>
      </c>
      <c r="T131" s="2">
        <f>T10/'Output-Calculation-sheet'!T9*'Output-Calculation-sheet'!T108</f>
        <v>3280381400.2906332</v>
      </c>
      <c r="U131" s="2">
        <f>U10/'Output-Calculation-sheet'!U9*'Output-Calculation-sheet'!U108</f>
        <v>2857747906.8222265</v>
      </c>
      <c r="V131" s="2">
        <f>V10/'Output-Calculation-sheet'!V9*'Output-Calculation-sheet'!V108</f>
        <v>2200037498.1867948</v>
      </c>
      <c r="W131" s="2">
        <f>W10/'Output-Calculation-sheet'!W9*'Output-Calculation-sheet'!W108</f>
        <v>1904759628.3562515</v>
      </c>
      <c r="X131" s="2">
        <f>X10/'Output-Calculation-sheet'!X9*'Output-Calculation-sheet'!X108</f>
        <v>0</v>
      </c>
      <c r="Y131" s="2">
        <f>Y10/'Output-Calculation-sheet'!Y9*'Output-Calculation-sheet'!Y108</f>
        <v>1111403674.6473401</v>
      </c>
      <c r="AA131" s="2">
        <f t="shared" si="11"/>
        <v>299163.58477075899</v>
      </c>
    </row>
    <row r="132" spans="1:27" x14ac:dyDescent="0.25">
      <c r="A132" s="2">
        <v>2034</v>
      </c>
      <c r="B132" s="2">
        <f>B11/'Output-Calculation-sheet'!B10*'Output-Calculation-sheet'!B109</f>
        <v>76351247175.211365</v>
      </c>
      <c r="C132" s="2">
        <f>C11/'Output-Calculation-sheet'!C10*'Output-Calculation-sheet'!C109</f>
        <v>0</v>
      </c>
      <c r="D132" s="2">
        <f>D11/'Output-Calculation-sheet'!D10*'Output-Calculation-sheet'!D109</f>
        <v>52562403984.671082</v>
      </c>
      <c r="E132" s="2">
        <f>E11/'Output-Calculation-sheet'!E10*'Output-Calculation-sheet'!E109</f>
        <v>40679319083.830246</v>
      </c>
      <c r="F132" s="2">
        <f>F11/'Output-Calculation-sheet'!F10*'Output-Calculation-sheet'!F109</f>
        <v>26845886001.589813</v>
      </c>
      <c r="G132" s="2">
        <f>G11/'Output-Calculation-sheet'!G10*'Output-Calculation-sheet'!G109</f>
        <v>18861548868.441666</v>
      </c>
      <c r="H132" s="2">
        <f>H11/'Output-Calculation-sheet'!H10*'Output-Calculation-sheet'!H109</f>
        <v>0</v>
      </c>
      <c r="I132" s="2">
        <f>I11/'Output-Calculation-sheet'!I10*'Output-Calculation-sheet'!I109</f>
        <v>17184642971.4902</v>
      </c>
      <c r="J132" s="2">
        <f>J11/'Output-Calculation-sheet'!J10*'Output-Calculation-sheet'!J109</f>
        <v>16726459934.155317</v>
      </c>
      <c r="K132" s="2">
        <f>K11/'Output-Calculation-sheet'!K10*'Output-Calculation-sheet'!K109</f>
        <v>16566542441.426722</v>
      </c>
      <c r="L132" s="2">
        <f>L11/'Output-Calculation-sheet'!L10*'Output-Calculation-sheet'!L109</f>
        <v>12443607682.61899</v>
      </c>
      <c r="M132" s="2">
        <f>M11/'Output-Calculation-sheet'!M10*'Output-Calculation-sheet'!M109</f>
        <v>-3.7581080625366513E-8</v>
      </c>
      <c r="N132" s="2">
        <f>N11/'Output-Calculation-sheet'!N10*'Output-Calculation-sheet'!N109</f>
        <v>3686954792.2241721</v>
      </c>
      <c r="O132" s="2">
        <f>O11/'Output-Calculation-sheet'!O10*'Output-Calculation-sheet'!O109</f>
        <v>0</v>
      </c>
      <c r="P132" s="2">
        <f>P11/'Output-Calculation-sheet'!P10*'Output-Calculation-sheet'!P109</f>
        <v>11341191687.796425</v>
      </c>
      <c r="Q132" s="2">
        <f>Q11/'Output-Calculation-sheet'!Q10*'Output-Calculation-sheet'!Q109</f>
        <v>8924736540.0712471</v>
      </c>
      <c r="R132" s="2">
        <f>R11/'Output-Calculation-sheet'!R10*'Output-Calculation-sheet'!R109</f>
        <v>10734518108.768482</v>
      </c>
      <c r="S132" s="2">
        <f>S11/'Output-Calculation-sheet'!S10*'Output-Calculation-sheet'!S109</f>
        <v>2824406290.1032228</v>
      </c>
      <c r="T132" s="2">
        <f>T11/'Output-Calculation-sheet'!T10*'Output-Calculation-sheet'!T109</f>
        <v>3945976890.7739906</v>
      </c>
      <c r="U132" s="2">
        <f>U11/'Output-Calculation-sheet'!U10*'Output-Calculation-sheet'!U109</f>
        <v>3438901697.4532619</v>
      </c>
      <c r="V132" s="2">
        <f>V11/'Output-Calculation-sheet'!V10*'Output-Calculation-sheet'!V109</f>
        <v>2646587215.8592987</v>
      </c>
      <c r="W132" s="2">
        <f>W11/'Output-Calculation-sheet'!W10*'Output-Calculation-sheet'!W109</f>
        <v>2291445015.3286605</v>
      </c>
      <c r="X132" s="2">
        <f>X11/'Output-Calculation-sheet'!X10*'Output-Calculation-sheet'!X109</f>
        <v>0</v>
      </c>
      <c r="Y132" s="2">
        <f>Y11/'Output-Calculation-sheet'!Y10*'Output-Calculation-sheet'!Y109</f>
        <v>1281812150.7843719</v>
      </c>
      <c r="AA132" s="2">
        <f t="shared" si="11"/>
        <v>329338.18853259855</v>
      </c>
    </row>
    <row r="133" spans="1:27" x14ac:dyDescent="0.25">
      <c r="A133" s="2">
        <v>2035</v>
      </c>
      <c r="B133" s="2">
        <f>B12/'Output-Calculation-sheet'!B11*'Output-Calculation-sheet'!B110</f>
        <v>71668916703.176956</v>
      </c>
      <c r="C133" s="2">
        <f>C12/'Output-Calculation-sheet'!C11*'Output-Calculation-sheet'!C110</f>
        <v>0</v>
      </c>
      <c r="D133" s="2">
        <f>D12/'Output-Calculation-sheet'!D11*'Output-Calculation-sheet'!D110</f>
        <v>55976062127.063843</v>
      </c>
      <c r="E133" s="2">
        <f>E12/'Output-Calculation-sheet'!E11*'Output-Calculation-sheet'!E110</f>
        <v>39225939464.931671</v>
      </c>
      <c r="F133" s="2">
        <f>F12/'Output-Calculation-sheet'!F11*'Output-Calculation-sheet'!F110</f>
        <v>29479404491.040596</v>
      </c>
      <c r="G133" s="2">
        <f>G12/'Output-Calculation-sheet'!G11*'Output-Calculation-sheet'!G110</f>
        <v>20435233965.494835</v>
      </c>
      <c r="H133" s="2">
        <f>H12/'Output-Calculation-sheet'!H11*'Output-Calculation-sheet'!H110</f>
        <v>0</v>
      </c>
      <c r="I133" s="2">
        <f>I12/'Output-Calculation-sheet'!I11*'Output-Calculation-sheet'!I110</f>
        <v>18557592625.236317</v>
      </c>
      <c r="J133" s="2">
        <f>J12/'Output-Calculation-sheet'!J11*'Output-Calculation-sheet'!J110</f>
        <v>17966610907.21069</v>
      </c>
      <c r="K133" s="2">
        <f>K12/'Output-Calculation-sheet'!K11*'Output-Calculation-sheet'!K110</f>
        <v>18058491600.558315</v>
      </c>
      <c r="L133" s="2">
        <f>L12/'Output-Calculation-sheet'!L11*'Output-Calculation-sheet'!L110</f>
        <v>12343873786.977577</v>
      </c>
      <c r="M133" s="2">
        <f>M12/'Output-Calculation-sheet'!M11*'Output-Calculation-sheet'!M110</f>
        <v>0</v>
      </c>
      <c r="N133" s="2">
        <f>N12/'Output-Calculation-sheet'!N11*'Output-Calculation-sheet'!N110</f>
        <v>3493773043.6923518</v>
      </c>
      <c r="O133" s="2">
        <f>O12/'Output-Calculation-sheet'!O11*'Output-Calculation-sheet'!O110</f>
        <v>0</v>
      </c>
      <c r="P133" s="2">
        <f>P12/'Output-Calculation-sheet'!P11*'Output-Calculation-sheet'!P110</f>
        <v>12031556761.868921</v>
      </c>
      <c r="Q133" s="2">
        <f>Q12/'Output-Calculation-sheet'!Q11*'Output-Calculation-sheet'!Q110</f>
        <v>8359359280.0787659</v>
      </c>
      <c r="R133" s="2">
        <f>R12/'Output-Calculation-sheet'!R11*'Output-Calculation-sheet'!R110</f>
        <v>11788717458.373352</v>
      </c>
      <c r="S133" s="2">
        <f>S12/'Output-Calculation-sheet'!S11*'Output-Calculation-sheet'!S110</f>
        <v>2632701309.016933</v>
      </c>
      <c r="T133" s="2">
        <f>T12/'Output-Calculation-sheet'!T11*'Output-Calculation-sheet'!T110</f>
        <v>4395710743.9375954</v>
      </c>
      <c r="U133" s="2">
        <f>U12/'Output-Calculation-sheet'!U11*'Output-Calculation-sheet'!U110</f>
        <v>3561221979.2539334</v>
      </c>
      <c r="V133" s="2">
        <f>V12/'Output-Calculation-sheet'!V11*'Output-Calculation-sheet'!V110</f>
        <v>2961118490.1930318</v>
      </c>
      <c r="W133" s="2">
        <f>W12/'Output-Calculation-sheet'!W11*'Output-Calculation-sheet'!W110</f>
        <v>2582756684.2497272</v>
      </c>
      <c r="X133" s="2">
        <f>X12/'Output-Calculation-sheet'!X11*'Output-Calculation-sheet'!X110</f>
        <v>0</v>
      </c>
      <c r="Y133" s="2">
        <f>Y12/'Output-Calculation-sheet'!Y11*'Output-Calculation-sheet'!Y110</f>
        <v>1134507069.9589314</v>
      </c>
      <c r="AA133" s="2">
        <f t="shared" si="11"/>
        <v>336653.54849231435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6268828801.8320065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1255406880.4413905</v>
      </c>
      <c r="Y140" s="2">
        <f>Y8/'Output-Calculation-sheet'!Y7*'Output-Calculation-sheet'!Y115</f>
        <v>0</v>
      </c>
      <c r="AA140" s="2">
        <f t="shared" si="12"/>
        <v>7524.2356822733973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1297007770.3415425</v>
      </c>
      <c r="Y141" s="2">
        <f>Y9/'Output-Calculation-sheet'!Y8*'Output-Calculation-sheet'!Y116</f>
        <v>0</v>
      </c>
      <c r="AA141" s="2">
        <f t="shared" si="12"/>
        <v>1297.0077703415425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37077288665.265404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7232675390.7922401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464163673.06691974</v>
      </c>
      <c r="Y142" s="2">
        <f>Y10/'Output-Calculation-sheet'!Y9*'Output-Calculation-sheet'!Y117</f>
        <v>0</v>
      </c>
      <c r="AA142" s="2">
        <f t="shared" si="12"/>
        <v>44774.127729124564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46779358873.26226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1093655017.6495094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10158993971.942249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766624563.97469842</v>
      </c>
      <c r="Y143" s="2">
        <f>Y11/'Output-Calculation-sheet'!Y10*'Output-Calculation-sheet'!Y118</f>
        <v>0</v>
      </c>
      <c r="AA143" s="2">
        <f t="shared" si="12"/>
        <v>58798.632426828721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67002036708.135101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5496163694.1230631</v>
      </c>
      <c r="N144" s="2">
        <f>N12/'Output-Calculation-sheet'!N11*'Output-Calculation-sheet'!N119</f>
        <v>0</v>
      </c>
      <c r="O144" s="2">
        <f>O12/'Output-Calculation-sheet'!O11*'Output-Calculation-sheet'!O119</f>
        <v>13024238139.138718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1550256445.8196523</v>
      </c>
      <c r="Y144" s="2">
        <f>Y12/'Output-Calculation-sheet'!Y11*'Output-Calculation-sheet'!Y119</f>
        <v>0</v>
      </c>
      <c r="AA144" s="2">
        <f t="shared" si="12"/>
        <v>87072.694987216542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40078918550.393402</v>
      </c>
      <c r="C151" s="2">
        <f>C8/'Output-Calculation-sheet'!C7*'Output-Calculation-sheet'!C124</f>
        <v>40094156933.769943</v>
      </c>
      <c r="D151" s="2">
        <f>D8/'Output-Calculation-sheet'!D7*'Output-Calculation-sheet'!D124</f>
        <v>7131450698.0497007</v>
      </c>
      <c r="E151" s="2">
        <f>E8/'Output-Calculation-sheet'!E7*'Output-Calculation-sheet'!E124</f>
        <v>6945311066.691102</v>
      </c>
      <c r="F151" s="2">
        <f>F8/'Output-Calculation-sheet'!F7*'Output-Calculation-sheet'!F124</f>
        <v>3559356530.6547685</v>
      </c>
      <c r="G151" s="2">
        <f>G8/'Output-Calculation-sheet'!G7*'Output-Calculation-sheet'!G124</f>
        <v>3031275172.8969789</v>
      </c>
      <c r="H151" s="2">
        <f>H8/'Output-Calculation-sheet'!H7*'Output-Calculation-sheet'!H124</f>
        <v>9349822294.7344208</v>
      </c>
      <c r="I151" s="2">
        <f>I8/'Output-Calculation-sheet'!I7*'Output-Calculation-sheet'!I124</f>
        <v>2771877115.1450849</v>
      </c>
      <c r="J151" s="2">
        <f>J8/'Output-Calculation-sheet'!J7*'Output-Calculation-sheet'!J124</f>
        <v>1777344120.2627459</v>
      </c>
      <c r="K151" s="2">
        <f>K8/'Output-Calculation-sheet'!K7*'Output-Calculation-sheet'!K124</f>
        <v>2094936217.4224074</v>
      </c>
      <c r="L151" s="2">
        <f>L8/'Output-Calculation-sheet'!L7*'Output-Calculation-sheet'!L124</f>
        <v>1052105213.3850603</v>
      </c>
      <c r="M151" s="2">
        <f>M8/'Output-Calculation-sheet'!M7*'Output-Calculation-sheet'!M124</f>
        <v>791795804.43113911</v>
      </c>
      <c r="N151" s="2">
        <f>N8/'Output-Calculation-sheet'!N7*'Output-Calculation-sheet'!N124</f>
        <v>2403028468.7932439</v>
      </c>
      <c r="O151" s="2">
        <f>O8/'Output-Calculation-sheet'!O7*'Output-Calculation-sheet'!O124</f>
        <v>7791894736.4153452</v>
      </c>
      <c r="P151" s="2">
        <f>P8/'Output-Calculation-sheet'!P7*'Output-Calculation-sheet'!P124</f>
        <v>2638249100.4755111</v>
      </c>
      <c r="Q151" s="2">
        <f>Q8/'Output-Calculation-sheet'!Q7*'Output-Calculation-sheet'!Q124</f>
        <v>2706692488.5208244</v>
      </c>
      <c r="R151" s="2">
        <f>R8/'Output-Calculation-sheet'!R7*'Output-Calculation-sheet'!R124</f>
        <v>1268967429.0433645</v>
      </c>
      <c r="S151" s="2">
        <f>S8/'Output-Calculation-sheet'!S7*'Output-Calculation-sheet'!S124</f>
        <v>2635621049.642087</v>
      </c>
      <c r="T151" s="2">
        <f>T8/'Output-Calculation-sheet'!T7*'Output-Calculation-sheet'!T124</f>
        <v>349293248.49500114</v>
      </c>
      <c r="U151" s="2">
        <f>U8/'Output-Calculation-sheet'!U7*'Output-Calculation-sheet'!U124</f>
        <v>819090562.79355049</v>
      </c>
      <c r="V151" s="2">
        <f>V8/'Output-Calculation-sheet'!V7*'Output-Calculation-sheet'!V124</f>
        <v>92270230.347832158</v>
      </c>
      <c r="W151" s="2">
        <f>W8/'Output-Calculation-sheet'!W7*'Output-Calculation-sheet'!W124</f>
        <v>291385774.9688133</v>
      </c>
      <c r="X151" s="2">
        <f>X8/'Output-Calculation-sheet'!X7*'Output-Calculation-sheet'!X124</f>
        <v>4793743.422232273</v>
      </c>
      <c r="Y151" s="2">
        <f>Y8/'Output-Calculation-sheet'!Y7*'Output-Calculation-sheet'!Y124</f>
        <v>319274786.7061739</v>
      </c>
      <c r="AA151" s="2">
        <f t="shared" si="13"/>
        <v>139998.91133746071</v>
      </c>
    </row>
    <row r="152" spans="1:27" x14ac:dyDescent="0.25">
      <c r="A152" s="2">
        <v>2032</v>
      </c>
      <c r="B152" s="2">
        <f>B9/'Output-Calculation-sheet'!B8*'Output-Calculation-sheet'!B125</f>
        <v>43604992659.052155</v>
      </c>
      <c r="C152" s="2">
        <f>C9/'Output-Calculation-sheet'!C8*'Output-Calculation-sheet'!C125</f>
        <v>44760123762.530991</v>
      </c>
      <c r="D152" s="2">
        <f>D9/'Output-Calculation-sheet'!D8*'Output-Calculation-sheet'!D125</f>
        <v>7828408603.9899435</v>
      </c>
      <c r="E152" s="2">
        <f>E9/'Output-Calculation-sheet'!E8*'Output-Calculation-sheet'!E125</f>
        <v>7697173931.6795149</v>
      </c>
      <c r="F152" s="2">
        <f>F9/'Output-Calculation-sheet'!F8*'Output-Calculation-sheet'!F125</f>
        <v>3959020970.8154035</v>
      </c>
      <c r="G152" s="2">
        <f>G9/'Output-Calculation-sheet'!G8*'Output-Calculation-sheet'!G125</f>
        <v>3343041111.9992146</v>
      </c>
      <c r="H152" s="2">
        <f>H9/'Output-Calculation-sheet'!H8*'Output-Calculation-sheet'!H125</f>
        <v>8240536507.6719179</v>
      </c>
      <c r="I152" s="2">
        <f>I9/'Output-Calculation-sheet'!I8*'Output-Calculation-sheet'!I125</f>
        <v>3076915168.6263995</v>
      </c>
      <c r="J152" s="2">
        <f>J9/'Output-Calculation-sheet'!J8*'Output-Calculation-sheet'!J125</f>
        <v>1953742194.4431968</v>
      </c>
      <c r="K152" s="2">
        <f>K9/'Output-Calculation-sheet'!K8*'Output-Calculation-sheet'!K125</f>
        <v>2327522465.7609825</v>
      </c>
      <c r="L152" s="2">
        <f>L9/'Output-Calculation-sheet'!L8*'Output-Calculation-sheet'!L125</f>
        <v>1125170601.626431</v>
      </c>
      <c r="M152" s="2">
        <f>M9/'Output-Calculation-sheet'!M8*'Output-Calculation-sheet'!M125</f>
        <v>2293083727.6167512</v>
      </c>
      <c r="N152" s="2">
        <f>N9/'Output-Calculation-sheet'!N8*'Output-Calculation-sheet'!N125</f>
        <v>2243571512.6517763</v>
      </c>
      <c r="O152" s="2">
        <f>O9/'Output-Calculation-sheet'!O8*'Output-Calculation-sheet'!O125</f>
        <v>8700252217.3795242</v>
      </c>
      <c r="P152" s="2">
        <f>P9/'Output-Calculation-sheet'!P8*'Output-Calculation-sheet'!P125</f>
        <v>2824054519.6801534</v>
      </c>
      <c r="Q152" s="2">
        <f>Q9/'Output-Calculation-sheet'!Q8*'Output-Calculation-sheet'!Q125</f>
        <v>2933839533.5409775</v>
      </c>
      <c r="R152" s="2">
        <f>R9/'Output-Calculation-sheet'!R8*'Output-Calculation-sheet'!R125</f>
        <v>1356915486.0119805</v>
      </c>
      <c r="S152" s="2">
        <f>S9/'Output-Calculation-sheet'!S8*'Output-Calculation-sheet'!S125</f>
        <v>2761134859.8872361</v>
      </c>
      <c r="T152" s="2">
        <f>T9/'Output-Calculation-sheet'!T8*'Output-Calculation-sheet'!T125</f>
        <v>377178056.21682143</v>
      </c>
      <c r="U152" s="2">
        <f>U9/'Output-Calculation-sheet'!U8*'Output-Calculation-sheet'!U125</f>
        <v>889243183.55790913</v>
      </c>
      <c r="V152" s="2">
        <f>V9/'Output-Calculation-sheet'!V8*'Output-Calculation-sheet'!V125</f>
        <v>99095988.702007025</v>
      </c>
      <c r="W152" s="2">
        <f>W9/'Output-Calculation-sheet'!W8*'Output-Calculation-sheet'!W125</f>
        <v>321070154.61446583</v>
      </c>
      <c r="X152" s="2">
        <f>X9/'Output-Calculation-sheet'!X8*'Output-Calculation-sheet'!X125</f>
        <v>25830513.093130544</v>
      </c>
      <c r="Y152" s="2">
        <f>Y9/'Output-Calculation-sheet'!Y8*'Output-Calculation-sheet'!Y125</f>
        <v>356319437.83552861</v>
      </c>
      <c r="AA152" s="2">
        <f t="shared" si="13"/>
        <v>153098.23716898446</v>
      </c>
    </row>
    <row r="153" spans="1:27" x14ac:dyDescent="0.25">
      <c r="A153" s="2">
        <v>2033</v>
      </c>
      <c r="B153" s="2">
        <f>B10/'Output-Calculation-sheet'!B9*'Output-Calculation-sheet'!B126</f>
        <v>34676708907.375656</v>
      </c>
      <c r="C153" s="2">
        <f>C10/'Output-Calculation-sheet'!C9*'Output-Calculation-sheet'!C126</f>
        <v>16341442371.881344</v>
      </c>
      <c r="D153" s="2">
        <f>D10/'Output-Calculation-sheet'!D9*'Output-Calculation-sheet'!D126</f>
        <v>14564574367.139133</v>
      </c>
      <c r="E153" s="2">
        <f>E10/'Output-Calculation-sheet'!E9*'Output-Calculation-sheet'!E126</f>
        <v>11555525320.590736</v>
      </c>
      <c r="F153" s="2">
        <f>F10/'Output-Calculation-sheet'!F9*'Output-Calculation-sheet'!F126</f>
        <v>7438703670.4690266</v>
      </c>
      <c r="G153" s="2">
        <f>G10/'Output-Calculation-sheet'!G9*'Output-Calculation-sheet'!G126</f>
        <v>5226649429.5542316</v>
      </c>
      <c r="H153" s="2">
        <f>H10/'Output-Calculation-sheet'!H9*'Output-Calculation-sheet'!H126</f>
        <v>5098401791.4258127</v>
      </c>
      <c r="I153" s="2">
        <f>I10/'Output-Calculation-sheet'!I9*'Output-Calculation-sheet'!I126</f>
        <v>4761877989.7718287</v>
      </c>
      <c r="J153" s="2">
        <f>J10/'Output-Calculation-sheet'!J9*'Output-Calculation-sheet'!J126</f>
        <v>4634870304.0716591</v>
      </c>
      <c r="K153" s="2">
        <f>K10/'Output-Calculation-sheet'!K9*'Output-Calculation-sheet'!K126</f>
        <v>4590441217.7804232</v>
      </c>
      <c r="L153" s="2">
        <f>L10/'Output-Calculation-sheet'!L9*'Output-Calculation-sheet'!L126</f>
        <v>3682520354.0883741</v>
      </c>
      <c r="M153" s="2">
        <f>M10/'Output-Calculation-sheet'!M9*'Output-Calculation-sheet'!M126</f>
        <v>3517450052.2305059</v>
      </c>
      <c r="N153" s="2">
        <f>N10/'Output-Calculation-sheet'!N9*'Output-Calculation-sheet'!N126</f>
        <v>3452361721.6785994</v>
      </c>
      <c r="O153" s="2">
        <f>O10/'Output-Calculation-sheet'!O9*'Output-Calculation-sheet'!O126</f>
        <v>3175141461.5784445</v>
      </c>
      <c r="P153" s="2">
        <f>P10/'Output-Calculation-sheet'!P9*'Output-Calculation-sheet'!P126</f>
        <v>3142857917.3696332</v>
      </c>
      <c r="Q153" s="2">
        <f>Q10/'Output-Calculation-sheet'!Q9*'Output-Calculation-sheet'!Q126</f>
        <v>3092057911.4744544</v>
      </c>
      <c r="R153" s="2">
        <f>R10/'Output-Calculation-sheet'!R9*'Output-Calculation-sheet'!R126</f>
        <v>2974707953.3285875</v>
      </c>
      <c r="S153" s="2">
        <f>S10/'Output-Calculation-sheet'!S9*'Output-Calculation-sheet'!S126</f>
        <v>1977138626.2320797</v>
      </c>
      <c r="T153" s="2">
        <f>T10/'Output-Calculation-sheet'!T9*'Output-Calculation-sheet'!T126</f>
        <v>1093469784.4707766</v>
      </c>
      <c r="U153" s="2">
        <f>U10/'Output-Calculation-sheet'!U9*'Output-Calculation-sheet'!U126</f>
        <v>952376319.34339011</v>
      </c>
      <c r="V153" s="2">
        <f>V10/'Output-Calculation-sheet'!V9*'Output-Calculation-sheet'!V126</f>
        <v>733345928.85452867</v>
      </c>
      <c r="W153" s="2">
        <f>W10/'Output-Calculation-sheet'!W9*'Output-Calculation-sheet'!W126</f>
        <v>634919792.88055766</v>
      </c>
      <c r="X153" s="2">
        <f>X10/'Output-Calculation-sheet'!X9*'Output-Calculation-sheet'!X126</f>
        <v>380949930.96749371</v>
      </c>
      <c r="Y153" s="2">
        <f>Y10/'Output-Calculation-sheet'!Y9*'Output-Calculation-sheet'!Y126</f>
        <v>370470293.26623088</v>
      </c>
      <c r="AA153" s="2">
        <f t="shared" si="13"/>
        <v>138068.96341782351</v>
      </c>
    </row>
    <row r="154" spans="1:27" x14ac:dyDescent="0.25">
      <c r="A154" s="2">
        <v>2034</v>
      </c>
      <c r="B154" s="2">
        <f>B11/'Output-Calculation-sheet'!B10*'Output-Calculation-sheet'!B127</f>
        <v>17877936917.477837</v>
      </c>
      <c r="C154" s="2">
        <f>C11/'Output-Calculation-sheet'!C10*'Output-Calculation-sheet'!C127</f>
        <v>8424996806.1550016</v>
      </c>
      <c r="D154" s="2">
        <f>D11/'Output-Calculation-sheet'!D10*'Output-Calculation-sheet'!D127</f>
        <v>7508917370.5537844</v>
      </c>
      <c r="E154" s="2">
        <f>E11/'Output-Calculation-sheet'!E10*'Output-Calculation-sheet'!E127</f>
        <v>5957568597.9188108</v>
      </c>
      <c r="F154" s="2">
        <f>F11/'Output-Calculation-sheet'!F10*'Output-Calculation-sheet'!F127</f>
        <v>3835099328.4089093</v>
      </c>
      <c r="G154" s="2">
        <f>G11/'Output-Calculation-sheet'!G10*'Output-Calculation-sheet'!G127</f>
        <v>2694652268.0676126</v>
      </c>
      <c r="H154" s="2">
        <f>H11/'Output-Calculation-sheet'!H10*'Output-Calculation-sheet'!H127</f>
        <v>2628532893.9609532</v>
      </c>
      <c r="I154" s="2">
        <f>I11/'Output-Calculation-sheet'!I10*'Output-Calculation-sheet'!I127</f>
        <v>2455035572.5261517</v>
      </c>
      <c r="J154" s="2">
        <f>J11/'Output-Calculation-sheet'!J10*'Output-Calculation-sheet'!J127</f>
        <v>2389554521.5725546</v>
      </c>
      <c r="K154" s="2">
        <f>K11/'Output-Calculation-sheet'!K10*'Output-Calculation-sheet'!K127</f>
        <v>2366648654.2943931</v>
      </c>
      <c r="L154" s="2">
        <f>L11/'Output-Calculation-sheet'!L10*'Output-Calculation-sheet'!L127</f>
        <v>1898561559.5622284</v>
      </c>
      <c r="M154" s="2">
        <f>M11/'Output-Calculation-sheet'!M10*'Output-Calculation-sheet'!M127</f>
        <v>1813457146.6496582</v>
      </c>
      <c r="N154" s="2">
        <f>N11/'Output-Calculation-sheet'!N10*'Output-Calculation-sheet'!N127</f>
        <v>1779899506.1528034</v>
      </c>
      <c r="O154" s="2">
        <f>O11/'Output-Calculation-sheet'!O10*'Output-Calculation-sheet'!O127</f>
        <v>1636977115.1349876</v>
      </c>
      <c r="P154" s="2">
        <f>P11/'Output-Calculation-sheet'!P10*'Output-Calculation-sheet'!P127</f>
        <v>1620332999.142055</v>
      </c>
      <c r="Q154" s="2">
        <f>Q11/'Output-Calculation-sheet'!Q10*'Output-Calculation-sheet'!Q127</f>
        <v>1594142506.5896497</v>
      </c>
      <c r="R154" s="2">
        <f>R11/'Output-Calculation-sheet'!R10*'Output-Calculation-sheet'!R127</f>
        <v>1533640937.911402</v>
      </c>
      <c r="S154" s="2">
        <f>S11/'Output-Calculation-sheet'!S10*'Output-Calculation-sheet'!S127</f>
        <v>1019334321.4972456</v>
      </c>
      <c r="T154" s="2">
        <f>T11/'Output-Calculation-sheet'!T10*'Output-Calculation-sheet'!T127</f>
        <v>563749246.17987919</v>
      </c>
      <c r="U154" s="2">
        <f>U11/'Output-Calculation-sheet'!U10*'Output-Calculation-sheet'!U127</f>
        <v>491007297.03836805</v>
      </c>
      <c r="V154" s="2">
        <f>V11/'Output-Calculation-sheet'!V10*'Output-Calculation-sheet'!V127</f>
        <v>378083803.02242124</v>
      </c>
      <c r="W154" s="2">
        <f>W11/'Output-Calculation-sheet'!W10*'Output-Calculation-sheet'!W127</f>
        <v>327339356.30967534</v>
      </c>
      <c r="X154" s="2">
        <f>X11/'Output-Calculation-sheet'!X10*'Output-Calculation-sheet'!X127</f>
        <v>196402534.15772748</v>
      </c>
      <c r="Y154" s="2">
        <f>Y11/'Output-Calculation-sheet'!Y10*'Output-Calculation-sheet'!Y127</f>
        <v>190999653.0567224</v>
      </c>
      <c r="AA154" s="2">
        <f t="shared" si="13"/>
        <v>71182.870913340827</v>
      </c>
    </row>
    <row r="155" spans="1:27" x14ac:dyDescent="0.25">
      <c r="A155" s="2">
        <v>2035</v>
      </c>
      <c r="B155" s="2">
        <f>B12/'Output-Calculation-sheet'!B11*'Output-Calculation-sheet'!B128</f>
        <v>11984402656.532667</v>
      </c>
      <c r="C155" s="2">
        <f>C12/'Output-Calculation-sheet'!C11*'Output-Calculation-sheet'!C128</f>
        <v>74655062.411858454</v>
      </c>
      <c r="D155" s="2">
        <f>D12/'Output-Calculation-sheet'!D11*'Output-Calculation-sheet'!D128</f>
        <v>5323755589.6138935</v>
      </c>
      <c r="E155" s="2">
        <f>E12/'Output-Calculation-sheet'!E11*'Output-Calculation-sheet'!E128</f>
        <v>2470692188.2500982</v>
      </c>
      <c r="F155" s="2">
        <f>F12/'Output-Calculation-sheet'!F11*'Output-Calculation-sheet'!F128</f>
        <v>1899203673.0554845</v>
      </c>
      <c r="G155" s="2">
        <f>G12/'Output-Calculation-sheet'!G11*'Output-Calculation-sheet'!G128</f>
        <v>1737969466.248733</v>
      </c>
      <c r="H155" s="2">
        <f>H12/'Output-Calculation-sheet'!H11*'Output-Calculation-sheet'!H128</f>
        <v>2476770346.5935864</v>
      </c>
      <c r="I155" s="2">
        <f>I12/'Output-Calculation-sheet'!I11*'Output-Calculation-sheet'!I128</f>
        <v>1593974053.8873932</v>
      </c>
      <c r="J155" s="2">
        <f>J12/'Output-Calculation-sheet'!J11*'Output-Calculation-sheet'!J128</f>
        <v>1447061913.1538422</v>
      </c>
      <c r="K155" s="2">
        <f>K12/'Output-Calculation-sheet'!K11*'Output-Calculation-sheet'!K128</f>
        <v>1252562768.6763957</v>
      </c>
      <c r="L155" s="2">
        <f>L12/'Output-Calculation-sheet'!L11*'Output-Calculation-sheet'!L128</f>
        <v>655230524.30200243</v>
      </c>
      <c r="M155" s="2">
        <f>M12/'Output-Calculation-sheet'!M11*'Output-Calculation-sheet'!M128</f>
        <v>648362864.86051846</v>
      </c>
      <c r="N155" s="2">
        <f>N12/'Output-Calculation-sheet'!N11*'Output-Calculation-sheet'!N128</f>
        <v>1160223798.8349411</v>
      </c>
      <c r="O155" s="2">
        <f>O12/'Output-Calculation-sheet'!O11*'Output-Calculation-sheet'!O128</f>
        <v>20206610.776329156</v>
      </c>
      <c r="P155" s="2">
        <f>P12/'Output-Calculation-sheet'!P11*'Output-Calculation-sheet'!P128</f>
        <v>867387915.97986972</v>
      </c>
      <c r="Q155" s="2">
        <f>Q12/'Output-Calculation-sheet'!Q11*'Output-Calculation-sheet'!Q128</f>
        <v>1210411840.4583924</v>
      </c>
      <c r="R155" s="2">
        <f>R12/'Output-Calculation-sheet'!R11*'Output-Calculation-sheet'!R128</f>
        <v>723965791.40188658</v>
      </c>
      <c r="S155" s="2">
        <f>S12/'Output-Calculation-sheet'!S11*'Output-Calculation-sheet'!S128</f>
        <v>719729807.16886377</v>
      </c>
      <c r="T155" s="2">
        <f>T12/'Output-Calculation-sheet'!T11*'Output-Calculation-sheet'!T128</f>
        <v>185384132.55731332</v>
      </c>
      <c r="U155" s="2">
        <f>U12/'Output-Calculation-sheet'!U11*'Output-Calculation-sheet'!U128</f>
        <v>379984298.15098375</v>
      </c>
      <c r="V155" s="2">
        <f>V12/'Output-Calculation-sheet'!V11*'Output-Calculation-sheet'!V128</f>
        <v>83173299.597854897</v>
      </c>
      <c r="W155" s="2">
        <f>W12/'Output-Calculation-sheet'!W11*'Output-Calculation-sheet'!W128</f>
        <v>101558389.53282033</v>
      </c>
      <c r="X155" s="2">
        <f>X12/'Output-Calculation-sheet'!X11*'Output-Calculation-sheet'!X128</f>
        <v>3482410.446441174</v>
      </c>
      <c r="Y155" s="2">
        <f>Y12/'Output-Calculation-sheet'!Y11*'Output-Calculation-sheet'!Y128</f>
        <v>86009242.478434369</v>
      </c>
      <c r="AA155" s="2">
        <f t="shared" si="13"/>
        <v>37106.158644970601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7D6-1B68-45AD-A5B8-B3797AAB5507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115754880080.18588</v>
      </c>
      <c r="C8" s="2">
        <v>54549524364.919197</v>
      </c>
      <c r="D8" s="2">
        <v>48618373091.153465</v>
      </c>
      <c r="E8" s="2">
        <v>38573745410.9823</v>
      </c>
      <c r="F8" s="2">
        <v>24831304126.503319</v>
      </c>
      <c r="G8" s="2">
        <v>17447155756.029121</v>
      </c>
      <c r="H8" s="2">
        <v>17019030699.819447</v>
      </c>
      <c r="I8" s="2">
        <v>15895732285.011921</v>
      </c>
      <c r="J8" s="2">
        <v>15471807940.987467</v>
      </c>
      <c r="K8" s="2">
        <v>15323485922.751516</v>
      </c>
      <c r="L8" s="2">
        <v>12292699633.742573</v>
      </c>
      <c r="M8" s="2">
        <v>11741647581.195496</v>
      </c>
      <c r="N8" s="2">
        <v>11524393190.04784</v>
      </c>
      <c r="O8" s="2">
        <v>10599019955.929386</v>
      </c>
      <c r="P8" s="2">
        <v>10491183308.107874</v>
      </c>
      <c r="Q8" s="2">
        <v>10321628830.401081</v>
      </c>
      <c r="R8" s="2">
        <v>9929881687.383419</v>
      </c>
      <c r="S8" s="2">
        <v>6599908044.7369337</v>
      </c>
      <c r="T8" s="2">
        <v>3650139124.0382671</v>
      </c>
      <c r="U8" s="2">
        <v>3179146457.0023885</v>
      </c>
      <c r="V8" s="2">
        <v>2448006354.820981</v>
      </c>
      <c r="W8" s="2">
        <v>2119430971.334924</v>
      </c>
      <c r="X8" s="2">
        <v>1271658582.8009555</v>
      </c>
      <c r="Y8" s="2">
        <v>1236675255.1880991</v>
      </c>
    </row>
    <row r="9" spans="1:27" x14ac:dyDescent="0.25">
      <c r="A9" s="2">
        <v>2032</v>
      </c>
      <c r="B9" s="2">
        <v>130743735110.03711</v>
      </c>
      <c r="C9" s="2">
        <v>61613027105.250465</v>
      </c>
      <c r="D9" s="2">
        <v>54913863575.405266</v>
      </c>
      <c r="E9" s="2">
        <v>43568578264.016975</v>
      </c>
      <c r="F9" s="2">
        <v>28046657271.843529</v>
      </c>
      <c r="G9" s="2">
        <v>19706351118.930447</v>
      </c>
      <c r="H9" s="2">
        <v>19222789053.086891</v>
      </c>
      <c r="I9" s="2">
        <v>17954037098.150879</v>
      </c>
      <c r="J9" s="2">
        <v>17475219685.844505</v>
      </c>
      <c r="K9" s="2">
        <v>17307691762.617474</v>
      </c>
      <c r="L9" s="2">
        <v>13884455355.90337</v>
      </c>
      <c r="M9" s="2">
        <v>13262048736.500809</v>
      </c>
      <c r="N9" s="2">
        <v>13016662532.929737</v>
      </c>
      <c r="O9" s="2">
        <v>11971464672.45343</v>
      </c>
      <c r="P9" s="2">
        <v>11849664484.779589</v>
      </c>
      <c r="Q9" s="2">
        <v>11658154755.732645</v>
      </c>
      <c r="R9" s="2">
        <v>11215681102.256138</v>
      </c>
      <c r="S9" s="2">
        <v>7454516203.1522264</v>
      </c>
      <c r="T9" s="2">
        <v>4122787932.7200084</v>
      </c>
      <c r="U9" s="2">
        <v>3590807419.6301808</v>
      </c>
      <c r="V9" s="2">
        <v>2764993529.2636337</v>
      </c>
      <c r="W9" s="2">
        <v>2393871613.0867853</v>
      </c>
      <c r="X9" s="2">
        <v>1436322967.8520722</v>
      </c>
      <c r="Y9" s="2">
        <v>1396809723.0064592</v>
      </c>
    </row>
    <row r="10" spans="1:27" x14ac:dyDescent="0.25">
      <c r="A10" s="2">
        <v>2033</v>
      </c>
      <c r="B10" s="2">
        <v>141149328097.67581</v>
      </c>
      <c r="C10" s="2">
        <v>66516666138.15712</v>
      </c>
      <c r="D10" s="2">
        <v>59284331600.228561</v>
      </c>
      <c r="E10" s="2">
        <v>47036101140.611298</v>
      </c>
      <c r="F10" s="2">
        <v>30278826178.361145</v>
      </c>
      <c r="G10" s="2">
        <v>21274734252.871876</v>
      </c>
      <c r="H10" s="2">
        <v>20752686595.063286</v>
      </c>
      <c r="I10" s="2">
        <v>19382957591.902176</v>
      </c>
      <c r="J10" s="2">
        <v>18866032203.686588</v>
      </c>
      <c r="K10" s="2">
        <v>18685171118.593731</v>
      </c>
      <c r="L10" s="2">
        <v>14989487204.404377</v>
      </c>
      <c r="M10" s="2">
        <v>14317544674.551771</v>
      </c>
      <c r="N10" s="2">
        <v>14052628747.763037</v>
      </c>
      <c r="O10" s="2">
        <v>12924245994.958899</v>
      </c>
      <c r="P10" s="2">
        <v>12792752010.655447</v>
      </c>
      <c r="Q10" s="2">
        <v>12586000463.00849</v>
      </c>
      <c r="R10" s="2">
        <v>12108311349.747581</v>
      </c>
      <c r="S10" s="2">
        <v>8047803992.1577654</v>
      </c>
      <c r="T10" s="2">
        <v>4450911136.2228527</v>
      </c>
      <c r="U10" s="2">
        <v>3876591518.3804412</v>
      </c>
      <c r="V10" s="2">
        <v>2985053000.9833093</v>
      </c>
      <c r="W10" s="2">
        <v>2584394345.5869589</v>
      </c>
      <c r="X10" s="2">
        <v>1550636607.3521764</v>
      </c>
      <c r="Y10" s="2">
        <v>1507978594.2839155</v>
      </c>
    </row>
    <row r="11" spans="1:27" x14ac:dyDescent="0.25">
      <c r="A11" s="2">
        <v>2034</v>
      </c>
      <c r="B11" s="2">
        <v>147641388569.98682</v>
      </c>
      <c r="C11" s="2">
        <v>69576051717.992188</v>
      </c>
      <c r="D11" s="2">
        <v>62011071224.117432</v>
      </c>
      <c r="E11" s="2">
        <v>49199492331.359833</v>
      </c>
      <c r="F11" s="2">
        <v>31671478720.387321</v>
      </c>
      <c r="G11" s="2">
        <v>22253250149.216873</v>
      </c>
      <c r="H11" s="2">
        <v>21707191289.870171</v>
      </c>
      <c r="I11" s="2">
        <v>20274462599.505119</v>
      </c>
      <c r="J11" s="2">
        <v>19733761604.808102</v>
      </c>
      <c r="K11" s="2">
        <v>19544581945.92297</v>
      </c>
      <c r="L11" s="2">
        <v>15678917743.617321</v>
      </c>
      <c r="M11" s="2">
        <v>14976069706.83448</v>
      </c>
      <c r="N11" s="2">
        <v>14698969165.071169</v>
      </c>
      <c r="O11" s="2">
        <v>13518687269.94842</v>
      </c>
      <c r="P11" s="2">
        <v>13381145315.673389</v>
      </c>
      <c r="Q11" s="2">
        <v>13164884381.278669</v>
      </c>
      <c r="R11" s="2">
        <v>12665224305.406387</v>
      </c>
      <c r="S11" s="2">
        <v>8417956871.3145065</v>
      </c>
      <c r="T11" s="2">
        <v>4655627549.9860525</v>
      </c>
      <c r="U11" s="2">
        <v>4054892519.9010305</v>
      </c>
      <c r="V11" s="2">
        <v>3122348338.1741939</v>
      </c>
      <c r="W11" s="2">
        <v>2703261679.9340181</v>
      </c>
      <c r="X11" s="2">
        <v>1621957007.960412</v>
      </c>
      <c r="Y11" s="2">
        <v>1577336970.6714184</v>
      </c>
    </row>
    <row r="12" spans="1:27" x14ac:dyDescent="0.25">
      <c r="A12" s="2">
        <v>2035</v>
      </c>
      <c r="B12" s="2">
        <v>150921593283.44193</v>
      </c>
      <c r="C12" s="2">
        <v>71121849241.298264</v>
      </c>
      <c r="D12" s="2">
        <v>63388794707.253929</v>
      </c>
      <c r="E12" s="2">
        <v>50292576108.260399</v>
      </c>
      <c r="F12" s="2">
        <v>32375135972.509823</v>
      </c>
      <c r="G12" s="2">
        <v>22747659045.910191</v>
      </c>
      <c r="H12" s="2">
        <v>22189468189.827332</v>
      </c>
      <c r="I12" s="2">
        <v>20724908022.877316</v>
      </c>
      <c r="J12" s="2">
        <v>20172194069.154686</v>
      </c>
      <c r="K12" s="2">
        <v>19978811334.053764</v>
      </c>
      <c r="L12" s="2">
        <v>16027262204.358482</v>
      </c>
      <c r="M12" s="2">
        <v>15308798726.232073</v>
      </c>
      <c r="N12" s="2">
        <v>15025541736.65967</v>
      </c>
      <c r="O12" s="2">
        <v>13819037071.126223</v>
      </c>
      <c r="P12" s="2">
        <v>13678439295.099037</v>
      </c>
      <c r="Q12" s="2">
        <v>13457373609.521681</v>
      </c>
      <c r="R12" s="2">
        <v>12946612396.279472</v>
      </c>
      <c r="S12" s="2">
        <v>8604981811.0986404</v>
      </c>
      <c r="T12" s="2">
        <v>4759063392.614398</v>
      </c>
      <c r="U12" s="2">
        <v>4144981604.5754695</v>
      </c>
      <c r="V12" s="2">
        <v>3191718735.1552048</v>
      </c>
      <c r="W12" s="2">
        <v>2763321069.7169776</v>
      </c>
      <c r="X12" s="2">
        <v>1657992641.8301873</v>
      </c>
      <c r="Y12" s="2">
        <v>1612381264.2534363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6392.879746726715</v>
      </c>
      <c r="C19" s="2">
        <f>C8/'Output-Calculation-sheet'!C7*'Output-Calculation-sheet'!C25</f>
        <v>9684.9217133175389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5196.5716936434765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1051.0138398313225</v>
      </c>
      <c r="M19" s="2">
        <f>M8/'Output-Calculation-sheet'!M7*'Output-Calculation-sheet'!M25</f>
        <v>2973.3337262444784</v>
      </c>
      <c r="N19" s="2">
        <f>N8/'Output-Calculation-sheet'!N7*'Output-Calculation-sheet'!N25</f>
        <v>3498.6584882035454</v>
      </c>
      <c r="O19" s="2">
        <f>O8/'Output-Calculation-sheet'!O7*'Output-Calculation-sheet'!O25</f>
        <v>1891.80696647799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667.50437264843561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4.9084314037301224</v>
      </c>
      <c r="Y19" s="2">
        <f>Y8/'Output-Calculation-sheet'!Y7*'Output-Calculation-sheet'!Y25</f>
        <v>0</v>
      </c>
      <c r="AA19" s="2">
        <f t="shared" si="0"/>
        <v>31.361598978497234</v>
      </c>
    </row>
    <row r="20" spans="1:27" x14ac:dyDescent="0.25">
      <c r="A20" s="2">
        <v>2032</v>
      </c>
      <c r="B20" s="2">
        <f>B9/'Output-Calculation-sheet'!B8*'Output-Calculation-sheet'!B26</f>
        <v>9042.1766856029717</v>
      </c>
      <c r="C20" s="2">
        <f>C9/'Output-Calculation-sheet'!C8*'Output-Calculation-sheet'!C26</f>
        <v>11242.317944838713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7416.6689329569599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1281.8104289424937</v>
      </c>
      <c r="M20" s="2">
        <f>M9/'Output-Calculation-sheet'!M8*'Output-Calculation-sheet'!M26</f>
        <v>7827.9896063316392</v>
      </c>
      <c r="N20" s="2">
        <f>N9/'Output-Calculation-sheet'!N8*'Output-Calculation-sheet'!N26</f>
        <v>4407.9678864129119</v>
      </c>
      <c r="O20" s="2">
        <f>O9/'Output-Calculation-sheet'!O8*'Output-Calculation-sheet'!O26</f>
        <v>2194.0655954737413</v>
      </c>
      <c r="P20" s="2">
        <f>P9/'Output-Calculation-sheet'!P8*'Output-Calculation-sheet'!P26</f>
        <v>0</v>
      </c>
      <c r="Q20" s="2">
        <f>Q9/'Output-Calculation-sheet'!Q8*'Output-Calculation-sheet'!Q26</f>
        <v>133.200856657825</v>
      </c>
      <c r="R20" s="2">
        <f>R9/'Output-Calculation-sheet'!R8*'Output-Calculation-sheet'!R26</f>
        <v>0</v>
      </c>
      <c r="S20" s="2">
        <f>S9/'Output-Calculation-sheet'!S8*'Output-Calculation-sheet'!S26</f>
        <v>931.3533348527759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62.840695730442498</v>
      </c>
      <c r="Y20" s="2">
        <f>Y9/'Output-Calculation-sheet'!Y8*'Output-Calculation-sheet'!Y26</f>
        <v>0</v>
      </c>
      <c r="AA20" s="2">
        <f t="shared" si="0"/>
        <v>44.540391967800474</v>
      </c>
    </row>
    <row r="21" spans="1:27" x14ac:dyDescent="0.25">
      <c r="A21" s="2">
        <v>2033</v>
      </c>
      <c r="B21" s="2">
        <f>B10/'Output-Calculation-sheet'!B9*'Output-Calculation-sheet'!B27</f>
        <v>18302.99391793925</v>
      </c>
      <c r="C21" s="2">
        <f>C10/'Output-Calculation-sheet'!C9*'Output-Calculation-sheet'!C27</f>
        <v>7590.5942562171495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10611.646164262042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7375.0418810320771</v>
      </c>
      <c r="N21" s="2">
        <f>N10/'Output-Calculation-sheet'!N9*'Output-Calculation-sheet'!N27</f>
        <v>4027.1464257245648</v>
      </c>
      <c r="O21" s="2">
        <f>O10/'Output-Calculation-sheet'!O9*'Output-Calculation-sheet'!O27</f>
        <v>1459.4764277851168</v>
      </c>
      <c r="P21" s="2">
        <f>P10/'Output-Calculation-sheet'!P9*'Output-Calculation-sheet'!P27</f>
        <v>0</v>
      </c>
      <c r="Q21" s="2">
        <f>Q10/'Output-Calculation-sheet'!Q9*'Output-Calculation-sheet'!Q27</f>
        <v>274.73973337435052</v>
      </c>
      <c r="R21" s="2">
        <f>R10/'Output-Calculation-sheet'!R9*'Output-Calculation-sheet'!R27</f>
        <v>0</v>
      </c>
      <c r="S21" s="2">
        <f>S10/'Output-Calculation-sheet'!S9*'Output-Calculation-sheet'!S27</f>
        <v>1753.0265381916781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467.25105183041393</v>
      </c>
      <c r="Y21" s="2">
        <f>Y10/'Output-Calculation-sheet'!Y9*'Output-Calculation-sheet'!Y27</f>
        <v>0</v>
      </c>
      <c r="AA21" s="2">
        <f t="shared" si="0"/>
        <v>51.861916396356641</v>
      </c>
    </row>
    <row r="22" spans="1:27" x14ac:dyDescent="0.25">
      <c r="A22" s="2">
        <v>2034</v>
      </c>
      <c r="B22" s="2">
        <f>B11/'Output-Calculation-sheet'!B10*'Output-Calculation-sheet'!B28</f>
        <v>36486.118108688366</v>
      </c>
      <c r="C22" s="2">
        <f>C11/'Output-Calculation-sheet'!C10*'Output-Calculation-sheet'!C28</f>
        <v>7766.113148618495</v>
      </c>
      <c r="D22" s="2">
        <f>D11/'Output-Calculation-sheet'!D10*'Output-Calculation-sheet'!D28</f>
        <v>0</v>
      </c>
      <c r="E22" s="2">
        <f>E11/'Output-Calculation-sheet'!E10*'Output-Calculation-sheet'!E28</f>
        <v>1876.6151924759877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13310.826284298502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1111.644740765599</v>
      </c>
      <c r="M22" s="2">
        <f>M11/'Output-Calculation-sheet'!M10*'Output-Calculation-sheet'!M28</f>
        <v>10109.438920042345</v>
      </c>
      <c r="N22" s="2">
        <f>N11/'Output-Calculation-sheet'!N10*'Output-Calculation-sheet'!N28</f>
        <v>5821.3397503972974</v>
      </c>
      <c r="O22" s="2">
        <f>O11/'Output-Calculation-sheet'!O10*'Output-Calculation-sheet'!O28</f>
        <v>823.94080703501675</v>
      </c>
      <c r="P22" s="2">
        <f>P11/'Output-Calculation-sheet'!P10*'Output-Calculation-sheet'!P28</f>
        <v>0</v>
      </c>
      <c r="Q22" s="2">
        <f>Q11/'Output-Calculation-sheet'!Q10*'Output-Calculation-sheet'!Q28</f>
        <v>2170.7742384594212</v>
      </c>
      <c r="R22" s="2">
        <f>R11/'Output-Calculation-sheet'!R10*'Output-Calculation-sheet'!R28</f>
        <v>0</v>
      </c>
      <c r="S22" s="2">
        <f>S11/'Output-Calculation-sheet'!S10*'Output-Calculation-sheet'!S28</f>
        <v>2951.1287973686708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413.95833281279442</v>
      </c>
      <c r="Y22" s="2">
        <f>Y11/'Output-Calculation-sheet'!Y10*'Output-Calculation-sheet'!Y28</f>
        <v>101.18777337881292</v>
      </c>
      <c r="AA22" s="2">
        <f t="shared" si="0"/>
        <v>82.943086094341297</v>
      </c>
    </row>
    <row r="23" spans="1:27" x14ac:dyDescent="0.25">
      <c r="A23" s="2">
        <v>2035</v>
      </c>
      <c r="B23" s="2">
        <f>B12/'Output-Calculation-sheet'!B11*'Output-Calculation-sheet'!B29</f>
        <v>46296.057621513035</v>
      </c>
      <c r="C23" s="2">
        <f>C12/'Output-Calculation-sheet'!C11*'Output-Calculation-sheet'!C29</f>
        <v>269.76602162673805</v>
      </c>
      <c r="D23" s="2">
        <f>D12/'Output-Calculation-sheet'!D11*'Output-Calculation-sheet'!D29</f>
        <v>0</v>
      </c>
      <c r="E23" s="2">
        <f>E12/'Output-Calculation-sheet'!E11*'Output-Calculation-sheet'!E29</f>
        <v>8824.4915748359308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15371.261131508365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2589.3227502563182</v>
      </c>
      <c r="M23" s="2">
        <f>M12/'Output-Calculation-sheet'!M11*'Output-Calculation-sheet'!M29</f>
        <v>6446.3042001466729</v>
      </c>
      <c r="N23" s="2">
        <f>N12/'Output-Calculation-sheet'!N11*'Output-Calculation-sheet'!N29</f>
        <v>6822.49728880149</v>
      </c>
      <c r="O23" s="2">
        <f>O12/'Output-Calculation-sheet'!O11*'Output-Calculation-sheet'!O29</f>
        <v>45.018402215076442</v>
      </c>
      <c r="P23" s="2">
        <f>P12/'Output-Calculation-sheet'!P11*'Output-Calculation-sheet'!P29</f>
        <v>955.48704676082025</v>
      </c>
      <c r="Q23" s="2">
        <f>Q12/'Output-Calculation-sheet'!Q11*'Output-Calculation-sheet'!Q29</f>
        <v>2965.4456620659225</v>
      </c>
      <c r="R23" s="2">
        <f>R12/'Output-Calculation-sheet'!R11*'Output-Calculation-sheet'!R29</f>
        <v>0</v>
      </c>
      <c r="S23" s="2">
        <f>S12/'Output-Calculation-sheet'!S11*'Output-Calculation-sheet'!S29</f>
        <v>3515.2148413962964</v>
      </c>
      <c r="T23" s="2">
        <f>T12/'Output-Calculation-sheet'!T11*'Output-Calculation-sheet'!T29</f>
        <v>0</v>
      </c>
      <c r="U23" s="2">
        <f>U12/'Output-Calculation-sheet'!U11*'Output-Calculation-sheet'!U29</f>
        <v>204.04376125808361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13.359964815500105</v>
      </c>
      <c r="Y23" s="2">
        <f>Y12/'Output-Calculation-sheet'!Y11*'Output-Calculation-sheet'!Y29</f>
        <v>361.51803430268654</v>
      </c>
      <c r="AA23" s="2">
        <f t="shared" si="0"/>
        <v>94.679788301502953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30719.991965241974</v>
      </c>
      <c r="C30" s="2">
        <f>C8/'Output-Calculation-sheet'!C7*'Output-Calculation-sheet'!C16</f>
        <v>0</v>
      </c>
      <c r="D30" s="2">
        <f>D8/'Output-Calculation-sheet'!D7*'Output-Calculation-sheet'!D16</f>
        <v>8382.1503260273985</v>
      </c>
      <c r="E30" s="2">
        <f>E8/'Output-Calculation-sheet'!E7*'Output-Calculation-sheet'!E16</f>
        <v>10240.699089514101</v>
      </c>
      <c r="F30" s="2">
        <f>F8/'Output-Calculation-sheet'!F7*'Output-Calculation-sheet'!F16</f>
        <v>4606.1577629049816</v>
      </c>
      <c r="G30" s="2">
        <f>G8/'Output-Calculation-sheet'!G7*'Output-Calculation-sheet'!G16</f>
        <v>2655.6963696609268</v>
      </c>
      <c r="H30" s="2">
        <f>H8/'Output-Calculation-sheet'!H7*'Output-Calculation-sheet'!H16</f>
        <v>0</v>
      </c>
      <c r="I30" s="2">
        <f>I8/'Output-Calculation-sheet'!I7*'Output-Calculation-sheet'!I16</f>
        <v>2814.3056415026531</v>
      </c>
      <c r="J30" s="2">
        <f>J8/'Output-Calculation-sheet'!J7*'Output-Calculation-sheet'!J16</f>
        <v>2860.8714320019963</v>
      </c>
      <c r="K30" s="2">
        <f>K8/'Output-Calculation-sheet'!K7*'Output-Calculation-sheet'!K16</f>
        <v>3729.470157658257</v>
      </c>
      <c r="L30" s="2">
        <f>L8/'Output-Calculation-sheet'!L7*'Output-Calculation-sheet'!L16</f>
        <v>3396.5680209011939</v>
      </c>
      <c r="M30" s="2">
        <f>M8/'Output-Calculation-sheet'!M7*'Output-Calculation-sheet'!M16</f>
        <v>0</v>
      </c>
      <c r="N30" s="2">
        <f>N8/'Output-Calculation-sheet'!N7*'Output-Calculation-sheet'!N16</f>
        <v>2001.031092809445</v>
      </c>
      <c r="O30" s="2">
        <f>O8/'Output-Calculation-sheet'!O7*'Output-Calculation-sheet'!O16</f>
        <v>0</v>
      </c>
      <c r="P30" s="2">
        <f>P8/'Output-Calculation-sheet'!P7*'Output-Calculation-sheet'!P16</f>
        <v>3011.5593749127806</v>
      </c>
      <c r="Q30" s="2">
        <f>Q8/'Output-Calculation-sheet'!Q7*'Output-Calculation-sheet'!Q16</f>
        <v>3356.3825618607143</v>
      </c>
      <c r="R30" s="2">
        <f>R8/'Output-Calculation-sheet'!R7*'Output-Calculation-sheet'!R16</f>
        <v>2740.045129042704</v>
      </c>
      <c r="S30" s="2">
        <f>S8/'Output-Calculation-sheet'!S7*'Output-Calculation-sheet'!S16</f>
        <v>1477.2449428263076</v>
      </c>
      <c r="T30" s="2">
        <f>T8/'Output-Calculation-sheet'!T7*'Output-Calculation-sheet'!T16</f>
        <v>869.16607364163417</v>
      </c>
      <c r="U30" s="2">
        <f>U8/'Output-Calculation-sheet'!U7*'Output-Calculation-sheet'!U16</f>
        <v>695.55524817441892</v>
      </c>
      <c r="V30" s="2">
        <f>V8/'Output-Calculation-sheet'!V7*'Output-Calculation-sheet'!V16</f>
        <v>818.87751076168161</v>
      </c>
      <c r="W30" s="2">
        <f>W8/'Output-Calculation-sheet'!W7*'Output-Calculation-sheet'!W16</f>
        <v>378.22349443059898</v>
      </c>
      <c r="X30" s="2">
        <f>X8/'Output-Calculation-sheet'!X7*'Output-Calculation-sheet'!X16</f>
        <v>0</v>
      </c>
      <c r="Y30" s="2">
        <f>Y8/'Output-Calculation-sheet'!Y7*'Output-Calculation-sheet'!Y16</f>
        <v>290.6212705206193</v>
      </c>
      <c r="AA30" s="2">
        <f t="shared" si="1"/>
        <v>85.044617464394364</v>
      </c>
    </row>
    <row r="31" spans="1:27" x14ac:dyDescent="0.25">
      <c r="A31" s="2">
        <v>2032</v>
      </c>
      <c r="B31" s="2">
        <f>B9/'Output-Calculation-sheet'!B8*'Output-Calculation-sheet'!B17</f>
        <v>34093.148033171194</v>
      </c>
      <c r="C31" s="2">
        <f>C9/'Output-Calculation-sheet'!C8*'Output-Calculation-sheet'!C17</f>
        <v>0</v>
      </c>
      <c r="D31" s="2">
        <f>D9/'Output-Calculation-sheet'!D8*'Output-Calculation-sheet'!D17</f>
        <v>9460.577866266558</v>
      </c>
      <c r="E31" s="2">
        <f>E9/'Output-Calculation-sheet'!E8*'Output-Calculation-sheet'!E17</f>
        <v>11610.860436827823</v>
      </c>
      <c r="F31" s="2">
        <f>F9/'Output-Calculation-sheet'!F8*'Output-Calculation-sheet'!F17</f>
        <v>5229.4863708779094</v>
      </c>
      <c r="G31" s="2">
        <f>G9/'Output-Calculation-sheet'!G8*'Output-Calculation-sheet'!G17</f>
        <v>3011.295215932113</v>
      </c>
      <c r="H31" s="2">
        <f>H9/'Output-Calculation-sheet'!H8*'Output-Calculation-sheet'!H17</f>
        <v>0</v>
      </c>
      <c r="I31" s="2">
        <f>I9/'Output-Calculation-sheet'!I8*'Output-Calculation-sheet'!I17</f>
        <v>3190.9295237962815</v>
      </c>
      <c r="J31" s="2">
        <f>J9/'Output-Calculation-sheet'!J8*'Output-Calculation-sheet'!J17</f>
        <v>3236.4957377244359</v>
      </c>
      <c r="K31" s="2">
        <f>K9/'Output-Calculation-sheet'!K8*'Output-Calculation-sheet'!K17</f>
        <v>4213.7900513720551</v>
      </c>
      <c r="L31" s="2">
        <f>L9/'Output-Calculation-sheet'!L8*'Output-Calculation-sheet'!L17</f>
        <v>3814.2988255392979</v>
      </c>
      <c r="M31" s="2">
        <f>M9/'Output-Calculation-sheet'!M8*'Output-Calculation-sheet'!M17</f>
        <v>0</v>
      </c>
      <c r="N31" s="2">
        <f>N9/'Output-Calculation-sheet'!N8*'Output-Calculation-sheet'!N17</f>
        <v>2127.8577410607986</v>
      </c>
      <c r="O31" s="2">
        <f>O9/'Output-Calculation-sheet'!O8*'Output-Calculation-sheet'!O17</f>
        <v>0</v>
      </c>
      <c r="P31" s="2">
        <f>P9/'Output-Calculation-sheet'!P8*'Output-Calculation-sheet'!P17</f>
        <v>3459.8524918100898</v>
      </c>
      <c r="Q31" s="2">
        <f>Q9/'Output-Calculation-sheet'!Q8*'Output-Calculation-sheet'!Q17</f>
        <v>3754.1286837027033</v>
      </c>
      <c r="R31" s="2">
        <f>R9/'Output-Calculation-sheet'!R8*'Output-Calculation-sheet'!R17</f>
        <v>3116.6539565436324</v>
      </c>
      <c r="S31" s="2">
        <f>S9/'Output-Calculation-sheet'!S8*'Output-Calculation-sheet'!S17</f>
        <v>1624.6860867913574</v>
      </c>
      <c r="T31" s="2">
        <f>T9/'Output-Calculation-sheet'!T8*'Output-Calculation-sheet'!T17</f>
        <v>983.45519313182569</v>
      </c>
      <c r="U31" s="2">
        <f>U9/'Output-Calculation-sheet'!U8*'Output-Calculation-sheet'!U17</f>
        <v>790.37914904234037</v>
      </c>
      <c r="V31" s="2">
        <f>V9/'Output-Calculation-sheet'!V8*'Output-Calculation-sheet'!V17</f>
        <v>929.67807374194354</v>
      </c>
      <c r="W31" s="2">
        <f>W9/'Output-Calculation-sheet'!W8*'Output-Calculation-sheet'!W17</f>
        <v>429.34692186185259</v>
      </c>
      <c r="X31" s="2">
        <f>X9/'Output-Calculation-sheet'!X8*'Output-Calculation-sheet'!X17</f>
        <v>0</v>
      </c>
      <c r="Y31" s="2">
        <f>Y9/'Output-Calculation-sheet'!Y8*'Output-Calculation-sheet'!Y17</f>
        <v>330.17832648897672</v>
      </c>
      <c r="AA31" s="2">
        <f t="shared" si="1"/>
        <v>95.407098685683209</v>
      </c>
    </row>
    <row r="32" spans="1:27" x14ac:dyDescent="0.25">
      <c r="A32" s="2">
        <v>2033</v>
      </c>
      <c r="B32" s="2">
        <f>B10/'Output-Calculation-sheet'!B9*'Output-Calculation-sheet'!B18</f>
        <v>37267.478918027708</v>
      </c>
      <c r="C32" s="2">
        <f>C10/'Output-Calculation-sheet'!C9*'Output-Calculation-sheet'!C18</f>
        <v>0</v>
      </c>
      <c r="D32" s="2">
        <f>D10/'Output-Calculation-sheet'!D9*'Output-Calculation-sheet'!D18</f>
        <v>7149.1142367951134</v>
      </c>
      <c r="E32" s="2">
        <f>E10/'Output-Calculation-sheet'!E9*'Output-Calculation-sheet'!E18</f>
        <v>9986.9940731381539</v>
      </c>
      <c r="F32" s="2">
        <f>F10/'Output-Calculation-sheet'!F9*'Output-Calculation-sheet'!F18</f>
        <v>4031.6117785585043</v>
      </c>
      <c r="G32" s="2">
        <f>G10/'Output-Calculation-sheet'!G9*'Output-Calculation-sheet'!G18</f>
        <v>2515.1004133051561</v>
      </c>
      <c r="H32" s="2">
        <f>H10/'Output-Calculation-sheet'!H9*'Output-Calculation-sheet'!H18</f>
        <v>0</v>
      </c>
      <c r="I32" s="2">
        <f>I10/'Output-Calculation-sheet'!I9*'Output-Calculation-sheet'!I18</f>
        <v>2655.357719856614</v>
      </c>
      <c r="J32" s="2">
        <f>J10/'Output-Calculation-sheet'!J9*'Output-Calculation-sheet'!J18</f>
        <v>2131.2828560141693</v>
      </c>
      <c r="K32" s="2">
        <f>K10/'Output-Calculation-sheet'!K9*'Output-Calculation-sheet'!K18</f>
        <v>3549.2162630358339</v>
      </c>
      <c r="L32" s="2">
        <f>L10/'Output-Calculation-sheet'!L9*'Output-Calculation-sheet'!L18</f>
        <v>3064.2531634224542</v>
      </c>
      <c r="M32" s="2">
        <f>M10/'Output-Calculation-sheet'!M9*'Output-Calculation-sheet'!M18</f>
        <v>0</v>
      </c>
      <c r="N32" s="2">
        <f>N10/'Output-Calculation-sheet'!N9*'Output-Calculation-sheet'!N18</f>
        <v>2274.303510044178</v>
      </c>
      <c r="O32" s="2">
        <f>O10/'Output-Calculation-sheet'!O9*'Output-Calculation-sheet'!O18</f>
        <v>0</v>
      </c>
      <c r="P32" s="2">
        <f>P10/'Output-Calculation-sheet'!P9*'Output-Calculation-sheet'!P18</f>
        <v>3653.3358474363768</v>
      </c>
      <c r="Q32" s="2">
        <f>Q10/'Output-Calculation-sheet'!Q9*'Output-Calculation-sheet'!Q18</f>
        <v>3977.6935801839791</v>
      </c>
      <c r="R32" s="2">
        <f>R10/'Output-Calculation-sheet'!R9*'Output-Calculation-sheet'!R18</f>
        <v>2623.6034902760903</v>
      </c>
      <c r="S32" s="2">
        <f>S10/'Output-Calculation-sheet'!S9*'Output-Calculation-sheet'!S18</f>
        <v>1718.2331541892772</v>
      </c>
      <c r="T32" s="2">
        <f>T10/'Output-Calculation-sheet'!T9*'Output-Calculation-sheet'!T18</f>
        <v>765.95652590690088</v>
      </c>
      <c r="U32" s="2">
        <f>U10/'Output-Calculation-sheet'!U9*'Output-Calculation-sheet'!U18</f>
        <v>846.75830387791245</v>
      </c>
      <c r="V32" s="2">
        <f>V10/'Output-Calculation-sheet'!V9*'Output-Calculation-sheet'!V18</f>
        <v>625.00385388762049</v>
      </c>
      <c r="W32" s="2">
        <f>W10/'Output-Calculation-sheet'!W9*'Output-Calculation-sheet'!W18</f>
        <v>311.78590989886351</v>
      </c>
      <c r="X32" s="2">
        <f>X10/'Output-Calculation-sheet'!X9*'Output-Calculation-sheet'!X18</f>
        <v>0</v>
      </c>
      <c r="Y32" s="2">
        <f>Y10/'Output-Calculation-sheet'!Y9*'Output-Calculation-sheet'!Y18</f>
        <v>361.84256881309796</v>
      </c>
      <c r="AA32" s="2">
        <f t="shared" si="1"/>
        <v>89.508926166668019</v>
      </c>
    </row>
    <row r="33" spans="1:27" x14ac:dyDescent="0.25">
      <c r="A33" s="2">
        <v>2034</v>
      </c>
      <c r="B33" s="2">
        <f>B11/'Output-Calculation-sheet'!B10*'Output-Calculation-sheet'!B19</f>
        <v>36878.237403152874</v>
      </c>
      <c r="C33" s="2">
        <f>C11/'Output-Calculation-sheet'!C10*'Output-Calculation-sheet'!C19</f>
        <v>0</v>
      </c>
      <c r="D33" s="2">
        <f>D11/'Output-Calculation-sheet'!D10*'Output-Calculation-sheet'!D19</f>
        <v>11002.434330728502</v>
      </c>
      <c r="E33" s="2">
        <f>E11/'Output-Calculation-sheet'!E10*'Output-Calculation-sheet'!E19</f>
        <v>13607.676479793568</v>
      </c>
      <c r="F33" s="2">
        <f>F11/'Output-Calculation-sheet'!F10*'Output-Calculation-sheet'!F19</f>
        <v>6244.3457643506208</v>
      </c>
      <c r="G33" s="2">
        <f>G11/'Output-Calculation-sheet'!G10*'Output-Calculation-sheet'!G19</f>
        <v>3744.9146539937333</v>
      </c>
      <c r="H33" s="2">
        <f>H11/'Output-Calculation-sheet'!H10*'Output-Calculation-sheet'!H19</f>
        <v>0</v>
      </c>
      <c r="I33" s="2">
        <f>I11/'Output-Calculation-sheet'!I10*'Output-Calculation-sheet'!I19</f>
        <v>4086.5363607607305</v>
      </c>
      <c r="J33" s="2">
        <f>J11/'Output-Calculation-sheet'!J10*'Output-Calculation-sheet'!J19</f>
        <v>3456.2166652373448</v>
      </c>
      <c r="K33" s="2">
        <f>K11/'Output-Calculation-sheet'!K10*'Output-Calculation-sheet'!K19</f>
        <v>4793.0504290881763</v>
      </c>
      <c r="L33" s="2">
        <f>L11/'Output-Calculation-sheet'!L10*'Output-Calculation-sheet'!L19</f>
        <v>3898.2767284361821</v>
      </c>
      <c r="M33" s="2">
        <f>M11/'Output-Calculation-sheet'!M10*'Output-Calculation-sheet'!M19</f>
        <v>0</v>
      </c>
      <c r="N33" s="2">
        <f>N11/'Output-Calculation-sheet'!N10*'Output-Calculation-sheet'!N19</f>
        <v>2201.5188753739549</v>
      </c>
      <c r="O33" s="2">
        <f>O11/'Output-Calculation-sheet'!O10*'Output-Calculation-sheet'!O19</f>
        <v>0</v>
      </c>
      <c r="P33" s="2">
        <f>P11/'Output-Calculation-sheet'!P10*'Output-Calculation-sheet'!P19</f>
        <v>4848.1906464409449</v>
      </c>
      <c r="Q33" s="2">
        <f>Q11/'Output-Calculation-sheet'!Q10*'Output-Calculation-sheet'!Q19</f>
        <v>3885.1237307958813</v>
      </c>
      <c r="R33" s="2">
        <f>R11/'Output-Calculation-sheet'!R10*'Output-Calculation-sheet'!R19</f>
        <v>3462.3043316812546</v>
      </c>
      <c r="S33" s="2">
        <f>S11/'Output-Calculation-sheet'!S10*'Output-Calculation-sheet'!S19</f>
        <v>1616.2095167031164</v>
      </c>
      <c r="T33" s="2">
        <f>T11/'Output-Calculation-sheet'!T10*'Output-Calculation-sheet'!T19</f>
        <v>1015.7866415808252</v>
      </c>
      <c r="U33" s="2">
        <f>U11/'Output-Calculation-sheet'!U10*'Output-Calculation-sheet'!U19</f>
        <v>1168.3744743835227</v>
      </c>
      <c r="V33" s="2">
        <f>V11/'Output-Calculation-sheet'!V10*'Output-Calculation-sheet'!V19</f>
        <v>796.74781022030481</v>
      </c>
      <c r="W33" s="2">
        <f>W11/'Output-Calculation-sheet'!W10*'Output-Calculation-sheet'!W19</f>
        <v>496.05568156713372</v>
      </c>
      <c r="X33" s="2">
        <f>X11/'Output-Calculation-sheet'!X10*'Output-Calculation-sheet'!X19</f>
        <v>0</v>
      </c>
      <c r="Y33" s="2">
        <f>Y11/'Output-Calculation-sheet'!Y10*'Output-Calculation-sheet'!Y19</f>
        <v>447.16348894709722</v>
      </c>
      <c r="AA33" s="2">
        <f t="shared" si="1"/>
        <v>107.64916401323576</v>
      </c>
    </row>
    <row r="34" spans="1:27" x14ac:dyDescent="0.25">
      <c r="A34" s="2">
        <v>2035</v>
      </c>
      <c r="B34" s="2">
        <f>B12/'Output-Calculation-sheet'!B11*'Output-Calculation-sheet'!B20</f>
        <v>35769.510730488568</v>
      </c>
      <c r="C34" s="2">
        <f>C12/'Output-Calculation-sheet'!C11*'Output-Calculation-sheet'!C20</f>
        <v>0</v>
      </c>
      <c r="D34" s="2">
        <f>D12/'Output-Calculation-sheet'!D11*'Output-Calculation-sheet'!D20</f>
        <v>12314.066653157675</v>
      </c>
      <c r="E34" s="2">
        <f>E12/'Output-Calculation-sheet'!E11*'Output-Calculation-sheet'!E20</f>
        <v>12079.172273160888</v>
      </c>
      <c r="F34" s="2">
        <f>F12/'Output-Calculation-sheet'!F11*'Output-Calculation-sheet'!F20</f>
        <v>7881.265469514231</v>
      </c>
      <c r="G34" s="2">
        <f>G12/'Output-Calculation-sheet'!G11*'Output-Calculation-sheet'!G20</f>
        <v>4232.5732424818789</v>
      </c>
      <c r="H34" s="2">
        <f>H12/'Output-Calculation-sheet'!H11*'Output-Calculation-sheet'!H20</f>
        <v>0</v>
      </c>
      <c r="I34" s="2">
        <f>I12/'Output-Calculation-sheet'!I11*'Output-Calculation-sheet'!I20</f>
        <v>4706.1179069824466</v>
      </c>
      <c r="J34" s="2">
        <f>J12/'Output-Calculation-sheet'!J11*'Output-Calculation-sheet'!J20</f>
        <v>4070.0590245498565</v>
      </c>
      <c r="K34" s="2">
        <f>K12/'Output-Calculation-sheet'!K11*'Output-Calculation-sheet'!K20</f>
        <v>5737.2934702680686</v>
      </c>
      <c r="L34" s="2">
        <f>L12/'Output-Calculation-sheet'!L11*'Output-Calculation-sheet'!L20</f>
        <v>4177.1384004071333</v>
      </c>
      <c r="M34" s="2">
        <f>M12/'Output-Calculation-sheet'!M11*'Output-Calculation-sheet'!M20</f>
        <v>0</v>
      </c>
      <c r="N34" s="2">
        <f>N12/'Output-Calculation-sheet'!N11*'Output-Calculation-sheet'!N20</f>
        <v>2218.2638342919849</v>
      </c>
      <c r="O34" s="2">
        <f>O12/'Output-Calculation-sheet'!O11*'Output-Calculation-sheet'!O20</f>
        <v>0</v>
      </c>
      <c r="P34" s="2">
        <f>P12/'Output-Calculation-sheet'!P11*'Output-Calculation-sheet'!P20</f>
        <v>4992.3385281168821</v>
      </c>
      <c r="Q34" s="2">
        <f>Q12/'Output-Calculation-sheet'!Q11*'Output-Calculation-sheet'!Q20</f>
        <v>3708.990519456177</v>
      </c>
      <c r="R34" s="2">
        <f>R12/'Output-Calculation-sheet'!R11*'Output-Calculation-sheet'!R20</f>
        <v>4235.6327995452884</v>
      </c>
      <c r="S34" s="2">
        <f>S12/'Output-Calculation-sheet'!S11*'Output-Calculation-sheet'!S20</f>
        <v>1559.5190271551273</v>
      </c>
      <c r="T34" s="2">
        <f>T12/'Output-Calculation-sheet'!T11*'Output-Calculation-sheet'!T20</f>
        <v>1263.2951018508688</v>
      </c>
      <c r="U34" s="2">
        <f>U12/'Output-Calculation-sheet'!U11*'Output-Calculation-sheet'!U20</f>
        <v>1149.7821368666118</v>
      </c>
      <c r="V34" s="2">
        <f>V12/'Output-Calculation-sheet'!V11*'Output-Calculation-sheet'!V20</f>
        <v>1111.1781721348621</v>
      </c>
      <c r="W34" s="2">
        <f>W12/'Output-Calculation-sheet'!W11*'Output-Calculation-sheet'!W20</f>
        <v>674.97220677871974</v>
      </c>
      <c r="X34" s="2">
        <f>X12/'Output-Calculation-sheet'!X11*'Output-Calculation-sheet'!X20</f>
        <v>0</v>
      </c>
      <c r="Y34" s="2">
        <f>Y12/'Output-Calculation-sheet'!Y11*'Output-Calculation-sheet'!Y20</f>
        <v>363.88059188422693</v>
      </c>
      <c r="AA34" s="2">
        <f t="shared" si="1"/>
        <v>112.24505008909149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0.67178406287581038</v>
      </c>
      <c r="C45" s="2">
        <f>C12/'Output-Calculation-sheet'!C11*'Output-Calculation-sheet'!C38*0.0114</f>
        <v>7.9711066238428593E-2</v>
      </c>
      <c r="D45" s="2">
        <f>D12/'Output-Calculation-sheet'!D11*'Output-Calculation-sheet'!D38*0.0114</f>
        <v>0.21183072072659878</v>
      </c>
      <c r="E45" s="2">
        <f>E12/'Output-Calculation-sheet'!E11*'Output-Calculation-sheet'!E38*0.0114</f>
        <v>0.22446549056334839</v>
      </c>
      <c r="F45" s="2">
        <f>F12/'Output-Calculation-sheet'!F11*'Output-Calculation-sheet'!F38*0.0114</f>
        <v>0.10588001322124389</v>
      </c>
      <c r="G45" s="2">
        <f>G12/'Output-Calculation-sheet'!G11*'Output-Calculation-sheet'!G38*0.0114</f>
        <v>0.10131795785246188</v>
      </c>
      <c r="H45" s="2">
        <f>H12/'Output-Calculation-sheet'!H11*'Output-Calculation-sheet'!H38*0.0114</f>
        <v>0.19630030738980636</v>
      </c>
      <c r="I45" s="2">
        <f>I12/'Output-Calculation-sheet'!I11*'Output-Calculation-sheet'!I38*0.0114</f>
        <v>6.8346931621657989E-2</v>
      </c>
      <c r="J45" s="2">
        <f>J12/'Output-Calculation-sheet'!J11*'Output-Calculation-sheet'!J38*0.0114</f>
        <v>4.5093881420953087E-2</v>
      </c>
      <c r="K45" s="2">
        <f>K12/'Output-Calculation-sheet'!K11*'Output-Calculation-sheet'!K38*0.0114</f>
        <v>6.7174154529197561E-2</v>
      </c>
      <c r="L45" s="2">
        <f>L12/'Output-Calculation-sheet'!L11*'Output-Calculation-sheet'!L38*0.0114</f>
        <v>3.5609196867995851E-2</v>
      </c>
      <c r="M45" s="2">
        <f>M12/'Output-Calculation-sheet'!M11*'Output-Calculation-sheet'!M38*0.0114</f>
        <v>0.11818950091941213</v>
      </c>
      <c r="N45" s="2">
        <f>N12/'Output-Calculation-sheet'!N11*'Output-Calculation-sheet'!N38*0.0114</f>
        <v>6.6377778302269E-2</v>
      </c>
      <c r="O45" s="2">
        <f>O12/'Output-Calculation-sheet'!O11*'Output-Calculation-sheet'!O38*0.0114</f>
        <v>1.548564573343808E-2</v>
      </c>
      <c r="P45" s="2">
        <f>P12/'Output-Calculation-sheet'!P11*'Output-Calculation-sheet'!P38*0.0114</f>
        <v>7.6651759784168189E-2</v>
      </c>
      <c r="Q45" s="2">
        <f>Q12/'Output-Calculation-sheet'!Q11*'Output-Calculation-sheet'!Q38*0.0114</f>
        <v>5.8157096637905616E-2</v>
      </c>
      <c r="R45" s="2">
        <f>R12/'Output-Calculation-sheet'!R11*'Output-Calculation-sheet'!R38*0.0114</f>
        <v>4.3255291848886608E-2</v>
      </c>
      <c r="S45" s="2">
        <f>S12/'Output-Calculation-sheet'!S11*'Output-Calculation-sheet'!S38*0.0114</f>
        <v>4.7562542495696691E-2</v>
      </c>
      <c r="T45" s="2">
        <f>T12/'Output-Calculation-sheet'!T11*'Output-Calculation-sheet'!T38*0.0114</f>
        <v>1.0668552346604293E-2</v>
      </c>
      <c r="U45" s="2">
        <f>U12/'Output-Calculation-sheet'!U11*'Output-Calculation-sheet'!U38*0.0114</f>
        <v>1.8555610646624001E-2</v>
      </c>
      <c r="V45" s="2">
        <f>V12/'Output-Calculation-sheet'!V11*'Output-Calculation-sheet'!V38*0.0114</f>
        <v>3.5769992018137194E-3</v>
      </c>
      <c r="W45" s="2">
        <f>W12/'Output-Calculation-sheet'!W11*'Output-Calculation-sheet'!W38*0.0114</f>
        <v>9.2923100188117003E-3</v>
      </c>
      <c r="X45" s="2">
        <f>X12/'Output-Calculation-sheet'!X11*'Output-Calculation-sheet'!X38*0.0114</f>
        <v>1.852233437881732E-3</v>
      </c>
      <c r="Y45" s="2">
        <f>Y12/'Output-Calculation-sheet'!Y11*'Output-Calculation-sheet'!Y38*0.0114</f>
        <v>7.1497627899019499E-3</v>
      </c>
      <c r="AA45" s="2">
        <f t="shared" si="2"/>
        <v>2.2842888674709165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1468.9132023763386</v>
      </c>
      <c r="C52" s="2">
        <f>C8/'Output-Calculation-sheet'!C7*'Output-Calculation-sheet'!C43</f>
        <v>0</v>
      </c>
      <c r="D52" s="2">
        <f>D8/'Output-Calculation-sheet'!D7*'Output-Calculation-sheet'!D43</f>
        <v>2983.3926091443677</v>
      </c>
      <c r="E52" s="2">
        <f>E8/'Output-Calculation-sheet'!E7*'Output-Calculation-sheet'!E43</f>
        <v>2121.8221692462539</v>
      </c>
      <c r="F52" s="2">
        <f>F8/'Output-Calculation-sheet'!F7*'Output-Calculation-sheet'!F43</f>
        <v>0</v>
      </c>
      <c r="G52" s="2">
        <f>G8/'Output-Calculation-sheet'!G7*'Output-Calculation-sheet'!G43</f>
        <v>763.46217803292109</v>
      </c>
      <c r="H52" s="2">
        <f>H8/'Output-Calculation-sheet'!H7*'Output-Calculation-sheet'!H43</f>
        <v>5723.5820232875831</v>
      </c>
      <c r="I52" s="2">
        <f>I8/'Output-Calculation-sheet'!I7*'Output-Calculation-sheet'!I43</f>
        <v>260.5732113641605</v>
      </c>
      <c r="J52" s="2">
        <f>J8/'Output-Calculation-sheet'!J7*'Output-Calculation-sheet'!J43</f>
        <v>1340.9820497321307</v>
      </c>
      <c r="K52" s="2">
        <f>K8/'Output-Calculation-sheet'!K7*'Output-Calculation-sheet'!K43</f>
        <v>2681.5384785726774</v>
      </c>
      <c r="L52" s="2">
        <f>L8/'Output-Calculation-sheet'!L7*'Output-Calculation-sheet'!L43</f>
        <v>2480.8205945703439</v>
      </c>
      <c r="M52" s="2">
        <f>M8/'Output-Calculation-sheet'!M7*'Output-Calculation-sheet'!M43</f>
        <v>6628.3402800108088</v>
      </c>
      <c r="N52" s="2">
        <f>N8/'Output-Calculation-sheet'!N7*'Output-Calculation-sheet'!N43</f>
        <v>9302.4010443004991</v>
      </c>
      <c r="O52" s="2">
        <f>O8/'Output-Calculation-sheet'!O7*'Output-Calculation-sheet'!O43</f>
        <v>0</v>
      </c>
      <c r="P52" s="2">
        <f>P8/'Output-Calculation-sheet'!P7*'Output-Calculation-sheet'!P43</f>
        <v>1978.2619828690572</v>
      </c>
      <c r="Q52" s="2">
        <f>Q8/'Output-Calculation-sheet'!Q7*'Output-Calculation-sheet'!Q43</f>
        <v>457.7956436050784</v>
      </c>
      <c r="R52" s="2">
        <f>R8/'Output-Calculation-sheet'!R7*'Output-Calculation-sheet'!R43</f>
        <v>3601.8532775763347</v>
      </c>
      <c r="S52" s="2">
        <f>S8/'Output-Calculation-sheet'!S7*'Output-Calculation-sheet'!S43</f>
        <v>600.31745723238464</v>
      </c>
      <c r="T52" s="2">
        <f>T8/'Output-Calculation-sheet'!T7*'Output-Calculation-sheet'!T43</f>
        <v>1063.3842532495685</v>
      </c>
      <c r="U52" s="2">
        <f>U8/'Output-Calculation-sheet'!U7*'Output-Calculation-sheet'!U43</f>
        <v>393.25013604906729</v>
      </c>
      <c r="V52" s="2">
        <f>V8/'Output-Calculation-sheet'!V7*'Output-Calculation-sheet'!V43</f>
        <v>1042.053019177441</v>
      </c>
      <c r="W52" s="2">
        <f>W8/'Output-Calculation-sheet'!W7*'Output-Calculation-sheet'!W43</f>
        <v>14.379195994425901</v>
      </c>
      <c r="X52" s="2">
        <f>X8/'Output-Calculation-sheet'!X7*'Output-Calculation-sheet'!X43</f>
        <v>8.3493679305859203</v>
      </c>
      <c r="Y52" s="2">
        <f>Y8/'Output-Calculation-sheet'!Y7*'Output-Calculation-sheet'!Y43</f>
        <v>0</v>
      </c>
      <c r="AA52" s="2">
        <f t="shared" si="3"/>
        <v>44.915472174322026</v>
      </c>
    </row>
    <row r="53" spans="1:27" x14ac:dyDescent="0.25">
      <c r="A53" s="2">
        <v>2032</v>
      </c>
      <c r="B53" s="2">
        <f>B9/'Output-Calculation-sheet'!B8*'Output-Calculation-sheet'!B44</f>
        <v>4760.3972117492331</v>
      </c>
      <c r="C53" s="2">
        <f>C9/'Output-Calculation-sheet'!C8*'Output-Calculation-sheet'!C44</f>
        <v>0</v>
      </c>
      <c r="D53" s="2">
        <f>D9/'Output-Calculation-sheet'!D8*'Output-Calculation-sheet'!D44</f>
        <v>4340.9108404747712</v>
      </c>
      <c r="E53" s="2">
        <f>E9/'Output-Calculation-sheet'!E8*'Output-Calculation-sheet'!E44</f>
        <v>2788.8939095681767</v>
      </c>
      <c r="F53" s="2">
        <f>F9/'Output-Calculation-sheet'!F8*'Output-Calculation-sheet'!F44</f>
        <v>0</v>
      </c>
      <c r="G53" s="2">
        <f>G9/'Output-Calculation-sheet'!G8*'Output-Calculation-sheet'!G44</f>
        <v>1045.179591480683</v>
      </c>
      <c r="H53" s="2">
        <f>H9/'Output-Calculation-sheet'!H8*'Output-Calculation-sheet'!H44</f>
        <v>13017.071362155724</v>
      </c>
      <c r="I53" s="2">
        <f>I9/'Output-Calculation-sheet'!I8*'Output-Calculation-sheet'!I44</f>
        <v>370.48974871069748</v>
      </c>
      <c r="J53" s="2">
        <f>J9/'Output-Calculation-sheet'!J8*'Output-Calculation-sheet'!J44</f>
        <v>1756.2087768759247</v>
      </c>
      <c r="K53" s="2">
        <f>K9/'Output-Calculation-sheet'!K8*'Output-Calculation-sheet'!K44</f>
        <v>3156.3817473633135</v>
      </c>
      <c r="L53" s="2">
        <f>L9/'Output-Calculation-sheet'!L8*'Output-Calculation-sheet'!L44</f>
        <v>3075.3622124311401</v>
      </c>
      <c r="M53" s="2">
        <f>M9/'Output-Calculation-sheet'!M8*'Output-Calculation-sheet'!M44</f>
        <v>18545.287234056934</v>
      </c>
      <c r="N53" s="2">
        <f>N9/'Output-Calculation-sheet'!N8*'Output-Calculation-sheet'!N44</f>
        <v>12360.671770337454</v>
      </c>
      <c r="O53" s="2">
        <f>O9/'Output-Calculation-sheet'!O8*'Output-Calculation-sheet'!O44</f>
        <v>0</v>
      </c>
      <c r="P53" s="2">
        <f>P9/'Output-Calculation-sheet'!P8*'Output-Calculation-sheet'!P44</f>
        <v>2554.7912044439063</v>
      </c>
      <c r="Q53" s="2">
        <f>Q9/'Output-Calculation-sheet'!Q8*'Output-Calculation-sheet'!Q44</f>
        <v>777.82167309872182</v>
      </c>
      <c r="R53" s="2">
        <f>R9/'Output-Calculation-sheet'!R8*'Output-Calculation-sheet'!R44</f>
        <v>4341.0732908510709</v>
      </c>
      <c r="S53" s="2">
        <f>S9/'Output-Calculation-sheet'!S8*'Output-Calculation-sheet'!S44</f>
        <v>1258.5152544206999</v>
      </c>
      <c r="T53" s="2">
        <f>T9/'Output-Calculation-sheet'!T8*'Output-Calculation-sheet'!T44</f>
        <v>1287.421168092535</v>
      </c>
      <c r="U53" s="2">
        <f>U9/'Output-Calculation-sheet'!U8*'Output-Calculation-sheet'!U44</f>
        <v>552.39394735627548</v>
      </c>
      <c r="V53" s="2">
        <f>V9/'Output-Calculation-sheet'!V8*'Output-Calculation-sheet'!V44</f>
        <v>1204.1683953793117</v>
      </c>
      <c r="W53" s="2">
        <f>W9/'Output-Calculation-sheet'!W8*'Output-Calculation-sheet'!W44</f>
        <v>31.540740799546644</v>
      </c>
      <c r="X53" s="2">
        <f>X9/'Output-Calculation-sheet'!X8*'Output-Calculation-sheet'!X44</f>
        <v>129.21206178531062</v>
      </c>
      <c r="Y53" s="2">
        <f>Y9/'Output-Calculation-sheet'!Y8*'Output-Calculation-sheet'!Y44</f>
        <v>0</v>
      </c>
      <c r="AA53" s="2">
        <f t="shared" si="3"/>
        <v>77.353792141431413</v>
      </c>
    </row>
    <row r="54" spans="1:27" x14ac:dyDescent="0.25">
      <c r="A54" s="2">
        <v>2033</v>
      </c>
      <c r="B54" s="2">
        <f>B10/'Output-Calculation-sheet'!B9*'Output-Calculation-sheet'!B45</f>
        <v>35079.281298727365</v>
      </c>
      <c r="C54" s="2">
        <f>C10/'Output-Calculation-sheet'!C9*'Output-Calculation-sheet'!C45</f>
        <v>6147.0826782283702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25563.663857243468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319.63386401833611</v>
      </c>
      <c r="L54" s="2">
        <f>L10/'Output-Calculation-sheet'!L9*'Output-Calculation-sheet'!L45</f>
        <v>0</v>
      </c>
      <c r="M54" s="2">
        <f>M10/'Output-Calculation-sheet'!M9*'Output-Calculation-sheet'!M45</f>
        <v>17523.800361614354</v>
      </c>
      <c r="N54" s="2">
        <f>N10/'Output-Calculation-sheet'!N9*'Output-Calculation-sheet'!N45</f>
        <v>9807.5155973421297</v>
      </c>
      <c r="O54" s="2">
        <f>O10/'Output-Calculation-sheet'!O9*'Output-Calculation-sheet'!O45</f>
        <v>1307.2759659113453</v>
      </c>
      <c r="P54" s="2">
        <f>P10/'Output-Calculation-sheet'!P9*'Output-Calculation-sheet'!P45</f>
        <v>2653.7326224471071</v>
      </c>
      <c r="Q54" s="2">
        <f>Q10/'Output-Calculation-sheet'!Q9*'Output-Calculation-sheet'!Q45</f>
        <v>1030.5736895513837</v>
      </c>
      <c r="R54" s="2">
        <f>R10/'Output-Calculation-sheet'!R9*'Output-Calculation-sheet'!R45</f>
        <v>1740.016020972294</v>
      </c>
      <c r="S54" s="2">
        <f>S10/'Output-Calculation-sheet'!S9*'Output-Calculation-sheet'!S45</f>
        <v>4191.532062553757</v>
      </c>
      <c r="T54" s="2">
        <f>T10/'Output-Calculation-sheet'!T9*'Output-Calculation-sheet'!T45</f>
        <v>83.585596568433331</v>
      </c>
      <c r="U54" s="2">
        <f>U10/'Output-Calculation-sheet'!U9*'Output-Calculation-sheet'!U45</f>
        <v>629.46755133428064</v>
      </c>
      <c r="V54" s="2">
        <f>V10/'Output-Calculation-sheet'!V9*'Output-Calculation-sheet'!V45</f>
        <v>47.539700372518567</v>
      </c>
      <c r="W54" s="2">
        <f>W10/'Output-Calculation-sheet'!W9*'Output-Calculation-sheet'!W45</f>
        <v>0</v>
      </c>
      <c r="X54" s="2">
        <f>X10/'Output-Calculation-sheet'!X9*'Output-Calculation-sheet'!X45</f>
        <v>983.76416247714144</v>
      </c>
      <c r="Y54" s="2">
        <f>Y10/'Output-Calculation-sheet'!Y9*'Output-Calculation-sheet'!Y45</f>
        <v>21.702808572375112</v>
      </c>
      <c r="AA54" s="2">
        <f t="shared" si="3"/>
        <v>107.13016783793465</v>
      </c>
    </row>
    <row r="55" spans="1:27" x14ac:dyDescent="0.25">
      <c r="A55" s="2">
        <v>2034</v>
      </c>
      <c r="B55" s="2">
        <f>B11/'Output-Calculation-sheet'!B10*'Output-Calculation-sheet'!B46</f>
        <v>104760.18639600505</v>
      </c>
      <c r="C55" s="2">
        <f>C11/'Output-Calculation-sheet'!C10*'Output-Calculation-sheet'!C46</f>
        <v>13324.761959440872</v>
      </c>
      <c r="D55" s="2">
        <f>D11/'Output-Calculation-sheet'!D10*'Output-Calculation-sheet'!D46</f>
        <v>9603.9268612018768</v>
      </c>
      <c r="E55" s="2">
        <f>E11/'Output-Calculation-sheet'!E10*'Output-Calculation-sheet'!E46</f>
        <v>11918.365014839685</v>
      </c>
      <c r="F55" s="2">
        <f>F11/'Output-Calculation-sheet'!F10*'Output-Calculation-sheet'!F46</f>
        <v>360.40564267658226</v>
      </c>
      <c r="G55" s="2">
        <f>G11/'Output-Calculation-sheet'!G10*'Output-Calculation-sheet'!G46</f>
        <v>4275.4583945604209</v>
      </c>
      <c r="H55" s="2">
        <f>H11/'Output-Calculation-sheet'!H10*'Output-Calculation-sheet'!H46</f>
        <v>29874.73494492031</v>
      </c>
      <c r="I55" s="2">
        <f>I11/'Output-Calculation-sheet'!I10*'Output-Calculation-sheet'!I46</f>
        <v>2308.8703852288263</v>
      </c>
      <c r="J55" s="2">
        <f>J11/'Output-Calculation-sheet'!J10*'Output-Calculation-sheet'!J46</f>
        <v>1673.6152273351122</v>
      </c>
      <c r="K55" s="2">
        <f>K11/'Output-Calculation-sheet'!K10*'Output-Calculation-sheet'!K46</f>
        <v>4538.5041395509161</v>
      </c>
      <c r="L55" s="2">
        <f>L11/'Output-Calculation-sheet'!L10*'Output-Calculation-sheet'!L46</f>
        <v>1679.1201130613365</v>
      </c>
      <c r="M55" s="2">
        <f>M11/'Output-Calculation-sheet'!M10*'Output-Calculation-sheet'!M46</f>
        <v>22131.65879201423</v>
      </c>
      <c r="N55" s="2">
        <f>N11/'Output-Calculation-sheet'!N10*'Output-Calculation-sheet'!N46</f>
        <v>16763.506327257543</v>
      </c>
      <c r="O55" s="2">
        <f>O11/'Output-Calculation-sheet'!O10*'Output-Calculation-sheet'!O46</f>
        <v>648.48663511956329</v>
      </c>
      <c r="P55" s="2">
        <f>P11/'Output-Calculation-sheet'!P10*'Output-Calculation-sheet'!P46</f>
        <v>6215.9258736636084</v>
      </c>
      <c r="Q55" s="2">
        <f>Q11/'Output-Calculation-sheet'!Q10*'Output-Calculation-sheet'!Q46</f>
        <v>6643.764448412001</v>
      </c>
      <c r="R55" s="2">
        <f>R11/'Output-Calculation-sheet'!R10*'Output-Calculation-sheet'!R46</f>
        <v>5028.3277724540658</v>
      </c>
      <c r="S55" s="2">
        <f>S11/'Output-Calculation-sheet'!S10*'Output-Calculation-sheet'!S46</f>
        <v>8292.737273155044</v>
      </c>
      <c r="T55" s="2">
        <f>T11/'Output-Calculation-sheet'!T10*'Output-Calculation-sheet'!T46</f>
        <v>1138.879462019851</v>
      </c>
      <c r="U55" s="2">
        <f>U11/'Output-Calculation-sheet'!U10*'Output-Calculation-sheet'!U46</f>
        <v>1909.5756433179442</v>
      </c>
      <c r="V55" s="2">
        <f>V11/'Output-Calculation-sheet'!V10*'Output-Calculation-sheet'!V46</f>
        <v>768.9152276448674</v>
      </c>
      <c r="W55" s="2">
        <f>W11/'Output-Calculation-sheet'!W10*'Output-Calculation-sheet'!W46</f>
        <v>102.8644455064713</v>
      </c>
      <c r="X55" s="2">
        <f>X11/'Output-Calculation-sheet'!X10*'Output-Calculation-sheet'!X46</f>
        <v>959.55259513518627</v>
      </c>
      <c r="Y55" s="2">
        <f>Y11/'Output-Calculation-sheet'!Y10*'Output-Calculation-sheet'!Y46</f>
        <v>584.39771072670828</v>
      </c>
      <c r="AA55" s="2">
        <f t="shared" si="3"/>
        <v>255.50654128524806</v>
      </c>
    </row>
    <row r="56" spans="1:27" x14ac:dyDescent="0.25">
      <c r="A56" s="2">
        <v>2035</v>
      </c>
      <c r="B56" s="2">
        <f>B12/'Output-Calculation-sheet'!B11*'Output-Calculation-sheet'!B47</f>
        <v>138805.90878105012</v>
      </c>
      <c r="C56" s="2">
        <f>C12/'Output-Calculation-sheet'!C11*'Output-Calculation-sheet'!C47</f>
        <v>496.44611429196755</v>
      </c>
      <c r="D56" s="2">
        <f>D12/'Output-Calculation-sheet'!D11*'Output-Calculation-sheet'!D47</f>
        <v>19975.265331674884</v>
      </c>
      <c r="E56" s="2">
        <f>E12/'Output-Calculation-sheet'!E11*'Output-Calculation-sheet'!E47</f>
        <v>36825.138923342311</v>
      </c>
      <c r="F56" s="2">
        <f>F12/'Output-Calculation-sheet'!F11*'Output-Calculation-sheet'!F47</f>
        <v>4247.5841561270945</v>
      </c>
      <c r="G56" s="2">
        <f>G12/'Output-Calculation-sheet'!G11*'Output-Calculation-sheet'!G47</f>
        <v>9498.5585486683012</v>
      </c>
      <c r="H56" s="2">
        <f>H12/'Output-Calculation-sheet'!H11*'Output-Calculation-sheet'!H47</f>
        <v>33317.24186498698</v>
      </c>
      <c r="I56" s="2">
        <f>I12/'Output-Calculation-sheet'!I11*'Output-Calculation-sheet'!I47</f>
        <v>5565.6784960911546</v>
      </c>
      <c r="J56" s="2">
        <f>J12/'Output-Calculation-sheet'!J11*'Output-Calculation-sheet'!J47</f>
        <v>5913.6274319583217</v>
      </c>
      <c r="K56" s="2">
        <f>K12/'Output-Calculation-sheet'!K11*'Output-Calculation-sheet'!K47</f>
        <v>8172.855467719035</v>
      </c>
      <c r="L56" s="2">
        <f>L12/'Output-Calculation-sheet'!L11*'Output-Calculation-sheet'!L47</f>
        <v>7621.6175752552517</v>
      </c>
      <c r="M56" s="2">
        <f>M12/'Output-Calculation-sheet'!M11*'Output-Calculation-sheet'!M47</f>
        <v>13100.076887621557</v>
      </c>
      <c r="N56" s="2">
        <f>N12/'Output-Calculation-sheet'!N11*'Output-Calculation-sheet'!N47</f>
        <v>19825.994308704026</v>
      </c>
      <c r="O56" s="2">
        <f>O12/'Output-Calculation-sheet'!O11*'Output-Calculation-sheet'!O47</f>
        <v>91.012128433364154</v>
      </c>
      <c r="P56" s="2">
        <f>P12/'Output-Calculation-sheet'!P11*'Output-Calculation-sheet'!P47</f>
        <v>9744.1868665979418</v>
      </c>
      <c r="Q56" s="2">
        <f>Q12/'Output-Calculation-sheet'!Q11*'Output-Calculation-sheet'!Q47</f>
        <v>9106.1769735668004</v>
      </c>
      <c r="R56" s="2">
        <f>R12/'Output-Calculation-sheet'!R11*'Output-Calculation-sheet'!R47</f>
        <v>7433.0804150849872</v>
      </c>
      <c r="S56" s="2">
        <f>S12/'Output-Calculation-sheet'!S11*'Output-Calculation-sheet'!S47</f>
        <v>9820.4133795062153</v>
      </c>
      <c r="T56" s="2">
        <f>T12/'Output-Calculation-sheet'!T11*'Output-Calculation-sheet'!T47</f>
        <v>2698.9565761058579</v>
      </c>
      <c r="U56" s="2">
        <f>U12/'Output-Calculation-sheet'!U11*'Output-Calculation-sheet'!U47</f>
        <v>2515.1804694469947</v>
      </c>
      <c r="V56" s="2">
        <f>V12/'Output-Calculation-sheet'!V11*'Output-Calculation-sheet'!V47</f>
        <v>1542.8162346770225</v>
      </c>
      <c r="W56" s="2">
        <f>W12/'Output-Calculation-sheet'!W11*'Output-Calculation-sheet'!W47</f>
        <v>915.64575331565595</v>
      </c>
      <c r="X56" s="2">
        <f>X12/'Output-Calculation-sheet'!X11*'Output-Calculation-sheet'!X47</f>
        <v>14.13546571015006</v>
      </c>
      <c r="Y56" s="2">
        <f>Y12/'Output-Calculation-sheet'!Y11*'Output-Calculation-sheet'!Y47</f>
        <v>1379.4651979288894</v>
      </c>
      <c r="AA56" s="2">
        <f t="shared" si="3"/>
        <v>348.62706334786498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8.3768179192416898</v>
      </c>
      <c r="C63" s="2">
        <f>C8*'Output-Calculation-sheet'!C52/10^9</f>
        <v>5.1464182462670331</v>
      </c>
      <c r="D63" s="2">
        <f>D8*'Output-Calculation-sheet'!D52/10^9</f>
        <v>1.8132229517981824</v>
      </c>
      <c r="E63" s="2">
        <f>E8*'Output-Calculation-sheet'!E52/10^9</f>
        <v>2.1683035032918623</v>
      </c>
      <c r="F63" s="2">
        <f>F8*'Output-Calculation-sheet'!F52/10^9</f>
        <v>0.84184287010523839</v>
      </c>
      <c r="G63" s="2">
        <f>G8*'Output-Calculation-sheet'!G52/10^9</f>
        <v>0.594179010927403</v>
      </c>
      <c r="H63" s="2">
        <f>H8*'Output-Calculation-sheet'!H52/10^9</f>
        <v>1.5831113862025068</v>
      </c>
      <c r="I63" s="2">
        <f>I8*'Output-Calculation-sheet'!I52/10^9</f>
        <v>0.58213137954596506</v>
      </c>
      <c r="J63" s="2">
        <f>J8*'Output-Calculation-sheet'!J52/10^9</f>
        <v>0.60605736445272207</v>
      </c>
      <c r="K63" s="2">
        <f>K8*'Output-Calculation-sheet'!K52/10^9</f>
        <v>0.73108172808784311</v>
      </c>
      <c r="L63" s="2">
        <f>L8*'Output-Calculation-sheet'!L52/10^9</f>
        <v>0.76313134980607722</v>
      </c>
      <c r="M63" s="2">
        <f>M8*'Output-Calculation-sheet'!M52/10^9</f>
        <v>1.1864825266498318</v>
      </c>
      <c r="N63" s="2">
        <f>N8*'Output-Calculation-sheet'!N52/10^9</f>
        <v>1.0272309521432377</v>
      </c>
      <c r="O63" s="2">
        <f>O8*'Output-Calculation-sheet'!O52/10^9</f>
        <v>1.0771656213455343</v>
      </c>
      <c r="P63" s="2">
        <f>P8*'Output-Calculation-sheet'!P52/10^9</f>
        <v>0.65581343664551006</v>
      </c>
      <c r="Q63" s="2">
        <f>Q8*'Output-Calculation-sheet'!Q52/10^9</f>
        <v>0.71402911293034077</v>
      </c>
      <c r="R63" s="2">
        <f>R8*'Output-Calculation-sheet'!R52/10^9</f>
        <v>0.55077108162879551</v>
      </c>
      <c r="S63" s="2">
        <f>S8*'Output-Calculation-sheet'!S52/10^9</f>
        <v>0.52455342620493883</v>
      </c>
      <c r="T63" s="2">
        <f>T8*'Output-Calculation-sheet'!T52/10^9</f>
        <v>0.17069662800283414</v>
      </c>
      <c r="U63" s="2">
        <f>U8*'Output-Calculation-sheet'!U52/10^9</f>
        <v>0.16646097344524363</v>
      </c>
      <c r="V63" s="2">
        <f>V8*'Output-Calculation-sheet'!V52/10^9</f>
        <v>0.1419360863583638</v>
      </c>
      <c r="W63" s="2">
        <f>W8*'Output-Calculation-sheet'!W52/10^9</f>
        <v>7.3116162249753133E-2</v>
      </c>
      <c r="X63" s="2">
        <f>X8*'Output-Calculation-sheet'!X52/10^9</f>
        <v>0.13048284121916309</v>
      </c>
      <c r="Y63" s="2">
        <f>Y8*'Output-Calculation-sheet'!Y52/10^9</f>
        <v>6.6591327854796739E-2</v>
      </c>
      <c r="AA63" s="2">
        <f t="shared" si="4"/>
        <v>29.69162788640487</v>
      </c>
    </row>
    <row r="64" spans="1:27" x14ac:dyDescent="0.25">
      <c r="A64" s="2">
        <v>2032</v>
      </c>
      <c r="B64" s="2">
        <f>B9*'Output-Calculation-sheet'!B53/10^9</f>
        <v>9.3927294458536927</v>
      </c>
      <c r="C64" s="2">
        <f>C9*'Output-Calculation-sheet'!C53/10^9</f>
        <v>5.7690780244834299</v>
      </c>
      <c r="D64" s="2">
        <f>D9*'Output-Calculation-sheet'!D53/10^9</f>
        <v>2.0345360474400311</v>
      </c>
      <c r="E64" s="2">
        <f>E9*'Output-Calculation-sheet'!E53/10^9</f>
        <v>2.4341914238951863</v>
      </c>
      <c r="F64" s="2">
        <f>F9*'Output-Calculation-sheet'!F53/10^9</f>
        <v>0.94509002711936496</v>
      </c>
      <c r="G64" s="2">
        <f>G9*'Output-Calculation-sheet'!G53/10^9</f>
        <v>0.66702463632871767</v>
      </c>
      <c r="H64" s="2">
        <f>H9*'Output-Calculation-sheet'!H53/10^9</f>
        <v>1.7593590245607784</v>
      </c>
      <c r="I64" s="2">
        <f>I9*'Output-Calculation-sheet'!I53/10^9</f>
        <v>0.65372117576990496</v>
      </c>
      <c r="J64" s="2">
        <f>J9*'Output-Calculation-sheet'!J53/10^9</f>
        <v>0.67965897123790275</v>
      </c>
      <c r="K64" s="2">
        <f>K9*'Output-Calculation-sheet'!K53/10^9</f>
        <v>0.81875240437818109</v>
      </c>
      <c r="L64" s="2">
        <f>L9*'Output-Calculation-sheet'!L53/10^9</f>
        <v>0.8508943197950346</v>
      </c>
      <c r="M64" s="2">
        <f>M9*'Output-Calculation-sheet'!M53/10^9</f>
        <v>1.3097596664251185</v>
      </c>
      <c r="N64" s="2">
        <f>N9*'Output-Calculation-sheet'!N53/10^9</f>
        <v>1.1353141214432136</v>
      </c>
      <c r="O64" s="2">
        <f>O9*'Output-Calculation-sheet'!O53/10^9</f>
        <v>1.2074503802780185</v>
      </c>
      <c r="P64" s="2">
        <f>P9*'Output-Calculation-sheet'!P53/10^9</f>
        <v>0.73513291996742947</v>
      </c>
      <c r="Q64" s="2">
        <f>Q9*'Output-Calculation-sheet'!Q53/10^9</f>
        <v>0.80165608471303229</v>
      </c>
      <c r="R64" s="2">
        <f>R9*'Output-Calculation-sheet'!R53/10^9</f>
        <v>0.61541725970824124</v>
      </c>
      <c r="S64" s="2">
        <f>S9*'Output-Calculation-sheet'!S53/10^9</f>
        <v>0.58703302273903391</v>
      </c>
      <c r="T64" s="2">
        <f>T9*'Output-Calculation-sheet'!T53/10^9</f>
        <v>0.19074185360989127</v>
      </c>
      <c r="U64" s="2">
        <f>U9*'Output-Calculation-sheet'!U53/10^9</f>
        <v>0.18674712559585899</v>
      </c>
      <c r="V64" s="2">
        <f>V9*'Output-Calculation-sheet'!V53/10^9</f>
        <v>0.15838700904227043</v>
      </c>
      <c r="W64" s="2">
        <f>W9*'Output-Calculation-sheet'!W53/10^9</f>
        <v>8.2092954934580867E-2</v>
      </c>
      <c r="X64" s="2">
        <f>X9*'Output-Calculation-sheet'!X53/10^9</f>
        <v>0.14723931004093882</v>
      </c>
      <c r="Y64" s="2">
        <f>Y9*'Output-Calculation-sheet'!Y53/10^9</f>
        <v>7.4850591941072478E-2</v>
      </c>
      <c r="AA64" s="2">
        <f t="shared" si="4"/>
        <v>33.236857801300928</v>
      </c>
    </row>
    <row r="65" spans="1:27" x14ac:dyDescent="0.25">
      <c r="A65" s="2">
        <v>2033</v>
      </c>
      <c r="B65" s="2">
        <f>B10*'Output-Calculation-sheet'!B54/10^9</f>
        <v>10.111699491820291</v>
      </c>
      <c r="C65" s="2">
        <f>C10*'Output-Calculation-sheet'!C54/10^9</f>
        <v>6.5647156819483623</v>
      </c>
      <c r="D65" s="2">
        <f>D10*'Output-Calculation-sheet'!D54/10^9</f>
        <v>2.3888959652887292</v>
      </c>
      <c r="E65" s="2">
        <f>E10*'Output-Calculation-sheet'!E54/10^9</f>
        <v>2.689856140221444</v>
      </c>
      <c r="F65" s="2">
        <f>F10*'Output-Calculation-sheet'!F54/10^9</f>
        <v>1.0920344276583605</v>
      </c>
      <c r="G65" s="2">
        <f>G10*'Output-Calculation-sheet'!G54/10^9</f>
        <v>0.74978104080774266</v>
      </c>
      <c r="H65" s="2">
        <f>H10*'Output-Calculation-sheet'!H54/10^9</f>
        <v>1.8529295412204101</v>
      </c>
      <c r="I65" s="2">
        <f>I10*'Output-Calculation-sheet'!I54/10^9</f>
        <v>0.73008229388159096</v>
      </c>
      <c r="J65" s="2">
        <f>J10*'Output-Calculation-sheet'!J54/10^9</f>
        <v>0.87261014324458663</v>
      </c>
      <c r="K65" s="2">
        <f>K10*'Output-Calculation-sheet'!K54/10^9</f>
        <v>0.93096240156303944</v>
      </c>
      <c r="L65" s="2">
        <f>L10*'Output-Calculation-sheet'!L54/10^9</f>
        <v>1.0996620298559128</v>
      </c>
      <c r="M65" s="2">
        <f>M10*'Output-Calculation-sheet'!M54/10^9</f>
        <v>1.3991041290463404</v>
      </c>
      <c r="N65" s="2">
        <f>N10*'Output-Calculation-sheet'!N54/10^9</f>
        <v>1.2081001211427327</v>
      </c>
      <c r="O65" s="2">
        <f>O10*'Output-Calculation-sheet'!O54/10^9</f>
        <v>1.3122372500478603</v>
      </c>
      <c r="P65" s="2">
        <f>P10*'Output-Calculation-sheet'!P54/10^9</f>
        <v>0.78770025381381703</v>
      </c>
      <c r="Q65" s="2">
        <f>Q10*'Output-Calculation-sheet'!Q54/10^9</f>
        <v>0.85955946192563515</v>
      </c>
      <c r="R65" s="2">
        <f>R10*'Output-Calculation-sheet'!R54/10^9</f>
        <v>0.69347904451191855</v>
      </c>
      <c r="S65" s="2">
        <f>S10*'Output-Calculation-sheet'!S54/10^9</f>
        <v>0.62991133323470039</v>
      </c>
      <c r="T65" s="2">
        <f>T10*'Output-Calculation-sheet'!T54/10^9</f>
        <v>0.23186169838690829</v>
      </c>
      <c r="U65" s="2">
        <f>U10*'Output-Calculation-sheet'!U54/10^9</f>
        <v>0.20020619307883317</v>
      </c>
      <c r="V65" s="2">
        <f>V10*'Output-Calculation-sheet'!V54/10^9</f>
        <v>0.25659957416904056</v>
      </c>
      <c r="W65" s="2">
        <f>W10*'Output-Calculation-sheet'!W54/10^9</f>
        <v>9.7693359124701951E-2</v>
      </c>
      <c r="X65" s="2">
        <f>X10*'Output-Calculation-sheet'!X54/10^9</f>
        <v>0.15974273659782709</v>
      </c>
      <c r="Y65" s="2">
        <f>Y10*'Output-Calculation-sheet'!Y54/10^9</f>
        <v>8.0408385388986245E-2</v>
      </c>
      <c r="AA65" s="2">
        <f t="shared" si="4"/>
        <v>36.99983269797977</v>
      </c>
    </row>
    <row r="66" spans="1:27" x14ac:dyDescent="0.25">
      <c r="A66" s="2">
        <v>2034</v>
      </c>
      <c r="B66" s="2">
        <f>B11*'Output-Calculation-sheet'!B55/10^9</f>
        <v>10.849760327230987</v>
      </c>
      <c r="C66" s="2">
        <f>C11*'Output-Calculation-sheet'!C55/10^9</f>
        <v>6.9686058651211829</v>
      </c>
      <c r="D66" s="2">
        <f>D11*'Output-Calculation-sheet'!D55/10^9</f>
        <v>2.2694353121084867</v>
      </c>
      <c r="E66" s="2">
        <f>E11*'Output-Calculation-sheet'!E55/10^9</f>
        <v>2.7481401101898073</v>
      </c>
      <c r="F66" s="2">
        <f>F11*'Output-Calculation-sheet'!F55/10^9</f>
        <v>1.0561472734884174</v>
      </c>
      <c r="G66" s="2">
        <f>G11*'Output-Calculation-sheet'!G55/10^9</f>
        <v>0.75491457881682145</v>
      </c>
      <c r="H66" s="2">
        <f>H11*'Output-Calculation-sheet'!H55/10^9</f>
        <v>1.9369222750916608</v>
      </c>
      <c r="I66" s="2">
        <f>I11*'Output-Calculation-sheet'!I55/10^9</f>
        <v>0.73821516523265873</v>
      </c>
      <c r="J66" s="2">
        <f>J11*'Output-Calculation-sheet'!J55/10^9</f>
        <v>0.75919828727936556</v>
      </c>
      <c r="K66" s="2">
        <f>K11*'Output-Calculation-sheet'!K55/10^9</f>
        <v>0.90797614264746085</v>
      </c>
      <c r="L66" s="2">
        <f>L11*'Output-Calculation-sheet'!L55/10^9</f>
        <v>0.96156040924367803</v>
      </c>
      <c r="M66" s="2">
        <f>M11*'Output-Calculation-sheet'!M55/10^9</f>
        <v>1.3982223376019296</v>
      </c>
      <c r="N66" s="2">
        <f>N11*'Output-Calculation-sheet'!N55/10^9</f>
        <v>1.2216793260675369</v>
      </c>
      <c r="O66" s="2">
        <f>O11*'Output-Calculation-sheet'!O55/10^9</f>
        <v>1.3749240868535277</v>
      </c>
      <c r="P66" s="2">
        <f>P11*'Output-Calculation-sheet'!P55/10^9</f>
        <v>0.83977866393566647</v>
      </c>
      <c r="Q66" s="2">
        <f>Q11*'Output-Calculation-sheet'!Q55/10^9</f>
        <v>0.91680050935026003</v>
      </c>
      <c r="R66" s="2">
        <f>R11*'Output-Calculation-sheet'!R55/10^9</f>
        <v>0.68015596068996031</v>
      </c>
      <c r="S66" s="2">
        <f>S11*'Output-Calculation-sheet'!S55/10^9</f>
        <v>0.66926211511356648</v>
      </c>
      <c r="T66" s="2">
        <f>T11*'Output-Calculation-sheet'!T55/10^9</f>
        <v>0.2131974173938736</v>
      </c>
      <c r="U66" s="2">
        <f>U11*'Output-Calculation-sheet'!U55/10^9</f>
        <v>0.21767185428523292</v>
      </c>
      <c r="V66" s="2">
        <f>V11*'Output-Calculation-sheet'!V55/10^9</f>
        <v>0.20224621546924257</v>
      </c>
      <c r="W66" s="2">
        <f>W11*'Output-Calculation-sheet'!W55/10^9</f>
        <v>9.1577493476575414E-2</v>
      </c>
      <c r="X66" s="2">
        <f>X11*'Output-Calculation-sheet'!X55/10^9</f>
        <v>0.16341830416182768</v>
      </c>
      <c r="Y66" s="2">
        <f>Y11*'Output-Calculation-sheet'!Y55/10^9</f>
        <v>8.9862621210901314E-2</v>
      </c>
      <c r="AA66" s="2">
        <f t="shared" si="4"/>
        <v>38.029672652060626</v>
      </c>
    </row>
    <row r="67" spans="1:27" x14ac:dyDescent="0.25">
      <c r="A67" s="2">
        <v>2035</v>
      </c>
      <c r="B67" s="2">
        <f>B12*'Output-Calculation-sheet'!B56/10^9</f>
        <v>12.120873633342292</v>
      </c>
      <c r="C67" s="2">
        <f>C12*'Output-Calculation-sheet'!C56/10^9</f>
        <v>7.2946622270008001</v>
      </c>
      <c r="D67" s="2">
        <f>D12*'Output-Calculation-sheet'!D56/10^9</f>
        <v>2.6604518172718969</v>
      </c>
      <c r="E67" s="2">
        <f>E12*'Output-Calculation-sheet'!E56/10^9</f>
        <v>3.3837648537041063</v>
      </c>
      <c r="F67" s="2">
        <f>F12*'Output-Calculation-sheet'!F56/10^9</f>
        <v>1.3168083064573883</v>
      </c>
      <c r="G67" s="2">
        <f>G12*'Output-Calculation-sheet'!G56/10^9</f>
        <v>0.9665459502243422</v>
      </c>
      <c r="H67" s="2">
        <f>H12*'Output-Calculation-sheet'!H56/10^9</f>
        <v>2.1391723582156557</v>
      </c>
      <c r="I67" s="2">
        <f>I12*'Output-Calculation-sheet'!I56/10^9</f>
        <v>0.91299763890736141</v>
      </c>
      <c r="J67" s="2">
        <f>J12*'Output-Calculation-sheet'!J56/10^9</f>
        <v>0.84808052396535738</v>
      </c>
      <c r="K67" s="2">
        <f>K12*'Output-Calculation-sheet'!K56/10^9</f>
        <v>1.0421321885607007</v>
      </c>
      <c r="L67" s="2">
        <f>L12*'Output-Calculation-sheet'!L56/10^9</f>
        <v>0.99834007952138715</v>
      </c>
      <c r="M67" s="2">
        <f>M12*'Output-Calculation-sheet'!M56/10^9</f>
        <v>1.5255626466873029</v>
      </c>
      <c r="N67" s="2">
        <f>N12*'Output-Calculation-sheet'!N56/10^9</f>
        <v>1.3130470971679726</v>
      </c>
      <c r="O67" s="2">
        <f>O12*'Output-Calculation-sheet'!O56/10^9</f>
        <v>1.4176964320369581</v>
      </c>
      <c r="P67" s="2">
        <f>P12*'Output-Calculation-sheet'!P56/10^9</f>
        <v>1.0060281347258235</v>
      </c>
      <c r="Q67" s="2">
        <f>Q12*'Output-Calculation-sheet'!Q56/10^9</f>
        <v>1.010750298531494</v>
      </c>
      <c r="R67" s="2">
        <f>R12*'Output-Calculation-sheet'!R56/10^9</f>
        <v>0.76840612672397302</v>
      </c>
      <c r="S67" s="2">
        <f>S12*'Output-Calculation-sheet'!S56/10^9</f>
        <v>0.73211680285036074</v>
      </c>
      <c r="T67" s="2">
        <f>T12*'Output-Calculation-sheet'!T56/10^9</f>
        <v>0.23548445561690975</v>
      </c>
      <c r="U67" s="2">
        <f>U12*'Output-Calculation-sheet'!U56/10^9</f>
        <v>0.25288770479291828</v>
      </c>
      <c r="V67" s="2">
        <f>V12*'Output-Calculation-sheet'!V56/10^9</f>
        <v>0.18077780840403973</v>
      </c>
      <c r="W67" s="2">
        <f>W12*'Output-Calculation-sheet'!W56/10^9</f>
        <v>0.12000448862405892</v>
      </c>
      <c r="X67" s="2">
        <f>X12*'Output-Calculation-sheet'!X56/10^9</f>
        <v>0.17043936839821294</v>
      </c>
      <c r="Y67" s="2">
        <f>Y12*'Output-Calculation-sheet'!Y56/10^9</f>
        <v>0.11351909886853795</v>
      </c>
      <c r="AA67" s="2">
        <f t="shared" si="4"/>
        <v>42.530550040599856</v>
      </c>
    </row>
    <row r="68" spans="1:27" x14ac:dyDescent="0.25">
      <c r="B68" s="2">
        <f>SUM(B60:B67)</f>
        <v>67.605748109359538</v>
      </c>
      <c r="C68" s="2">
        <f t="shared" ref="C68:Y68" si="5">SUM(C60:C67)</f>
        <v>42.015488735519639</v>
      </c>
      <c r="D68" s="2">
        <f t="shared" si="5"/>
        <v>14.797207779577562</v>
      </c>
      <c r="E68" s="2">
        <f t="shared" si="5"/>
        <v>17.76383395057637</v>
      </c>
      <c r="F68" s="2">
        <f t="shared" si="5"/>
        <v>6.937353641758377</v>
      </c>
      <c r="G68" s="2">
        <f t="shared" si="5"/>
        <v>4.9208434476694727</v>
      </c>
      <c r="H68" s="2">
        <f t="shared" si="5"/>
        <v>12.453324121957525</v>
      </c>
      <c r="I68" s="2">
        <f t="shared" si="5"/>
        <v>4.7809259496868837</v>
      </c>
      <c r="J68" s="2">
        <f t="shared" si="5"/>
        <v>4.9816440606758743</v>
      </c>
      <c r="K68" s="2">
        <f t="shared" si="5"/>
        <v>5.9054731925428063</v>
      </c>
      <c r="L68" s="2">
        <f t="shared" si="5"/>
        <v>6.2226106405583756</v>
      </c>
      <c r="M68" s="2">
        <f t="shared" si="5"/>
        <v>9.3492820725187222</v>
      </c>
      <c r="N68" s="2">
        <f t="shared" si="5"/>
        <v>8.0067926776248477</v>
      </c>
      <c r="O68" s="2">
        <f t="shared" si="5"/>
        <v>8.5395568315144743</v>
      </c>
      <c r="P68" s="2">
        <f t="shared" si="5"/>
        <v>5.3409174539419624</v>
      </c>
      <c r="Q68" s="2">
        <f t="shared" si="5"/>
        <v>5.7304202764010093</v>
      </c>
      <c r="R68" s="2">
        <f t="shared" si="5"/>
        <v>4.4292770255490783</v>
      </c>
      <c r="S68" s="2">
        <f t="shared" si="5"/>
        <v>4.1922820331485475</v>
      </c>
      <c r="T68" s="2">
        <f t="shared" si="5"/>
        <v>1.3891483585861393</v>
      </c>
      <c r="U68" s="2">
        <f t="shared" si="5"/>
        <v>1.3572783499153522</v>
      </c>
      <c r="V68" s="2">
        <f t="shared" si="5"/>
        <v>1.2305111470805747</v>
      </c>
      <c r="W68" s="2">
        <f t="shared" si="5"/>
        <v>0.61075487134495043</v>
      </c>
      <c r="X68" s="2">
        <f t="shared" si="5"/>
        <v>1.0500179005900649</v>
      </c>
      <c r="Y68" s="2">
        <f t="shared" si="5"/>
        <v>0.55812187626259924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538.06290603045284</v>
      </c>
      <c r="C74" s="2">
        <f>C8/'Output-Calculation-sheet'!C7*'Output-Calculation-sheet'!C61</f>
        <v>0</v>
      </c>
      <c r="D74" s="2">
        <f>D8/'Output-Calculation-sheet'!D7*'Output-Calculation-sheet'!D61</f>
        <v>822.33321758421982</v>
      </c>
      <c r="E74" s="2">
        <f>E8/'Output-Calculation-sheet'!E7*'Output-Calculation-sheet'!E61</f>
        <v>605.80665770981398</v>
      </c>
      <c r="F74" s="2">
        <f>F8/'Output-Calculation-sheet'!F7*'Output-Calculation-sheet'!F61</f>
        <v>0</v>
      </c>
      <c r="G74" s="2">
        <f>G8/'Output-Calculation-sheet'!G7*'Output-Calculation-sheet'!G61</f>
        <v>279.65721830744747</v>
      </c>
      <c r="H74" s="2">
        <f>H8/'Output-Calculation-sheet'!H7*'Output-Calculation-sheet'!H61</f>
        <v>1304.6036036639782</v>
      </c>
      <c r="I74" s="2">
        <f>I8/'Output-Calculation-sheet'!I7*'Output-Calculation-sheet'!I61</f>
        <v>105.23479058481063</v>
      </c>
      <c r="J74" s="2">
        <f>J8/'Output-Calculation-sheet'!J7*'Output-Calculation-sheet'!J61</f>
        <v>404.46536753634354</v>
      </c>
      <c r="K74" s="2">
        <f>K8/'Output-Calculation-sheet'!K7*'Output-Calculation-sheet'!K61</f>
        <v>678.0541209883454</v>
      </c>
      <c r="L74" s="2">
        <f>L8/'Output-Calculation-sheet'!L7*'Output-Calculation-sheet'!L61</f>
        <v>581.35053888619598</v>
      </c>
      <c r="M74" s="2">
        <f>M8/'Output-Calculation-sheet'!M7*'Output-Calculation-sheet'!M61</f>
        <v>1231.0071778747272</v>
      </c>
      <c r="N74" s="2">
        <f>N8/'Output-Calculation-sheet'!N7*'Output-Calculation-sheet'!N61</f>
        <v>1659.9091883600402</v>
      </c>
      <c r="O74" s="2">
        <f>O8/'Output-Calculation-sheet'!O7*'Output-Calculation-sheet'!O61</f>
        <v>0</v>
      </c>
      <c r="P74" s="2">
        <f>P8/'Output-Calculation-sheet'!P7*'Output-Calculation-sheet'!P61</f>
        <v>468.90584941391899</v>
      </c>
      <c r="Q74" s="2">
        <f>Q8/'Output-Calculation-sheet'!Q7*'Output-Calculation-sheet'!Q61</f>
        <v>125.76761473065926</v>
      </c>
      <c r="R74" s="2">
        <f>R8/'Output-Calculation-sheet'!R7*'Output-Calculation-sheet'!R61</f>
        <v>813.39120834049515</v>
      </c>
      <c r="S74" s="2">
        <f>S8/'Output-Calculation-sheet'!S7*'Output-Calculation-sheet'!S61</f>
        <v>144.90114624149999</v>
      </c>
      <c r="T74" s="2">
        <f>T8/'Output-Calculation-sheet'!T7*'Output-Calculation-sheet'!T61</f>
        <v>273.91708878364744</v>
      </c>
      <c r="U74" s="2">
        <f>U8/'Output-Calculation-sheet'!U7*'Output-Calculation-sheet'!U61</f>
        <v>107.47713480190556</v>
      </c>
      <c r="V74" s="2">
        <f>V8/'Output-Calculation-sheet'!V7*'Output-Calculation-sheet'!V61</f>
        <v>192.0169198478745</v>
      </c>
      <c r="W74" s="2">
        <f>W8/'Output-Calculation-sheet'!W7*'Output-Calculation-sheet'!W61</f>
        <v>5.2671620110016617</v>
      </c>
      <c r="X74" s="2">
        <f>X8/'Output-Calculation-sheet'!X7*'Output-Calculation-sheet'!X61</f>
        <v>1.6714936127305813</v>
      </c>
      <c r="Y74" s="2">
        <f>Y8/'Output-Calculation-sheet'!Y7*'Output-Calculation-sheet'!Y61</f>
        <v>0</v>
      </c>
      <c r="AA74" s="2">
        <f t="shared" si="6"/>
        <v>10.343800405310109</v>
      </c>
    </row>
    <row r="75" spans="1:27" x14ac:dyDescent="0.25">
      <c r="A75" s="2">
        <v>2032</v>
      </c>
      <c r="B75" s="2">
        <f>B9/'Output-Calculation-sheet'!B8*'Output-Calculation-sheet'!B62</f>
        <v>1405.9635346786663</v>
      </c>
      <c r="C75" s="2">
        <f>C9/'Output-Calculation-sheet'!C8*'Output-Calculation-sheet'!C62</f>
        <v>0</v>
      </c>
      <c r="D75" s="2">
        <f>D9/'Output-Calculation-sheet'!D8*'Output-Calculation-sheet'!D62</f>
        <v>1128.7763286369789</v>
      </c>
      <c r="E75" s="2">
        <f>E9/'Output-Calculation-sheet'!E8*'Output-Calculation-sheet'!E62</f>
        <v>781.56406415571291</v>
      </c>
      <c r="F75" s="2">
        <f>F9/'Output-Calculation-sheet'!F8*'Output-Calculation-sheet'!F62</f>
        <v>0</v>
      </c>
      <c r="G75" s="2">
        <f>G9/'Output-Calculation-sheet'!G8*'Output-Calculation-sheet'!G62</f>
        <v>371.64507462815891</v>
      </c>
      <c r="H75" s="2">
        <f>H9/'Output-Calculation-sheet'!H8*'Output-Calculation-sheet'!H62</f>
        <v>2583.4253016529888</v>
      </c>
      <c r="I75" s="2">
        <f>I9/'Output-Calculation-sheet'!I8*'Output-Calculation-sheet'!I62</f>
        <v>151.60648268502698</v>
      </c>
      <c r="J75" s="2">
        <f>J9/'Output-Calculation-sheet'!J8*'Output-Calculation-sheet'!J62</f>
        <v>514.92555350327052</v>
      </c>
      <c r="K75" s="2">
        <f>K9/'Output-Calculation-sheet'!K8*'Output-Calculation-sheet'!K62</f>
        <v>800.43799248930486</v>
      </c>
      <c r="L75" s="2">
        <f>L9/'Output-Calculation-sheet'!L8*'Output-Calculation-sheet'!L62</f>
        <v>692.78859096051076</v>
      </c>
      <c r="M75" s="2">
        <f>M9/'Output-Calculation-sheet'!M8*'Output-Calculation-sheet'!M62</f>
        <v>3357.0883213558909</v>
      </c>
      <c r="N75" s="2">
        <f>N9/'Output-Calculation-sheet'!N8*'Output-Calculation-sheet'!N62</f>
        <v>2169.2638477307669</v>
      </c>
      <c r="O75" s="2">
        <f>O9/'Output-Calculation-sheet'!O8*'Output-Calculation-sheet'!O62</f>
        <v>0</v>
      </c>
      <c r="P75" s="2">
        <f>P9/'Output-Calculation-sheet'!P8*'Output-Calculation-sheet'!P62</f>
        <v>598.14616999584302</v>
      </c>
      <c r="Q75" s="2">
        <f>Q9/'Output-Calculation-sheet'!Q8*'Output-Calculation-sheet'!Q62</f>
        <v>213.68772205824501</v>
      </c>
      <c r="R75" s="2">
        <f>R9/'Output-Calculation-sheet'!R8*'Output-Calculation-sheet'!R62</f>
        <v>953.38712971597602</v>
      </c>
      <c r="S75" s="2">
        <f>S9/'Output-Calculation-sheet'!S8*'Output-Calculation-sheet'!S62</f>
        <v>276.95720879823625</v>
      </c>
      <c r="T75" s="2">
        <f>T9/'Output-Calculation-sheet'!T8*'Output-Calculation-sheet'!T62</f>
        <v>321.13861676331402</v>
      </c>
      <c r="U75" s="2">
        <f>U9/'Output-Calculation-sheet'!U8*'Output-Calculation-sheet'!U62</f>
        <v>147.09295497359048</v>
      </c>
      <c r="V75" s="2">
        <f>V9/'Output-Calculation-sheet'!V8*'Output-Calculation-sheet'!V62</f>
        <v>221.56698474979336</v>
      </c>
      <c r="W75" s="2">
        <f>W9/'Output-Calculation-sheet'!W8*'Output-Calculation-sheet'!W62</f>
        <v>11.688669010184229</v>
      </c>
      <c r="X75" s="2">
        <f>X9/'Output-Calculation-sheet'!X8*'Output-Calculation-sheet'!X62</f>
        <v>23.378093427065156</v>
      </c>
      <c r="Y75" s="2">
        <f>Y9/'Output-Calculation-sheet'!Y8*'Output-Calculation-sheet'!Y62</f>
        <v>0</v>
      </c>
      <c r="AA75" s="2">
        <f t="shared" si="6"/>
        <v>16.724528641969524</v>
      </c>
    </row>
    <row r="76" spans="1:27" x14ac:dyDescent="0.25">
      <c r="A76" s="2">
        <v>2033</v>
      </c>
      <c r="B76" s="2">
        <f>B10/'Output-Calculation-sheet'!B9*'Output-Calculation-sheet'!B63</f>
        <v>7062.6470057354491</v>
      </c>
      <c r="C76" s="2">
        <f>C10/'Output-Calculation-sheet'!C9*'Output-Calculation-sheet'!C63</f>
        <v>1447.4941028303122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4620.2351689865955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117.08151699467051</v>
      </c>
      <c r="L76" s="2">
        <f>L10/'Output-Calculation-sheet'!L9*'Output-Calculation-sheet'!L63</f>
        <v>0</v>
      </c>
      <c r="M76" s="2">
        <f>M10/'Output-Calculation-sheet'!M9*'Output-Calculation-sheet'!M63</f>
        <v>3132.6199881278421</v>
      </c>
      <c r="N76" s="2">
        <f>N10/'Output-Calculation-sheet'!N9*'Output-Calculation-sheet'!N63</f>
        <v>1795.2178088623514</v>
      </c>
      <c r="O76" s="2">
        <f>O10/'Output-Calculation-sheet'!O9*'Output-Calculation-sheet'!O63</f>
        <v>295.57141163570276</v>
      </c>
      <c r="P76" s="2">
        <f>P10/'Output-Calculation-sheet'!P9*'Output-Calculation-sheet'!P63</f>
        <v>619.92325984231809</v>
      </c>
      <c r="Q76" s="2">
        <f>Q10/'Output-Calculation-sheet'!Q9*'Output-Calculation-sheet'!Q63</f>
        <v>277.6310651144808</v>
      </c>
      <c r="R76" s="2">
        <f>R10/'Output-Calculation-sheet'!R9*'Output-Calculation-sheet'!R63</f>
        <v>470.94343880201382</v>
      </c>
      <c r="S76" s="2">
        <f>S10/'Output-Calculation-sheet'!S9*'Output-Calculation-sheet'!S63</f>
        <v>798.18679385429516</v>
      </c>
      <c r="T76" s="2">
        <f>T10/'Output-Calculation-sheet'!T9*'Output-Calculation-sheet'!T63</f>
        <v>31.035200719581965</v>
      </c>
      <c r="U76" s="2">
        <f>U10/'Output-Calculation-sheet'!U9*'Output-Calculation-sheet'!U63</f>
        <v>167.38356615951835</v>
      </c>
      <c r="V76" s="2">
        <f>V10/'Output-Calculation-sheet'!V9*'Output-Calculation-sheet'!V63</f>
        <v>13.060212130116907</v>
      </c>
      <c r="W76" s="2">
        <f>W10/'Output-Calculation-sheet'!W9*'Output-Calculation-sheet'!W63</f>
        <v>0</v>
      </c>
      <c r="X76" s="2">
        <f>X10/'Output-Calculation-sheet'!X9*'Output-Calculation-sheet'!X63</f>
        <v>180.22304170236939</v>
      </c>
      <c r="Y76" s="2">
        <f>Y10/'Output-Calculation-sheet'!Y9*'Output-Calculation-sheet'!Y63</f>
        <v>7.9496801238216195</v>
      </c>
      <c r="AA76" s="2">
        <f t="shared" si="6"/>
        <v>21.037203261621443</v>
      </c>
    </row>
    <row r="77" spans="1:27" x14ac:dyDescent="0.25">
      <c r="A77" s="2">
        <v>2034</v>
      </c>
      <c r="B77" s="2">
        <f>B11/'Output-Calculation-sheet'!B10*'Output-Calculation-sheet'!B64</f>
        <v>17962.487956702495</v>
      </c>
      <c r="C77" s="2">
        <f>C11/'Output-Calculation-sheet'!C10*'Output-Calculation-sheet'!C64</f>
        <v>2587.103769783248</v>
      </c>
      <c r="D77" s="2">
        <f>D11/'Output-Calculation-sheet'!D10*'Output-Calculation-sheet'!D64</f>
        <v>2183.417931150113</v>
      </c>
      <c r="E77" s="2">
        <f>E11/'Output-Calculation-sheet'!E10*'Output-Calculation-sheet'!E64</f>
        <v>2746.7954880887519</v>
      </c>
      <c r="F77" s="2">
        <f>F11/'Output-Calculation-sheet'!F10*'Output-Calculation-sheet'!F64</f>
        <v>179.04588893911085</v>
      </c>
      <c r="G77" s="2">
        <f>G11/'Output-Calculation-sheet'!G10*'Output-Calculation-sheet'!G64</f>
        <v>1156.4169444117847</v>
      </c>
      <c r="H77" s="2">
        <f>H11/'Output-Calculation-sheet'!H10*'Output-Calculation-sheet'!H64</f>
        <v>5683.9652176626332</v>
      </c>
      <c r="I77" s="2">
        <f>I11/'Output-Calculation-sheet'!I10*'Output-Calculation-sheet'!I64</f>
        <v>682.21743597686782</v>
      </c>
      <c r="J77" s="2">
        <f>J11/'Output-Calculation-sheet'!J10*'Output-Calculation-sheet'!J64</f>
        <v>475.3918564360074</v>
      </c>
      <c r="K77" s="2">
        <f>K11/'Output-Calculation-sheet'!K10*'Output-Calculation-sheet'!K64</f>
        <v>1046.0041517698767</v>
      </c>
      <c r="L77" s="2">
        <f>L11/'Output-Calculation-sheet'!L10*'Output-Calculation-sheet'!L64</f>
        <v>432.50558915858971</v>
      </c>
      <c r="M77" s="2">
        <f>M11/'Output-Calculation-sheet'!M10*'Output-Calculation-sheet'!M64</f>
        <v>4164.865226339627</v>
      </c>
      <c r="N77" s="2">
        <f>N11/'Output-Calculation-sheet'!N10*'Output-Calculation-sheet'!N64</f>
        <v>2922.2314541887099</v>
      </c>
      <c r="O77" s="2">
        <f>O11/'Output-Calculation-sheet'!O10*'Output-Calculation-sheet'!O64</f>
        <v>144.57664024816214</v>
      </c>
      <c r="P77" s="2">
        <f>P11/'Output-Calculation-sheet'!P10*'Output-Calculation-sheet'!P64</f>
        <v>1287.3662656408949</v>
      </c>
      <c r="Q77" s="2">
        <f>Q11/'Output-Calculation-sheet'!Q10*'Output-Calculation-sheet'!Q64</f>
        <v>1166.3318756619828</v>
      </c>
      <c r="R77" s="2">
        <f>R11/'Output-Calculation-sheet'!R10*'Output-Calculation-sheet'!R64</f>
        <v>1099.7054295757962</v>
      </c>
      <c r="S77" s="2">
        <f>S11/'Output-Calculation-sheet'!S10*'Output-Calculation-sheet'!S64</f>
        <v>1474.7946328364583</v>
      </c>
      <c r="T77" s="2">
        <f>T11/'Output-Calculation-sheet'!T10*'Output-Calculation-sheet'!T64</f>
        <v>305.11990654369936</v>
      </c>
      <c r="U77" s="2">
        <f>U11/'Output-Calculation-sheet'!U10*'Output-Calculation-sheet'!U64</f>
        <v>404.477340110738</v>
      </c>
      <c r="V77" s="2">
        <f>V11/'Output-Calculation-sheet'!V10*'Output-Calculation-sheet'!V64</f>
        <v>157.98614182124538</v>
      </c>
      <c r="W77" s="2">
        <f>W11/'Output-Calculation-sheet'!W10*'Output-Calculation-sheet'!W64</f>
        <v>34.671963125700621</v>
      </c>
      <c r="X77" s="2">
        <f>X11/'Output-Calculation-sheet'!X10*'Output-Calculation-sheet'!X64</f>
        <v>171.99276934978357</v>
      </c>
      <c r="Y77" s="2">
        <f>Y11/'Output-Calculation-sheet'!Y10*'Output-Calculation-sheet'!Y64</f>
        <v>101.23332879090896</v>
      </c>
      <c r="AA77" s="2">
        <f t="shared" si="6"/>
        <v>48.570705204313171</v>
      </c>
    </row>
    <row r="78" spans="1:27" x14ac:dyDescent="0.25">
      <c r="A78" s="2">
        <v>2035</v>
      </c>
      <c r="B78" s="2">
        <f>B12/'Output-Calculation-sheet'!B11*'Output-Calculation-sheet'!B65</f>
        <v>23560.616189372744</v>
      </c>
      <c r="C78" s="2">
        <f>C12/'Output-Calculation-sheet'!C11*'Output-Calculation-sheet'!C65</f>
        <v>94.730309245458827</v>
      </c>
      <c r="D78" s="2">
        <f>D12/'Output-Calculation-sheet'!D11*'Output-Calculation-sheet'!D65</f>
        <v>4390.1669115358682</v>
      </c>
      <c r="E78" s="2">
        <f>E12/'Output-Calculation-sheet'!E11*'Output-Calculation-sheet'!E65</f>
        <v>5583.2394260341489</v>
      </c>
      <c r="F78" s="2">
        <f>F12/'Output-Calculation-sheet'!F11*'Output-Calculation-sheet'!F65</f>
        <v>1124.814153321111</v>
      </c>
      <c r="G78" s="2">
        <f>G12/'Output-Calculation-sheet'!G11*'Output-Calculation-sheet'!G65</f>
        <v>2087.5943087688393</v>
      </c>
      <c r="H78" s="2">
        <f>H12/'Output-Calculation-sheet'!H11*'Output-Calculation-sheet'!H65</f>
        <v>6483.3040974855267</v>
      </c>
      <c r="I78" s="2">
        <f>I12/'Output-Calculation-sheet'!I11*'Output-Calculation-sheet'!I65</f>
        <v>1383.8634910268388</v>
      </c>
      <c r="J78" s="2">
        <f>J12/'Output-Calculation-sheet'!J11*'Output-Calculation-sheet'!J65</f>
        <v>1447.8893759577688</v>
      </c>
      <c r="K78" s="2">
        <f>K12/'Output-Calculation-sheet'!K11*'Output-Calculation-sheet'!K65</f>
        <v>1796.230999641047</v>
      </c>
      <c r="L78" s="2">
        <f>L12/'Output-Calculation-sheet'!L11*'Output-Calculation-sheet'!L65</f>
        <v>1333.3785676877037</v>
      </c>
      <c r="M78" s="2">
        <f>M12/'Output-Calculation-sheet'!M11*'Output-Calculation-sheet'!M65</f>
        <v>2592.7977276697243</v>
      </c>
      <c r="N78" s="2">
        <f>N12/'Output-Calculation-sheet'!N11*'Output-Calculation-sheet'!N65</f>
        <v>3393.3863260334829</v>
      </c>
      <c r="O78" s="2">
        <f>O12/'Output-Calculation-sheet'!O11*'Output-Calculation-sheet'!O65</f>
        <v>16.374032778145846</v>
      </c>
      <c r="P78" s="2">
        <f>P12/'Output-Calculation-sheet'!P11*'Output-Calculation-sheet'!P65</f>
        <v>1858.627665427631</v>
      </c>
      <c r="Q78" s="2">
        <f>Q12/'Output-Calculation-sheet'!Q11*'Output-Calculation-sheet'!Q65</f>
        <v>1557.7263550719654</v>
      </c>
      <c r="R78" s="2">
        <f>R12/'Output-Calculation-sheet'!R11*'Output-Calculation-sheet'!R65</f>
        <v>1554.4459456443597</v>
      </c>
      <c r="S78" s="2">
        <f>S12/'Output-Calculation-sheet'!S11*'Output-Calculation-sheet'!S65</f>
        <v>1773.0748429608054</v>
      </c>
      <c r="T78" s="2">
        <f>T12/'Output-Calculation-sheet'!T11*'Output-Calculation-sheet'!T65</f>
        <v>564.09970532670195</v>
      </c>
      <c r="U78" s="2">
        <f>U12/'Output-Calculation-sheet'!U11*'Output-Calculation-sheet'!U65</f>
        <v>464.03268861573855</v>
      </c>
      <c r="V78" s="2">
        <f>V12/'Output-Calculation-sheet'!V11*'Output-Calculation-sheet'!V65</f>
        <v>282.18381913760777</v>
      </c>
      <c r="W78" s="2">
        <f>W12/'Output-Calculation-sheet'!W11*'Output-Calculation-sheet'!W65</f>
        <v>201.24073234570338</v>
      </c>
      <c r="X78" s="2">
        <f>X12/'Output-Calculation-sheet'!X11*'Output-Calculation-sheet'!X65</f>
        <v>2.7971974444361316</v>
      </c>
      <c r="Y78" s="2">
        <f>Y12/'Output-Calculation-sheet'!Y11*'Output-Calculation-sheet'!Y65</f>
        <v>218.91021411547752</v>
      </c>
      <c r="AA78" s="2">
        <f t="shared" si="6"/>
        <v>63.765525082648836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441.96319926040155</v>
      </c>
      <c r="C89" s="2">
        <f>C12/'Output-Calculation-sheet'!C11*'Output-Calculation-sheet'!C74</f>
        <v>6.9921987928446132</v>
      </c>
      <c r="D89" s="2">
        <f>D12/'Output-Calculation-sheet'!D11*'Output-Calculation-sheet'!D74</f>
        <v>105.29597229099939</v>
      </c>
      <c r="E89" s="2">
        <f>E12/'Output-Calculation-sheet'!E11*'Output-Calculation-sheet'!E74</f>
        <v>118.13973187544651</v>
      </c>
      <c r="F89" s="2">
        <f>F12/'Output-Calculation-sheet'!F11*'Output-Calculation-sheet'!F74</f>
        <v>58.822229567357724</v>
      </c>
      <c r="G89" s="2">
        <f>G12/'Output-Calculation-sheet'!G11*'Output-Calculation-sheet'!G74</f>
        <v>51.103355934355768</v>
      </c>
      <c r="H89" s="2">
        <f>H12/'Output-Calculation-sheet'!H11*'Output-Calculation-sheet'!H74</f>
        <v>126.99252342103699</v>
      </c>
      <c r="I89" s="2">
        <f>I12/'Output-Calculation-sheet'!I11*'Output-Calculation-sheet'!I74</f>
        <v>43.965862446680575</v>
      </c>
      <c r="J89" s="2">
        <f>J12/'Output-Calculation-sheet'!J11*'Output-Calculation-sheet'!J74</f>
        <v>23.733621800501624</v>
      </c>
      <c r="K89" s="2">
        <f>K12/'Output-Calculation-sheet'!K11*'Output-Calculation-sheet'!K74</f>
        <v>33.390661608080656</v>
      </c>
      <c r="L89" s="2">
        <f>L12/'Output-Calculation-sheet'!L11*'Output-Calculation-sheet'!L74</f>
        <v>15.618068801752564</v>
      </c>
      <c r="M89" s="2">
        <f>M12/'Output-Calculation-sheet'!M11*'Output-Calculation-sheet'!M74</f>
        <v>69.610357684365539</v>
      </c>
      <c r="N89" s="2">
        <f>N12/'Output-Calculation-sheet'!N11*'Output-Calculation-sheet'!N74</f>
        <v>37.846978856556881</v>
      </c>
      <c r="O89" s="2">
        <f>O12/'Output-Calculation-sheet'!O11*'Output-Calculation-sheet'!O74</f>
        <v>1.3583899766173755</v>
      </c>
      <c r="P89" s="2">
        <f>P12/'Output-Calculation-sheet'!P11*'Output-Calculation-sheet'!P74</f>
        <v>43.032566896375123</v>
      </c>
      <c r="Q89" s="2">
        <f>Q12/'Output-Calculation-sheet'!Q11*'Output-Calculation-sheet'!Q74</f>
        <v>34.435123009286215</v>
      </c>
      <c r="R89" s="2">
        <f>R12/'Output-Calculation-sheet'!R11*'Output-Calculation-sheet'!R74</f>
        <v>21.50116846289685</v>
      </c>
      <c r="S89" s="2">
        <f>S12/'Output-Calculation-sheet'!S11*'Output-Calculation-sheet'!S74</f>
        <v>26.701778243198138</v>
      </c>
      <c r="T89" s="2">
        <f>T12/'Output-Calculation-sheet'!T11*'Output-Calculation-sheet'!T74</f>
        <v>5.6150275508443643</v>
      </c>
      <c r="U89" s="2">
        <f>U12/'Output-Calculation-sheet'!U11*'Output-Calculation-sheet'!U74</f>
        <v>11.393796011084913</v>
      </c>
      <c r="V89" s="2">
        <f>V12/'Output-Calculation-sheet'!V11*'Output-Calculation-sheet'!V74</f>
        <v>1.568859299041105</v>
      </c>
      <c r="W89" s="2">
        <f>W12/'Output-Calculation-sheet'!W11*'Output-Calculation-sheet'!W74</f>
        <v>4.8906894835851054</v>
      </c>
      <c r="X89" s="2">
        <f>X12/'Output-Calculation-sheet'!X11*'Output-Calculation-sheet'!X74</f>
        <v>0.16247661735804667</v>
      </c>
      <c r="Y89" s="2">
        <f>Y12/'Output-Calculation-sheet'!Y11*'Output-Calculation-sheet'!Y74</f>
        <v>4.5469982655078187</v>
      </c>
      <c r="AA89" s="2">
        <f t="shared" si="7"/>
        <v>1.2886816361561757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18476012858.15424</v>
      </c>
      <c r="C96" s="2">
        <f>C8/'Output-Calculation-sheet'!C7*'Output-Calculation-sheet'!C79</f>
        <v>2517942998.1424909</v>
      </c>
      <c r="D96" s="2">
        <f>D8/'Output-Calculation-sheet'!D7*'Output-Calculation-sheet'!D79</f>
        <v>8525262909.3880253</v>
      </c>
      <c r="E96" s="2">
        <f>E8/'Output-Calculation-sheet'!E7*'Output-Calculation-sheet'!E79</f>
        <v>14562545034.041481</v>
      </c>
      <c r="F96" s="2">
        <f>F8/'Output-Calculation-sheet'!F7*'Output-Calculation-sheet'!F79</f>
        <v>6298055412.3039141</v>
      </c>
      <c r="G96" s="2">
        <f>G8/'Output-Calculation-sheet'!G7*'Output-Calculation-sheet'!G79</f>
        <v>4731042193.0515156</v>
      </c>
      <c r="H96" s="2">
        <f>H8/'Output-Calculation-sheet'!H7*'Output-Calculation-sheet'!H79</f>
        <v>2202393751.0474272</v>
      </c>
      <c r="I96" s="2">
        <f>I8/'Output-Calculation-sheet'!I7*'Output-Calculation-sheet'!I79</f>
        <v>3293110450.1678944</v>
      </c>
      <c r="J96" s="2">
        <f>J8/'Output-Calculation-sheet'!J7*'Output-Calculation-sheet'!J79</f>
        <v>2387903725.7758298</v>
      </c>
      <c r="K96" s="2">
        <f>K8/'Output-Calculation-sheet'!K7*'Output-Calculation-sheet'!K79</f>
        <v>3331832650.3786302</v>
      </c>
      <c r="L96" s="2">
        <f>L8/'Output-Calculation-sheet'!L7*'Output-Calculation-sheet'!L79</f>
        <v>2490618098.9851151</v>
      </c>
      <c r="M96" s="2">
        <f>M8/'Output-Calculation-sheet'!M7*'Output-Calculation-sheet'!M79</f>
        <v>3413093148.8493085</v>
      </c>
      <c r="N96" s="2">
        <f>N8/'Output-Calculation-sheet'!N7*'Output-Calculation-sheet'!N79</f>
        <v>2154273970.8864436</v>
      </c>
      <c r="O96" s="2">
        <f>O8/'Output-Calculation-sheet'!O7*'Output-Calculation-sheet'!O79</f>
        <v>361899890.3806867</v>
      </c>
      <c r="P96" s="2">
        <f>P8/'Output-Calculation-sheet'!P7*'Output-Calculation-sheet'!P79</f>
        <v>3444309856.4708648</v>
      </c>
      <c r="Q96" s="2">
        <f>Q8/'Output-Calculation-sheet'!Q7*'Output-Calculation-sheet'!Q79</f>
        <v>1582028273.5840695</v>
      </c>
      <c r="R96" s="2">
        <f>R8/'Output-Calculation-sheet'!R7*'Output-Calculation-sheet'!R79</f>
        <v>2334792497.3341842</v>
      </c>
      <c r="S96" s="2">
        <f>S8/'Output-Calculation-sheet'!S7*'Output-Calculation-sheet'!S79</f>
        <v>935552517.27558696</v>
      </c>
      <c r="T96" s="2">
        <f>T8/'Output-Calculation-sheet'!T7*'Output-Calculation-sheet'!T79</f>
        <v>1077419992.2844443</v>
      </c>
      <c r="U96" s="2">
        <f>U8/'Output-Calculation-sheet'!U7*'Output-Calculation-sheet'!U79</f>
        <v>555230803.39752591</v>
      </c>
      <c r="V96" s="2">
        <f>V8/'Output-Calculation-sheet'!V7*'Output-Calculation-sheet'!V79</f>
        <v>373753854.29917085</v>
      </c>
      <c r="W96" s="2">
        <f>W8/'Output-Calculation-sheet'!W7*'Output-Calculation-sheet'!W79</f>
        <v>989566473.8115828</v>
      </c>
      <c r="X96" s="2">
        <f>X8/'Output-Calculation-sheet'!X7*'Output-Calculation-sheet'!X79</f>
        <v>401893211.43323106</v>
      </c>
      <c r="Y96" s="2">
        <f>Y8/'Output-Calculation-sheet'!Y7*'Output-Calculation-sheet'!Y79</f>
        <v>467601182.6226905</v>
      </c>
      <c r="AA96" s="2">
        <f t="shared" si="8"/>
        <v>86.90813575406635</v>
      </c>
    </row>
    <row r="97" spans="1:27" x14ac:dyDescent="0.25">
      <c r="A97" s="2">
        <v>2032</v>
      </c>
      <c r="B97" s="2">
        <f>B9/'Output-Calculation-sheet'!B8*'Output-Calculation-sheet'!B80</f>
        <v>21204034377.196304</v>
      </c>
      <c r="C97" s="2">
        <f>C9/'Output-Calculation-sheet'!C8*'Output-Calculation-sheet'!C80</f>
        <v>2910054335.1101942</v>
      </c>
      <c r="D97" s="2">
        <f>D9/'Output-Calculation-sheet'!D8*'Output-Calculation-sheet'!D80</f>
        <v>9284156596.1504021</v>
      </c>
      <c r="E97" s="2">
        <f>E9/'Output-Calculation-sheet'!E8*'Output-Calculation-sheet'!E80</f>
        <v>16297255502.755056</v>
      </c>
      <c r="F97" s="2">
        <f>F9/'Output-Calculation-sheet'!F8*'Output-Calculation-sheet'!F80</f>
        <v>7025731363.0572557</v>
      </c>
      <c r="G97" s="2">
        <f>G9/'Output-Calculation-sheet'!G8*'Output-Calculation-sheet'!G80</f>
        <v>5139996898.8240414</v>
      </c>
      <c r="H97" s="2">
        <f>H9/'Output-Calculation-sheet'!H8*'Output-Calculation-sheet'!H80</f>
        <v>3097085911.3677125</v>
      </c>
      <c r="I97" s="2">
        <f>I9/'Output-Calculation-sheet'!I8*'Output-Calculation-sheet'!I80</f>
        <v>3712035474.1814337</v>
      </c>
      <c r="J97" s="2">
        <f>J9/'Output-Calculation-sheet'!J8*'Output-Calculation-sheet'!J80</f>
        <v>2617551223.3976164</v>
      </c>
      <c r="K97" s="2">
        <f>K9/'Output-Calculation-sheet'!K8*'Output-Calculation-sheet'!K80</f>
        <v>3676488800.2956877</v>
      </c>
      <c r="L97" s="2">
        <f>L9/'Output-Calculation-sheet'!L8*'Output-Calculation-sheet'!L80</f>
        <v>2842710316.9123669</v>
      </c>
      <c r="M97" s="2">
        <f>M9/'Output-Calculation-sheet'!M8*'Output-Calculation-sheet'!M80</f>
        <v>3372264304.295176</v>
      </c>
      <c r="N97" s="2">
        <f>N9/'Output-Calculation-sheet'!N8*'Output-Calculation-sheet'!N80</f>
        <v>2465521482.9428582</v>
      </c>
      <c r="O97" s="2">
        <f>O9/'Output-Calculation-sheet'!O8*'Output-Calculation-sheet'!O80</f>
        <v>412409785.5134567</v>
      </c>
      <c r="P97" s="2">
        <f>P9/'Output-Calculation-sheet'!P8*'Output-Calculation-sheet'!P80</f>
        <v>3837231150.4484596</v>
      </c>
      <c r="Q97" s="2">
        <f>Q9/'Output-Calculation-sheet'!Q8*'Output-Calculation-sheet'!Q80</f>
        <v>1763140535.8205009</v>
      </c>
      <c r="R97" s="2">
        <f>R9/'Output-Calculation-sheet'!R8*'Output-Calculation-sheet'!R80</f>
        <v>2621107620.96908</v>
      </c>
      <c r="S97" s="2">
        <f>S9/'Output-Calculation-sheet'!S8*'Output-Calculation-sheet'!S80</f>
        <v>1085492177.3172414</v>
      </c>
      <c r="T97" s="2">
        <f>T9/'Output-Calculation-sheet'!T8*'Output-Calculation-sheet'!T80</f>
        <v>1184382074.4024289</v>
      </c>
      <c r="U97" s="2">
        <f>U9/'Output-Calculation-sheet'!U8*'Output-Calculation-sheet'!U80</f>
        <v>625817220.19431448</v>
      </c>
      <c r="V97" s="2">
        <f>V9/'Output-Calculation-sheet'!V8*'Output-Calculation-sheet'!V80</f>
        <v>421554619.48324978</v>
      </c>
      <c r="W97" s="2">
        <f>W9/'Output-Calculation-sheet'!W8*'Output-Calculation-sheet'!W80</f>
        <v>1095307538.2499878</v>
      </c>
      <c r="X97" s="2">
        <f>X9/'Output-Calculation-sheet'!X8*'Output-Calculation-sheet'!X80</f>
        <v>446587006.86034077</v>
      </c>
      <c r="Y97" s="2">
        <f>Y9/'Output-Calculation-sheet'!Y8*'Output-Calculation-sheet'!Y80</f>
        <v>517116386.46992081</v>
      </c>
      <c r="AA97" s="2">
        <f t="shared" si="8"/>
        <v>97.655032702215109</v>
      </c>
    </row>
    <row r="98" spans="1:27" x14ac:dyDescent="0.25">
      <c r="A98" s="2">
        <v>2033</v>
      </c>
      <c r="B98" s="2">
        <f>B10/'Output-Calculation-sheet'!B9*'Output-Calculation-sheet'!B81</f>
        <v>25857577553.482147</v>
      </c>
      <c r="C98" s="2">
        <f>C10/'Output-Calculation-sheet'!C9*'Output-Calculation-sheet'!C81</f>
        <v>8865276862.3933506</v>
      </c>
      <c r="D98" s="2">
        <f>D10/'Output-Calculation-sheet'!D9*'Output-Calculation-sheet'!D81</f>
        <v>8437003647.9813261</v>
      </c>
      <c r="E98" s="2">
        <f>E10/'Output-Calculation-sheet'!E9*'Output-Calculation-sheet'!E81</f>
        <v>15870551114.196692</v>
      </c>
      <c r="F98" s="2">
        <f>F10/'Output-Calculation-sheet'!F9*'Output-Calculation-sheet'!F81</f>
        <v>6545399456.5007105</v>
      </c>
      <c r="G98" s="2">
        <f>G10/'Output-Calculation-sheet'!G9*'Output-Calculation-sheet'!G81</f>
        <v>4805839449.1392899</v>
      </c>
      <c r="H98" s="2">
        <f>H10/'Output-Calculation-sheet'!H9*'Output-Calculation-sheet'!H81</f>
        <v>4354138746.3837461</v>
      </c>
      <c r="I98" s="2">
        <f>I10/'Output-Calculation-sheet'!I9*'Output-Calculation-sheet'!I81</f>
        <v>3619560099.6408963</v>
      </c>
      <c r="J98" s="2">
        <f>J10/'Output-Calculation-sheet'!J9*'Output-Calculation-sheet'!J81</f>
        <v>2314430958.9804139</v>
      </c>
      <c r="K98" s="2">
        <f>K10/'Output-Calculation-sheet'!K9*'Output-Calculation-sheet'!K81</f>
        <v>3361807948.0522094</v>
      </c>
      <c r="L98" s="2">
        <f>L10/'Output-Calculation-sheet'!L9*'Output-Calculation-sheet'!L81</f>
        <v>2521412287.6968622</v>
      </c>
      <c r="M98" s="2">
        <f>M10/'Output-Calculation-sheet'!M9*'Output-Calculation-sheet'!M81</f>
        <v>3269771325.4928632</v>
      </c>
      <c r="N98" s="2">
        <f>N10/'Output-Calculation-sheet'!N9*'Output-Calculation-sheet'!N81</f>
        <v>2345801442.3236356</v>
      </c>
      <c r="O98" s="2">
        <f>O10/'Output-Calculation-sheet'!O9*'Output-Calculation-sheet'!O81</f>
        <v>1242232570.9185991</v>
      </c>
      <c r="P98" s="2">
        <f>P10/'Output-Calculation-sheet'!P9*'Output-Calculation-sheet'!P81</f>
        <v>3969839368.4644828</v>
      </c>
      <c r="Q98" s="2">
        <f>Q10/'Output-Calculation-sheet'!Q9*'Output-Calculation-sheet'!Q81</f>
        <v>1866514472.5994601</v>
      </c>
      <c r="R98" s="2">
        <f>R10/'Output-Calculation-sheet'!R9*'Output-Calculation-sheet'!R81</f>
        <v>2387561031.4256482</v>
      </c>
      <c r="S98" s="2">
        <f>S10/'Output-Calculation-sheet'!S9*'Output-Calculation-sheet'!S81</f>
        <v>1380431256.2185397</v>
      </c>
      <c r="T98" s="2">
        <f>T10/'Output-Calculation-sheet'!T9*'Output-Calculation-sheet'!T81</f>
        <v>1024332295.9067371</v>
      </c>
      <c r="U98" s="2">
        <f>U10/'Output-Calculation-sheet'!U9*'Output-Calculation-sheet'!U81</f>
        <v>666498054.16374147</v>
      </c>
      <c r="V98" s="2">
        <f>V10/'Output-Calculation-sheet'!V9*'Output-Calculation-sheet'!V81</f>
        <v>352987263.9999401</v>
      </c>
      <c r="W98" s="2">
        <f>W10/'Output-Calculation-sheet'!W9*'Output-Calculation-sheet'!W81</f>
        <v>1000848213.1560469</v>
      </c>
      <c r="X98" s="2">
        <f>X10/'Output-Calculation-sheet'!X9*'Output-Calculation-sheet'!X81</f>
        <v>367779335.60075116</v>
      </c>
      <c r="Y98" s="2">
        <f>Y10/'Output-Calculation-sheet'!Y9*'Output-Calculation-sheet'!Y81</f>
        <v>550325888.92143428</v>
      </c>
      <c r="AA98" s="2">
        <f t="shared" si="8"/>
        <v>106.97792064363951</v>
      </c>
    </row>
    <row r="99" spans="1:27" x14ac:dyDescent="0.25">
      <c r="A99" s="2">
        <v>2034</v>
      </c>
      <c r="B99" s="2">
        <f>B11/'Output-Calculation-sheet'!B10*'Output-Calculation-sheet'!B82</f>
        <v>31543985336.791538</v>
      </c>
      <c r="C99" s="2">
        <f>C11/'Output-Calculation-sheet'!C10*'Output-Calculation-sheet'!C82</f>
        <v>10883991163.270723</v>
      </c>
      <c r="D99" s="2">
        <f>D11/'Output-Calculation-sheet'!D10*'Output-Calculation-sheet'!D82</f>
        <v>9901321393.8672714</v>
      </c>
      <c r="E99" s="2">
        <f>E11/'Output-Calculation-sheet'!E10*'Output-Calculation-sheet'!E82</f>
        <v>19153260420.441872</v>
      </c>
      <c r="F99" s="2">
        <f>F11/'Output-Calculation-sheet'!F10*'Output-Calculation-sheet'!F82</f>
        <v>7888246759.1638918</v>
      </c>
      <c r="G99" s="2">
        <f>G11/'Output-Calculation-sheet'!G10*'Output-Calculation-sheet'!G82</f>
        <v>5607990751.4883518</v>
      </c>
      <c r="H99" s="2">
        <f>H11/'Output-Calculation-sheet'!H10*'Output-Calculation-sheet'!H82</f>
        <v>5241693644.6924505</v>
      </c>
      <c r="I99" s="2">
        <f>I11/'Output-Calculation-sheet'!I10*'Output-Calculation-sheet'!I82</f>
        <v>4402642417.1431599</v>
      </c>
      <c r="J99" s="2">
        <f>J11/'Output-Calculation-sheet'!J10*'Output-Calculation-sheet'!J82</f>
        <v>2739754562.7145796</v>
      </c>
      <c r="K99" s="2">
        <f>K11/'Output-Calculation-sheet'!K10*'Output-Calculation-sheet'!K82</f>
        <v>4008625134.6585889</v>
      </c>
      <c r="L99" s="2">
        <f>L11/'Output-Calculation-sheet'!L10*'Output-Calculation-sheet'!L82</f>
        <v>3094957553.6906052</v>
      </c>
      <c r="M99" s="2">
        <f>M11/'Output-Calculation-sheet'!M10*'Output-Calculation-sheet'!M82</f>
        <v>3948467589.7516537</v>
      </c>
      <c r="N99" s="2">
        <f>N11/'Output-Calculation-sheet'!N10*'Output-Calculation-sheet'!N82</f>
        <v>2781693975.1755114</v>
      </c>
      <c r="O99" s="2">
        <f>O11/'Output-Calculation-sheet'!O10*'Output-Calculation-sheet'!O82</f>
        <v>1508094207.0861559</v>
      </c>
      <c r="P99" s="2">
        <f>P11/'Output-Calculation-sheet'!P10*'Output-Calculation-sheet'!P82</f>
        <v>4701100133.8622513</v>
      </c>
      <c r="Q99" s="2">
        <f>Q11/'Output-Calculation-sheet'!Q10*'Output-Calculation-sheet'!Q82</f>
        <v>2224851361.9312563</v>
      </c>
      <c r="R99" s="2">
        <f>R11/'Output-Calculation-sheet'!R10*'Output-Calculation-sheet'!R82</f>
        <v>2880065053.5055933</v>
      </c>
      <c r="S99" s="2">
        <f>S11/'Output-Calculation-sheet'!S10*'Output-Calculation-sheet'!S82</f>
        <v>1658993967.8004563</v>
      </c>
      <c r="T99" s="2">
        <f>T11/'Output-Calculation-sheet'!T10*'Output-Calculation-sheet'!T82</f>
        <v>1212526237.6488349</v>
      </c>
      <c r="U99" s="2">
        <f>U11/'Output-Calculation-sheet'!U10*'Output-Calculation-sheet'!U82</f>
        <v>802960833.97143674</v>
      </c>
      <c r="V99" s="2">
        <f>V11/'Output-Calculation-sheet'!V10*'Output-Calculation-sheet'!V82</f>
        <v>429330953.99385214</v>
      </c>
      <c r="W99" s="2">
        <f>W11/'Output-Calculation-sheet'!W10*'Output-Calculation-sheet'!W82</f>
        <v>1190559471.4823179</v>
      </c>
      <c r="X99" s="2">
        <f>X11/'Output-Calculation-sheet'!X10*'Output-Calculation-sheet'!X82</f>
        <v>448395256.07093495</v>
      </c>
      <c r="Y99" s="2">
        <f>Y11/'Output-Calculation-sheet'!Y10*'Output-Calculation-sheet'!Y82</f>
        <v>655182231.5512706</v>
      </c>
      <c r="AA99" s="2">
        <f t="shared" si="8"/>
        <v>128.90869041175455</v>
      </c>
    </row>
    <row r="100" spans="1:27" x14ac:dyDescent="0.25">
      <c r="A100" s="2">
        <v>2035</v>
      </c>
      <c r="B100" s="2">
        <f>B12/'Output-Calculation-sheet'!B11*'Output-Calculation-sheet'!B83</f>
        <v>36841949165.600578</v>
      </c>
      <c r="C100" s="2">
        <f>C12/'Output-Calculation-sheet'!C11*'Output-Calculation-sheet'!C83</f>
        <v>12790941126.931337</v>
      </c>
      <c r="D100" s="2">
        <f>D12/'Output-Calculation-sheet'!D11*'Output-Calculation-sheet'!D83</f>
        <v>11132825466.593628</v>
      </c>
      <c r="E100" s="2">
        <f>E12/'Output-Calculation-sheet'!E11*'Output-Calculation-sheet'!E83</f>
        <v>22140335793.802509</v>
      </c>
      <c r="F100" s="2">
        <f>F12/'Output-Calculation-sheet'!F11*'Output-Calculation-sheet'!F83</f>
        <v>9107647037.8572521</v>
      </c>
      <c r="G100" s="2">
        <f>G12/'Output-Calculation-sheet'!G11*'Output-Calculation-sheet'!G83</f>
        <v>6258745761.1877041</v>
      </c>
      <c r="H100" s="2">
        <f>H12/'Output-Calculation-sheet'!H11*'Output-Calculation-sheet'!H83</f>
        <v>6045485534.7054195</v>
      </c>
      <c r="I100" s="2">
        <f>I12/'Output-Calculation-sheet'!I11*'Output-Calculation-sheet'!I83</f>
        <v>5129459201.1366549</v>
      </c>
      <c r="J100" s="2">
        <f>J12/'Output-Calculation-sheet'!J11*'Output-Calculation-sheet'!J83</f>
        <v>3108663406.0605869</v>
      </c>
      <c r="K100" s="2">
        <f>K12/'Output-Calculation-sheet'!K11*'Output-Calculation-sheet'!K83</f>
        <v>4580391504.2803764</v>
      </c>
      <c r="L100" s="2">
        <f>L12/'Output-Calculation-sheet'!L11*'Output-Calculation-sheet'!L83</f>
        <v>3636575173.8821545</v>
      </c>
      <c r="M100" s="2">
        <f>M12/'Output-Calculation-sheet'!M11*'Output-Calculation-sheet'!M83</f>
        <v>4568354489.4664192</v>
      </c>
      <c r="N100" s="2">
        <f>N12/'Output-Calculation-sheet'!N11*'Output-Calculation-sheet'!N83</f>
        <v>3160937460.1616755</v>
      </c>
      <c r="O100" s="2">
        <f>O12/'Output-Calculation-sheet'!O11*'Output-Calculation-sheet'!O83</f>
        <v>1754516869.6486514</v>
      </c>
      <c r="P100" s="2">
        <f>P12/'Output-Calculation-sheet'!P11*'Output-Calculation-sheet'!P83</f>
        <v>5328628625.0380459</v>
      </c>
      <c r="Q100" s="2">
        <f>Q12/'Output-Calculation-sheet'!Q11*'Output-Calculation-sheet'!Q83</f>
        <v>2541775039.1835589</v>
      </c>
      <c r="R100" s="2">
        <f>R12/'Output-Calculation-sheet'!R11*'Output-Calculation-sheet'!R83</f>
        <v>3328320168.8748899</v>
      </c>
      <c r="S100" s="2">
        <f>S12/'Output-Calculation-sheet'!S11*'Output-Calculation-sheet'!S83</f>
        <v>1910281096.0329092</v>
      </c>
      <c r="T100" s="2">
        <f>T12/'Output-Calculation-sheet'!T11*'Output-Calculation-sheet'!T83</f>
        <v>1374733746.1387017</v>
      </c>
      <c r="U100" s="2">
        <f>U12/'Output-Calculation-sheet'!U11*'Output-Calculation-sheet'!U83</f>
        <v>926416532.18015873</v>
      </c>
      <c r="V100" s="2">
        <f>V12/'Output-Calculation-sheet'!V11*'Output-Calculation-sheet'!V83</f>
        <v>499853319.95190698</v>
      </c>
      <c r="W100" s="2">
        <f>W12/'Output-Calculation-sheet'!W11*'Output-Calculation-sheet'!W83</f>
        <v>1354236536.989228</v>
      </c>
      <c r="X100" s="2">
        <f>X12/'Output-Calculation-sheet'!X11*'Output-Calculation-sheet'!X83</f>
        <v>523557827.75664055</v>
      </c>
      <c r="Y100" s="2">
        <f>Y12/'Output-Calculation-sheet'!Y11*'Output-Calculation-sheet'!Y83</f>
        <v>746261508.57341242</v>
      </c>
      <c r="AA100" s="2">
        <f t="shared" si="8"/>
        <v>148.79089239203438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787.22190472107809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143.93313372875727</v>
      </c>
      <c r="Y107" s="2">
        <f>Y8/'Output-Calculation-sheet'!Y7*'Output-Calculation-sheet'!Y88</f>
        <v>0</v>
      </c>
      <c r="AA107" s="2">
        <f t="shared" si="9"/>
        <v>0.93115503844983538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151.73268257577871</v>
      </c>
      <c r="Y108" s="2">
        <f>Y9/'Output-Calculation-sheet'!Y8*'Output-Calculation-sheet'!Y89</f>
        <v>0</v>
      </c>
      <c r="AA108" s="2">
        <f t="shared" si="9"/>
        <v>0.15173268257577871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4531.8386127790009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880.4103443892734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58.503120567454353</v>
      </c>
      <c r="Y109" s="2">
        <f>Y10/'Output-Calculation-sheet'!Y9*'Output-Calculation-sheet'!Y90</f>
        <v>0</v>
      </c>
      <c r="AA109" s="2">
        <f t="shared" si="9"/>
        <v>5.4707520777357281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5793.6721661429256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162.13381665906851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1227.872235349337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97.91028633481443</v>
      </c>
      <c r="Y110" s="2">
        <f>Y11/'Output-Calculation-sheet'!Y10*'Output-Calculation-sheet'!Y91</f>
        <v>0</v>
      </c>
      <c r="AA110" s="2">
        <f t="shared" si="9"/>
        <v>7.2815885044861455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8075.9896057355281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798.29750621006428</v>
      </c>
      <c r="N111" s="2">
        <f>N12/'Output-Calculation-sheet'!N11*'Output-Calculation-sheet'!N92</f>
        <v>0</v>
      </c>
      <c r="O111" s="2">
        <f>O12/'Output-Calculation-sheet'!O11*'Output-Calculation-sheet'!O92</f>
        <v>1568.9404229930688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187.66049304854391</v>
      </c>
      <c r="Y111" s="2">
        <f>Y12/'Output-Calculation-sheet'!Y11*'Output-Calculation-sheet'!Y92</f>
        <v>0</v>
      </c>
      <c r="AA111" s="2">
        <f t="shared" si="9"/>
        <v>10.630888027987206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6224356984.6842413</v>
      </c>
      <c r="C118" s="2">
        <f>C8/'Output-Calculation-sheet'!C7*'Output-Calculation-sheet'!C97</f>
        <v>14345195975.245602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7642334067.3355551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744234678.67158222</v>
      </c>
      <c r="M118" s="2">
        <f>M8/'Output-Calculation-sheet'!M7*'Output-Calculation-sheet'!M97</f>
        <v>4660688784.8404026</v>
      </c>
      <c r="N118" s="2">
        <f>N8/'Output-Calculation-sheet'!N7*'Output-Calculation-sheet'!N97</f>
        <v>5442622499.04247</v>
      </c>
      <c r="O118" s="2">
        <f>O8/'Output-Calculation-sheet'!O7*'Output-Calculation-sheet'!O97</f>
        <v>2785667616.6249475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729737069.04909647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7992645.5473617492</v>
      </c>
      <c r="Y118" s="2">
        <f>Y8/'Output-Calculation-sheet'!Y7*'Output-Calculation-sheet'!Y97</f>
        <v>0</v>
      </c>
      <c r="AA118" s="2">
        <f t="shared" si="10"/>
        <v>42582.830321041263</v>
      </c>
    </row>
    <row r="119" spans="1:27" x14ac:dyDescent="0.25">
      <c r="A119" s="2">
        <v>2032</v>
      </c>
      <c r="B119" s="2">
        <f>B9/'Output-Calculation-sheet'!B8*'Output-Calculation-sheet'!B98</f>
        <v>8853700690.9029369</v>
      </c>
      <c r="C119" s="2">
        <f>C9/'Output-Calculation-sheet'!C8*'Output-Calculation-sheet'!C98</f>
        <v>16476372340.131393</v>
      </c>
      <c r="D119" s="2">
        <f>D9/'Output-Calculation-sheet'!D8*'Output-Calculation-sheet'!D98</f>
        <v>1.8614818352071378E-7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10910778317.834616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917196540.37432849</v>
      </c>
      <c r="M119" s="2">
        <f>M9/'Output-Calculation-sheet'!M8*'Output-Calculation-sheet'!M98</f>
        <v>10948195050.26256</v>
      </c>
      <c r="N119" s="2">
        <f>N9/'Output-Calculation-sheet'!N8*'Output-Calculation-sheet'!N98</f>
        <v>6893512093.9394684</v>
      </c>
      <c r="O119" s="2">
        <f>O9/'Output-Calculation-sheet'!O8*'Output-Calculation-sheet'!O98</f>
        <v>3197970068.8079271</v>
      </c>
      <c r="P119" s="2">
        <f>P9/'Output-Calculation-sheet'!P8*'Output-Calculation-sheet'!P98</f>
        <v>2.7937929118487831E-8</v>
      </c>
      <c r="Q119" s="2">
        <f>Q9/'Output-Calculation-sheet'!Q8*'Output-Calculation-sheet'!Q98</f>
        <v>98533057.424128875</v>
      </c>
      <c r="R119" s="2">
        <f>R9/'Output-Calculation-sheet'!R8*'Output-Calculation-sheet'!R98</f>
        <v>0</v>
      </c>
      <c r="S119" s="2">
        <f>S9/'Output-Calculation-sheet'!S8*'Output-Calculation-sheet'!S98</f>
        <v>1083901865.1060264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102327859.58586943</v>
      </c>
      <c r="Y119" s="2">
        <f>Y9/'Output-Calculation-sheet'!Y8*'Output-Calculation-sheet'!Y98</f>
        <v>0</v>
      </c>
      <c r="AA119" s="2">
        <f t="shared" si="10"/>
        <v>59482.487884369257</v>
      </c>
    </row>
    <row r="120" spans="1:27" x14ac:dyDescent="0.25">
      <c r="A120" s="2">
        <v>2033</v>
      </c>
      <c r="B120" s="2">
        <f>B10/'Output-Calculation-sheet'!B9*'Output-Calculation-sheet'!B99</f>
        <v>20988115873.186142</v>
      </c>
      <c r="C120" s="2">
        <f>C10/'Output-Calculation-sheet'!C9*'Output-Calculation-sheet'!C99</f>
        <v>12156097955.833937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15562207996.239946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10736562788.736012</v>
      </c>
      <c r="N120" s="2">
        <f>N10/'Output-Calculation-sheet'!N9*'Output-Calculation-sheet'!N99</f>
        <v>6309826621.4253845</v>
      </c>
      <c r="O120" s="2">
        <f>O10/'Output-Calculation-sheet'!O9*'Output-Calculation-sheet'!O99</f>
        <v>2332854923.3198528</v>
      </c>
      <c r="P120" s="2">
        <f>P10/'Output-Calculation-sheet'!P9*'Output-Calculation-sheet'!P99</f>
        <v>0</v>
      </c>
      <c r="Q120" s="2">
        <f>Q10/'Output-Calculation-sheet'!Q9*'Output-Calculation-sheet'!Q99</f>
        <v>207093782.91535056</v>
      </c>
      <c r="R120" s="2">
        <f>R10/'Output-Calculation-sheet'!R9*'Output-Calculation-sheet'!R99</f>
        <v>0</v>
      </c>
      <c r="S120" s="2">
        <f>S10/'Output-Calculation-sheet'!S9*'Output-Calculation-sheet'!S99</f>
        <v>2508448935.4785147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690490298.41485262</v>
      </c>
      <c r="Y120" s="2">
        <f>Y10/'Output-Calculation-sheet'!Y9*'Output-Calculation-sheet'!Y99</f>
        <v>0</v>
      </c>
      <c r="AA120" s="2">
        <f t="shared" si="10"/>
        <v>71491.699175549991</v>
      </c>
    </row>
    <row r="121" spans="1:27" x14ac:dyDescent="0.25">
      <c r="A121" s="2">
        <v>2034</v>
      </c>
      <c r="B121" s="2">
        <f>B11/'Output-Calculation-sheet'!B10*'Output-Calculation-sheet'!B100</f>
        <v>50353432522.290352</v>
      </c>
      <c r="C121" s="2">
        <f>C11/'Output-Calculation-sheet'!C10*'Output-Calculation-sheet'!C100</f>
        <v>12587043490.587845</v>
      </c>
      <c r="D121" s="2">
        <f>D11/'Output-Calculation-sheet'!D10*'Output-Calculation-sheet'!D100</f>
        <v>0</v>
      </c>
      <c r="E121" s="2">
        <f>E11/'Output-Calculation-sheet'!E10*'Output-Calculation-sheet'!E100</f>
        <v>1063811591.4700178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17862499461.629784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873253075.98587644</v>
      </c>
      <c r="M121" s="2">
        <f>M11/'Output-Calculation-sheet'!M10*'Output-Calculation-sheet'!M100</f>
        <v>13102394055.77541</v>
      </c>
      <c r="N121" s="2">
        <f>N11/'Output-Calculation-sheet'!N10*'Output-Calculation-sheet'!N100</f>
        <v>9053936730.2003555</v>
      </c>
      <c r="O121" s="2">
        <f>O11/'Output-Calculation-sheet'!O10*'Output-Calculation-sheet'!O100</f>
        <v>1341680310.9467647</v>
      </c>
      <c r="P121" s="2">
        <f>P11/'Output-Calculation-sheet'!P10*'Output-Calculation-sheet'!P100</f>
        <v>0</v>
      </c>
      <c r="Q121" s="2">
        <f>Q11/'Output-Calculation-sheet'!Q10*'Output-Calculation-sheet'!Q100</f>
        <v>2305337605.0424409</v>
      </c>
      <c r="R121" s="2">
        <f>R11/'Output-Calculation-sheet'!R10*'Output-Calculation-sheet'!R100</f>
        <v>0</v>
      </c>
      <c r="S121" s="2">
        <f>S11/'Output-Calculation-sheet'!S10*'Output-Calculation-sheet'!S100</f>
        <v>4449178031.9806623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627695693.15534425</v>
      </c>
      <c r="Y121" s="2">
        <f>Y11/'Output-Calculation-sheet'!Y10*'Output-Calculation-sheet'!Y100</f>
        <v>56944295.797068916</v>
      </c>
      <c r="AA121" s="2">
        <f t="shared" si="10"/>
        <v>113677.20686486192</v>
      </c>
    </row>
    <row r="122" spans="1:27" x14ac:dyDescent="0.25">
      <c r="A122" s="2">
        <v>2035</v>
      </c>
      <c r="B122" s="2">
        <f>B12/'Output-Calculation-sheet'!B11*'Output-Calculation-sheet'!B101</f>
        <v>66556402013.048584</v>
      </c>
      <c r="C122" s="2">
        <f>C12/'Output-Calculation-sheet'!C11*'Output-Calculation-sheet'!C101</f>
        <v>439274680.55022526</v>
      </c>
      <c r="D122" s="2">
        <f>D12/'Output-Calculation-sheet'!D11*'Output-Calculation-sheet'!D101</f>
        <v>0</v>
      </c>
      <c r="E122" s="2">
        <f>E12/'Output-Calculation-sheet'!E11*'Output-Calculation-sheet'!E101</f>
        <v>7760451312.2332373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20458377140.268246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2519130463.6406016</v>
      </c>
      <c r="M122" s="2">
        <f>M12/'Output-Calculation-sheet'!M11*'Output-Calculation-sheet'!M101</f>
        <v>9083874717.4504051</v>
      </c>
      <c r="N122" s="2">
        <f>N12/'Output-Calculation-sheet'!N11*'Output-Calculation-sheet'!N101</f>
        <v>10437470397.774948</v>
      </c>
      <c r="O122" s="2">
        <f>O12/'Output-Calculation-sheet'!O11*'Output-Calculation-sheet'!O101</f>
        <v>73307280.995126277</v>
      </c>
      <c r="P122" s="2">
        <f>P12/'Output-Calculation-sheet'!P11*'Output-Calculation-sheet'!P101</f>
        <v>522906740.245242</v>
      </c>
      <c r="Q122" s="2">
        <f>Q12/'Output-Calculation-sheet'!Q11*'Output-Calculation-sheet'!Q101</f>
        <v>3668170869.5659838</v>
      </c>
      <c r="R122" s="2">
        <f>R12/'Output-Calculation-sheet'!R11*'Output-Calculation-sheet'!R101</f>
        <v>0</v>
      </c>
      <c r="S122" s="2">
        <f>S12/'Output-Calculation-sheet'!S11*'Output-Calculation-sheet'!S101</f>
        <v>5279344588.6456299</v>
      </c>
      <c r="T122" s="2">
        <f>T12/'Output-Calculation-sheet'!T11*'Output-Calculation-sheet'!T101</f>
        <v>0</v>
      </c>
      <c r="U122" s="2">
        <f>U12/'Output-Calculation-sheet'!U11*'Output-Calculation-sheet'!U101</f>
        <v>104426907.50633878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21755017.900758225</v>
      </c>
      <c r="Y122" s="2">
        <f>Y12/'Output-Calculation-sheet'!Y11*'Output-Calculation-sheet'!Y101</f>
        <v>377785626.16623712</v>
      </c>
      <c r="AA122" s="2">
        <f t="shared" si="10"/>
        <v>127302.67775599156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69340929066.096497</v>
      </c>
      <c r="C129" s="2">
        <f>C8/'Output-Calculation-sheet'!C7*'Output-Calculation-sheet'!C106</f>
        <v>0</v>
      </c>
      <c r="D129" s="2">
        <f>D8/'Output-Calculation-sheet'!D7*'Output-Calculation-sheet'!D106</f>
        <v>41467195258.909935</v>
      </c>
      <c r="E129" s="2">
        <f>E8/'Output-Calculation-sheet'!E7*'Output-Calculation-sheet'!E106</f>
        <v>31608731998.48143</v>
      </c>
      <c r="F129" s="2">
        <f>F8/'Output-Calculation-sheet'!F7*'Output-Calculation-sheet'!F106</f>
        <v>21262118188.571754</v>
      </c>
      <c r="G129" s="2">
        <f>G8/'Output-Calculation-sheet'!G7*'Output-Calculation-sheet'!G106</f>
        <v>14407303282.442492</v>
      </c>
      <c r="H129" s="2">
        <f>H8/'Output-Calculation-sheet'!H7*'Output-Calculation-sheet'!H106</f>
        <v>0</v>
      </c>
      <c r="I129" s="2">
        <f>I8/'Output-Calculation-sheet'!I7*'Output-Calculation-sheet'!I106</f>
        <v>13116276011.35383</v>
      </c>
      <c r="J129" s="2">
        <f>J8/'Output-Calculation-sheet'!J7*'Output-Calculation-sheet'!J106</f>
        <v>13689136136.254765</v>
      </c>
      <c r="K129" s="2">
        <f>K8/'Output-Calculation-sheet'!K7*'Output-Calculation-sheet'!K106</f>
        <v>13225417074.505846</v>
      </c>
      <c r="L129" s="2">
        <f>L8/'Output-Calculation-sheet'!L7*'Output-Calculation-sheet'!L106</f>
        <v>10493187122.488132</v>
      </c>
      <c r="M129" s="2">
        <f>M8/'Output-Calculation-sheet'!M7*'Output-Calculation-sheet'!M106</f>
        <v>0</v>
      </c>
      <c r="N129" s="2">
        <f>N8/'Output-Calculation-sheet'!N7*'Output-Calculation-sheet'!N106</f>
        <v>3670828827.2627845</v>
      </c>
      <c r="O129" s="2">
        <f>O8/'Output-Calculation-sheet'!O7*'Output-Calculation-sheet'!O106</f>
        <v>0</v>
      </c>
      <c r="P129" s="2">
        <f>P8/'Output-Calculation-sheet'!P7*'Output-Calculation-sheet'!P106</f>
        <v>7845295037.1109085</v>
      </c>
      <c r="Q129" s="2">
        <f>Q8/'Output-Calculation-sheet'!Q7*'Output-Calculation-sheet'!Q106</f>
        <v>7607469973.7900133</v>
      </c>
      <c r="R129" s="2">
        <f>R8/'Output-Calculation-sheet'!R7*'Output-Calculation-sheet'!R106</f>
        <v>8656726955.5415554</v>
      </c>
      <c r="S129" s="2">
        <f>S8/'Output-Calculation-sheet'!S7*'Output-Calculation-sheet'!S106</f>
        <v>3227181850.6099138</v>
      </c>
      <c r="T129" s="2">
        <f>T8/'Output-Calculation-sheet'!T7*'Output-Calculation-sheet'!T106</f>
        <v>3299626786.9031057</v>
      </c>
      <c r="U129" s="2">
        <f>U8/'Output-Calculation-sheet'!U7*'Output-Calculation-sheet'!U106</f>
        <v>2358194039.8502474</v>
      </c>
      <c r="V129" s="2">
        <f>V8/'Output-Calculation-sheet'!V7*'Output-Calculation-sheet'!V106</f>
        <v>2356512415.1249304</v>
      </c>
      <c r="W129" s="2">
        <f>W8/'Output-Calculation-sheet'!W7*'Output-Calculation-sheet'!W106</f>
        <v>1827259254.3476045</v>
      </c>
      <c r="X129" s="2">
        <f>X8/'Output-Calculation-sheet'!X7*'Output-Calculation-sheet'!X106</f>
        <v>0</v>
      </c>
      <c r="Y129" s="2">
        <f>Y8/'Output-Calculation-sheet'!Y7*'Output-Calculation-sheet'!Y106</f>
        <v>916520132.77893221</v>
      </c>
      <c r="AA129" s="2">
        <f t="shared" si="11"/>
        <v>270375.90941242466</v>
      </c>
    </row>
    <row r="130" spans="1:27" x14ac:dyDescent="0.25">
      <c r="A130" s="2">
        <v>2032</v>
      </c>
      <c r="B130" s="2">
        <f>B9/'Output-Calculation-sheet'!B8*'Output-Calculation-sheet'!B107</f>
        <v>77916879791.092148</v>
      </c>
      <c r="C130" s="2">
        <f>C9/'Output-Calculation-sheet'!C8*'Output-Calculation-sheet'!C107</f>
        <v>0</v>
      </c>
      <c r="D130" s="2">
        <f>D9/'Output-Calculation-sheet'!D8*'Output-Calculation-sheet'!D107</f>
        <v>47019453072.585701</v>
      </c>
      <c r="E130" s="2">
        <f>E9/'Output-Calculation-sheet'!E8*'Output-Calculation-sheet'!E107</f>
        <v>35807235766.420906</v>
      </c>
      <c r="F130" s="2">
        <f>F9/'Output-Calculation-sheet'!F8*'Output-Calculation-sheet'!F107</f>
        <v>24054276999.980637</v>
      </c>
      <c r="G130" s="2">
        <f>G9/'Output-Calculation-sheet'!G8*'Output-Calculation-sheet'!G107</f>
        <v>16334855833.620531</v>
      </c>
      <c r="H130" s="2">
        <f>H9/'Output-Calculation-sheet'!H8*'Output-Calculation-sheet'!H107</f>
        <v>0</v>
      </c>
      <c r="I130" s="2">
        <f>I9/'Output-Calculation-sheet'!I8*'Output-Calculation-sheet'!I107</f>
        <v>14851297984.631807</v>
      </c>
      <c r="J130" s="2">
        <f>J9/'Output-Calculation-sheet'!J8*'Output-Calculation-sheet'!J107</f>
        <v>15504489578.529583</v>
      </c>
      <c r="K130" s="2">
        <f>K9/'Output-Calculation-sheet'!K8*'Output-Calculation-sheet'!K107</f>
        <v>14960524620.70999</v>
      </c>
      <c r="L130" s="2">
        <f>L9/'Output-Calculation-sheet'!L8*'Output-Calculation-sheet'!L107</f>
        <v>11832297135.179688</v>
      </c>
      <c r="M130" s="2">
        <f>M9/'Output-Calculation-sheet'!M8*'Output-Calculation-sheet'!M107</f>
        <v>0</v>
      </c>
      <c r="N130" s="2">
        <f>N9/'Output-Calculation-sheet'!N8*'Output-Calculation-sheet'!N107</f>
        <v>3859228208.7081223</v>
      </c>
      <c r="O130" s="2">
        <f>O9/'Output-Calculation-sheet'!O8*'Output-Calculation-sheet'!O107</f>
        <v>0</v>
      </c>
      <c r="P130" s="2">
        <f>P9/'Output-Calculation-sheet'!P8*'Output-Calculation-sheet'!P107</f>
        <v>9001353050.9127636</v>
      </c>
      <c r="Q130" s="2">
        <f>Q9/'Output-Calculation-sheet'!Q8*'Output-Calculation-sheet'!Q107</f>
        <v>8601058147.9975224</v>
      </c>
      <c r="R130" s="2">
        <f>R9/'Output-Calculation-sheet'!R8*'Output-Calculation-sheet'!R107</f>
        <v>9846529376.4086494</v>
      </c>
      <c r="S130" s="2">
        <f>S9/'Output-Calculation-sheet'!S8*'Output-Calculation-sheet'!S107</f>
        <v>3586008016.7143593</v>
      </c>
      <c r="T130" s="2">
        <f>T9/'Output-Calculation-sheet'!T8*'Output-Calculation-sheet'!T107</f>
        <v>3742133651.3654847</v>
      </c>
      <c r="U130" s="2">
        <f>U9/'Output-Calculation-sheet'!U8*'Output-Calculation-sheet'!U107</f>
        <v>2694631257.7693219</v>
      </c>
      <c r="V130" s="2">
        <f>V9/'Output-Calculation-sheet'!V8*'Output-Calculation-sheet'!V107</f>
        <v>2666254167.234304</v>
      </c>
      <c r="W130" s="2">
        <f>W9/'Output-Calculation-sheet'!W8*'Output-Calculation-sheet'!W107</f>
        <v>2070127328.2377431</v>
      </c>
      <c r="X130" s="2">
        <f>X9/'Output-Calculation-sheet'!X8*'Output-Calculation-sheet'!X107</f>
        <v>0</v>
      </c>
      <c r="Y130" s="2">
        <f>Y9/'Output-Calculation-sheet'!Y8*'Output-Calculation-sheet'!Y107</f>
        <v>1037489437.4916773</v>
      </c>
      <c r="AA130" s="2">
        <f t="shared" si="11"/>
        <v>305386.12342559092</v>
      </c>
    </row>
    <row r="131" spans="1:27" x14ac:dyDescent="0.25">
      <c r="A131" s="2">
        <v>2033</v>
      </c>
      <c r="B131" s="2">
        <f>B10/'Output-Calculation-sheet'!B9*'Output-Calculation-sheet'!B108</f>
        <v>84867514674.556183</v>
      </c>
      <c r="C131" s="2">
        <f>C10/'Output-Calculation-sheet'!C9*'Output-Calculation-sheet'!C108</f>
        <v>0</v>
      </c>
      <c r="D131" s="2">
        <f>D10/'Output-Calculation-sheet'!D9*'Output-Calculation-sheet'!D108</f>
        <v>44463144429.354362</v>
      </c>
      <c r="E131" s="2">
        <f>E10/'Output-Calculation-sheet'!E9*'Output-Calculation-sheet'!E108</f>
        <v>35277034421.666397</v>
      </c>
      <c r="F131" s="2">
        <f>F10/'Output-Calculation-sheet'!F9*'Output-Calculation-sheet'!F108</f>
        <v>22709084888.431278</v>
      </c>
      <c r="G131" s="2">
        <f>G10/'Output-Calculation-sheet'!G9*'Output-Calculation-sheet'!G108</f>
        <v>15956065235.770313</v>
      </c>
      <c r="H131" s="2">
        <f>H10/'Output-Calculation-sheet'!H9*'Output-Calculation-sheet'!H108</f>
        <v>0</v>
      </c>
      <c r="I131" s="2">
        <f>I10/'Output-Calculation-sheet'!I9*'Output-Calculation-sheet'!I108</f>
        <v>14537197634.403608</v>
      </c>
      <c r="J131" s="2">
        <f>J10/'Output-Calculation-sheet'!J9*'Output-Calculation-sheet'!J108</f>
        <v>14149461261.674873</v>
      </c>
      <c r="K131" s="2">
        <f>K10/'Output-Calculation-sheet'!K9*'Output-Calculation-sheet'!K108</f>
        <v>14013830577.563318</v>
      </c>
      <c r="L131" s="2">
        <f>L10/'Output-Calculation-sheet'!L9*'Output-Calculation-sheet'!L108</f>
        <v>11242103717.871822</v>
      </c>
      <c r="M131" s="2">
        <f>M10/'Output-Calculation-sheet'!M9*'Output-Calculation-sheet'!M108</f>
        <v>0</v>
      </c>
      <c r="N131" s="2">
        <f>N10/'Output-Calculation-sheet'!N9*'Output-Calculation-sheet'!N108</f>
        <v>4228058910.0144811</v>
      </c>
      <c r="O131" s="2">
        <f>O10/'Output-Calculation-sheet'!O9*'Output-Calculation-sheet'!O108</f>
        <v>0</v>
      </c>
      <c r="P131" s="2">
        <f>P10/'Output-Calculation-sheet'!P9*'Output-Calculation-sheet'!P108</f>
        <v>9594042065.319397</v>
      </c>
      <c r="Q131" s="2">
        <f>Q10/'Output-Calculation-sheet'!Q9*'Output-Calculation-sheet'!Q108</f>
        <v>9232335950.9585857</v>
      </c>
      <c r="R131" s="2">
        <f>R10/'Output-Calculation-sheet'!R9*'Output-Calculation-sheet'!R108</f>
        <v>9080845527.7730389</v>
      </c>
      <c r="S131" s="2">
        <f>S10/'Output-Calculation-sheet'!S9*'Output-Calculation-sheet'!S108</f>
        <v>3526690772.4165411</v>
      </c>
      <c r="T131" s="2">
        <f>T10/'Output-Calculation-sheet'!T9*'Output-Calculation-sheet'!T108</f>
        <v>3338147029.6304107</v>
      </c>
      <c r="U131" s="2">
        <f>U10/'Output-Calculation-sheet'!U9*'Output-Calculation-sheet'!U108</f>
        <v>2908071203.4722419</v>
      </c>
      <c r="V131" s="2">
        <f>V10/'Output-Calculation-sheet'!V9*'Output-Calculation-sheet'!V108</f>
        <v>2238778892.9046807</v>
      </c>
      <c r="W131" s="2">
        <f>W10/'Output-Calculation-sheet'!W9*'Output-Calculation-sheet'!W108</f>
        <v>1938301349.6522117</v>
      </c>
      <c r="X131" s="2">
        <f>X10/'Output-Calculation-sheet'!X9*'Output-Calculation-sheet'!X108</f>
        <v>0</v>
      </c>
      <c r="Y131" s="2">
        <f>Y10/'Output-Calculation-sheet'!Y9*'Output-Calculation-sheet'!Y108</f>
        <v>1130974853.995832</v>
      </c>
      <c r="AA131" s="2">
        <f t="shared" si="11"/>
        <v>304431.68339742965</v>
      </c>
    </row>
    <row r="132" spans="1:27" x14ac:dyDescent="0.25">
      <c r="A132" s="2">
        <v>2034</v>
      </c>
      <c r="B132" s="2">
        <f>B11/'Output-Calculation-sheet'!B10*'Output-Calculation-sheet'!B109</f>
        <v>78816511428.100189</v>
      </c>
      <c r="C132" s="2">
        <f>C11/'Output-Calculation-sheet'!C10*'Output-Calculation-sheet'!C109</f>
        <v>0</v>
      </c>
      <c r="D132" s="2">
        <f>D11/'Output-Calculation-sheet'!D10*'Output-Calculation-sheet'!D109</f>
        <v>54259563106.275841</v>
      </c>
      <c r="E132" s="2">
        <f>E11/'Output-Calculation-sheet'!E10*'Output-Calculation-sheet'!E109</f>
        <v>41992791684.206886</v>
      </c>
      <c r="F132" s="2">
        <f>F11/'Output-Calculation-sheet'!F10*'Output-Calculation-sheet'!F109</f>
        <v>27712698339.900055</v>
      </c>
      <c r="G132" s="2">
        <f>G11/'Output-Calculation-sheet'!G10*'Output-Calculation-sheet'!G109</f>
        <v>19470559250.063591</v>
      </c>
      <c r="H132" s="2">
        <f>H11/'Output-Calculation-sheet'!H10*'Output-Calculation-sheet'!H109</f>
        <v>0</v>
      </c>
      <c r="I132" s="2">
        <f>I11/'Output-Calculation-sheet'!I10*'Output-Calculation-sheet'!I109</f>
        <v>17739508642.761459</v>
      </c>
      <c r="J132" s="2">
        <f>J11/'Output-Calculation-sheet'!J10*'Output-Calculation-sheet'!J109</f>
        <v>17266531580.377724</v>
      </c>
      <c r="K132" s="2">
        <f>K11/'Output-Calculation-sheet'!K10*'Output-Calculation-sheet'!K109</f>
        <v>17101450597.950907</v>
      </c>
      <c r="L132" s="2">
        <f>L11/'Output-Calculation-sheet'!L10*'Output-Calculation-sheet'!L109</f>
        <v>12845392621.724646</v>
      </c>
      <c r="M132" s="2">
        <f>M11/'Output-Calculation-sheet'!M10*'Output-Calculation-sheet'!M109</f>
        <v>-3.8794515874669527E-8</v>
      </c>
      <c r="N132" s="2">
        <f>N11/'Output-Calculation-sheet'!N10*'Output-Calculation-sheet'!N109</f>
        <v>3806000887.5738549</v>
      </c>
      <c r="O132" s="2">
        <f>O11/'Output-Calculation-sheet'!O10*'Output-Calculation-sheet'!O109</f>
        <v>0</v>
      </c>
      <c r="P132" s="2">
        <f>P11/'Output-Calculation-sheet'!P10*'Output-Calculation-sheet'!P109</f>
        <v>11707381311.247154</v>
      </c>
      <c r="Q132" s="2">
        <f>Q11/'Output-Calculation-sheet'!Q10*'Output-Calculation-sheet'!Q109</f>
        <v>9212902546.164093</v>
      </c>
      <c r="R132" s="2">
        <f>R11/'Output-Calculation-sheet'!R10*'Output-Calculation-sheet'!R109</f>
        <v>11081119176.132925</v>
      </c>
      <c r="S132" s="2">
        <f>S11/'Output-Calculation-sheet'!S10*'Output-Calculation-sheet'!S109</f>
        <v>2915602021.9377966</v>
      </c>
      <c r="T132" s="2">
        <f>T11/'Output-Calculation-sheet'!T10*'Output-Calculation-sheet'!T109</f>
        <v>4073386411.0039215</v>
      </c>
      <c r="U132" s="2">
        <f>U11/'Output-Calculation-sheet'!U10*'Output-Calculation-sheet'!U109</f>
        <v>3549938540.1714339</v>
      </c>
      <c r="V132" s="2">
        <f>V11/'Output-Calculation-sheet'!V10*'Output-Calculation-sheet'!V109</f>
        <v>2732041443.4822989</v>
      </c>
      <c r="W132" s="2">
        <f>W11/'Output-Calculation-sheet'!W10*'Output-Calculation-sheet'!W109</f>
        <v>2365432247.9246993</v>
      </c>
      <c r="X132" s="2">
        <f>X11/'Output-Calculation-sheet'!X10*'Output-Calculation-sheet'!X109</f>
        <v>0</v>
      </c>
      <c r="Y132" s="2">
        <f>Y11/'Output-Calculation-sheet'!Y10*'Output-Calculation-sheet'!Y109</f>
        <v>1323199892.192127</v>
      </c>
      <c r="AA132" s="2">
        <f t="shared" si="11"/>
        <v>339972.01172919164</v>
      </c>
    </row>
    <row r="133" spans="1:27" x14ac:dyDescent="0.25">
      <c r="A133" s="2">
        <v>2035</v>
      </c>
      <c r="B133" s="2">
        <f>B12/'Output-Calculation-sheet'!B11*'Output-Calculation-sheet'!B110</f>
        <v>75540173232.308121</v>
      </c>
      <c r="C133" s="2">
        <f>C12/'Output-Calculation-sheet'!C11*'Output-Calculation-sheet'!C110</f>
        <v>0</v>
      </c>
      <c r="D133" s="2">
        <f>D12/'Output-Calculation-sheet'!D11*'Output-Calculation-sheet'!D110</f>
        <v>58999655979.918083</v>
      </c>
      <c r="E133" s="2">
        <f>E12/'Output-Calculation-sheet'!E11*'Output-Calculation-sheet'!E110</f>
        <v>41344761420.812981</v>
      </c>
      <c r="F133" s="2">
        <f>F12/'Output-Calculation-sheet'!F11*'Output-Calculation-sheet'!F110</f>
        <v>31071759201.56995</v>
      </c>
      <c r="G133" s="2">
        <f>G12/'Output-Calculation-sheet'!G11*'Output-Calculation-sheet'!G110</f>
        <v>21539060234.292595</v>
      </c>
      <c r="H133" s="2">
        <f>H12/'Output-Calculation-sheet'!H11*'Output-Calculation-sheet'!H110</f>
        <v>0</v>
      </c>
      <c r="I133" s="2">
        <f>I12/'Output-Calculation-sheet'!I11*'Output-Calculation-sheet'!I110</f>
        <v>19559996525.283237</v>
      </c>
      <c r="J133" s="2">
        <f>J12/'Output-Calculation-sheet'!J11*'Output-Calculation-sheet'!J110</f>
        <v>18937092435.052948</v>
      </c>
      <c r="K133" s="2">
        <f>K12/'Output-Calculation-sheet'!K11*'Output-Calculation-sheet'!K110</f>
        <v>19033936140.964252</v>
      </c>
      <c r="L133" s="2">
        <f>L12/'Output-Calculation-sheet'!L11*'Output-Calculation-sheet'!L110</f>
        <v>13010638462.527494</v>
      </c>
      <c r="M133" s="2">
        <f>M12/'Output-Calculation-sheet'!M11*'Output-Calculation-sheet'!M110</f>
        <v>0</v>
      </c>
      <c r="N133" s="2">
        <f>N12/'Output-Calculation-sheet'!N11*'Output-Calculation-sheet'!N110</f>
        <v>3682492119.2535563</v>
      </c>
      <c r="O133" s="2">
        <f>O12/'Output-Calculation-sheet'!O11*'Output-Calculation-sheet'!O110</f>
        <v>0</v>
      </c>
      <c r="P133" s="2">
        <f>P12/'Output-Calculation-sheet'!P11*'Output-Calculation-sheet'!P110</f>
        <v>12681451371.86981</v>
      </c>
      <c r="Q133" s="2">
        <f>Q12/'Output-Calculation-sheet'!Q11*'Output-Calculation-sheet'!Q110</f>
        <v>8810897069.1370964</v>
      </c>
      <c r="R133" s="2">
        <f>R12/'Output-Calculation-sheet'!R11*'Output-Calculation-sheet'!R110</f>
        <v>12425494900.117317</v>
      </c>
      <c r="S133" s="2">
        <f>S12/'Output-Calculation-sheet'!S11*'Output-Calculation-sheet'!S110</f>
        <v>2774908874.0341978</v>
      </c>
      <c r="T133" s="2">
        <f>T12/'Output-Calculation-sheet'!T11*'Output-Calculation-sheet'!T110</f>
        <v>4633148739.381526</v>
      </c>
      <c r="U133" s="2">
        <f>U12/'Output-Calculation-sheet'!U11*'Output-Calculation-sheet'!U110</f>
        <v>3753584365.5303969</v>
      </c>
      <c r="V133" s="2">
        <f>V12/'Output-Calculation-sheet'!V11*'Output-Calculation-sheet'!V110</f>
        <v>3121065784.1666079</v>
      </c>
      <c r="W133" s="2">
        <f>W12/'Output-Calculation-sheet'!W11*'Output-Calculation-sheet'!W110</f>
        <v>2722266448.5519938</v>
      </c>
      <c r="X133" s="2">
        <f>X12/'Output-Calculation-sheet'!X11*'Output-Calculation-sheet'!X110</f>
        <v>0</v>
      </c>
      <c r="Y133" s="2">
        <f>Y12/'Output-Calculation-sheet'!Y11*'Output-Calculation-sheet'!Y110</f>
        <v>1195788419.0284829</v>
      </c>
      <c r="AA133" s="2">
        <f t="shared" si="11"/>
        <v>354838.17172380059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6286073689.6581888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1258860372.5551171</v>
      </c>
      <c r="Y140" s="2">
        <f>Y8/'Output-Calculation-sheet'!Y7*'Output-Calculation-sheet'!Y115</f>
        <v>0</v>
      </c>
      <c r="AA140" s="2">
        <f t="shared" si="12"/>
        <v>7544.9340622133068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1307922492.938498</v>
      </c>
      <c r="Y141" s="2">
        <f>Y9/'Output-Calculation-sheet'!Y8*'Output-Calculation-sheet'!Y116</f>
        <v>0</v>
      </c>
      <c r="AA141" s="2">
        <f t="shared" si="12"/>
        <v>1307.922492938498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37730198389.046883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7360038643.6513205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472337328.3281641</v>
      </c>
      <c r="Y142" s="2">
        <f>Y10/'Output-Calculation-sheet'!Y9*'Output-Calculation-sheet'!Y117</f>
        <v>0</v>
      </c>
      <c r="AA142" s="2">
        <f t="shared" si="12"/>
        <v>45562.574361026367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48289792369.373543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1128967454.8362484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10487012250.764462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791377691.17138028</v>
      </c>
      <c r="Y143" s="2">
        <f>Y11/'Output-Calculation-sheet'!Y10*'Output-Calculation-sheet'!Y118</f>
        <v>0</v>
      </c>
      <c r="AA143" s="2">
        <f t="shared" si="12"/>
        <v>60697.149766145638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70621207807.730591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5793043576.850584</v>
      </c>
      <c r="N144" s="2">
        <f>N12/'Output-Calculation-sheet'!N11*'Output-Calculation-sheet'!N119</f>
        <v>0</v>
      </c>
      <c r="O144" s="2">
        <f>O12/'Output-Calculation-sheet'!O11*'Output-Calculation-sheet'!O119</f>
        <v>13727753264.697535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1633994845.4464037</v>
      </c>
      <c r="Y144" s="2">
        <f>Y12/'Output-Calculation-sheet'!Y11*'Output-Calculation-sheet'!Y119</f>
        <v>0</v>
      </c>
      <c r="AA144" s="2">
        <f t="shared" si="12"/>
        <v>91775.999494725125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40189171434.376152</v>
      </c>
      <c r="C151" s="2">
        <f>C8/'Output-Calculation-sheet'!C7*'Output-Calculation-sheet'!C124</f>
        <v>40204451736.940536</v>
      </c>
      <c r="D151" s="2">
        <f>D8/'Output-Calculation-sheet'!D7*'Output-Calculation-sheet'!D124</f>
        <v>7151068567.8645306</v>
      </c>
      <c r="E151" s="2">
        <f>E8/'Output-Calculation-sheet'!E7*'Output-Calculation-sheet'!E124</f>
        <v>6964416885.9835386</v>
      </c>
      <c r="F151" s="2">
        <f>F8/'Output-Calculation-sheet'!F7*'Output-Calculation-sheet'!F124</f>
        <v>3569147945.6135864</v>
      </c>
      <c r="G151" s="2">
        <f>G8/'Output-Calculation-sheet'!G7*'Output-Calculation-sheet'!G124</f>
        <v>3039613891.6559949</v>
      </c>
      <c r="H151" s="2">
        <f>H8/'Output-Calculation-sheet'!H7*'Output-Calculation-sheet'!H124</f>
        <v>9375542671.1818218</v>
      </c>
      <c r="I151" s="2">
        <f>I8/'Output-Calculation-sheet'!I7*'Output-Calculation-sheet'!I124</f>
        <v>2779502257.1659789</v>
      </c>
      <c r="J151" s="2">
        <f>J8/'Output-Calculation-sheet'!J7*'Output-Calculation-sheet'!J124</f>
        <v>1782233406.7549043</v>
      </c>
      <c r="K151" s="2">
        <f>K8/'Output-Calculation-sheet'!K7*'Output-Calculation-sheet'!K124</f>
        <v>2100699166.3263392</v>
      </c>
      <c r="L151" s="2">
        <f>L8/'Output-Calculation-sheet'!L7*'Output-Calculation-sheet'!L124</f>
        <v>1054999444.023623</v>
      </c>
      <c r="M151" s="2">
        <f>M8/'Output-Calculation-sheet'!M7*'Output-Calculation-sheet'!M124</f>
        <v>793973951.30040216</v>
      </c>
      <c r="N151" s="2">
        <f>N8/'Output-Calculation-sheet'!N7*'Output-Calculation-sheet'!N124</f>
        <v>2409638947.0336685</v>
      </c>
      <c r="O151" s="2">
        <f>O8/'Output-Calculation-sheet'!O7*'Output-Calculation-sheet'!O124</f>
        <v>7813329418.2244301</v>
      </c>
      <c r="P151" s="2">
        <f>P8/'Output-Calculation-sheet'!P7*'Output-Calculation-sheet'!P124</f>
        <v>2645506645.9012094</v>
      </c>
      <c r="Q151" s="2">
        <f>Q8/'Output-Calculation-sheet'!Q7*'Output-Calculation-sheet'!Q124</f>
        <v>2714138314.4988546</v>
      </c>
      <c r="R151" s="2">
        <f>R8/'Output-Calculation-sheet'!R7*'Output-Calculation-sheet'!R124</f>
        <v>1272458224.7981524</v>
      </c>
      <c r="S151" s="2">
        <f>S8/'Output-Calculation-sheet'!S7*'Output-Calculation-sheet'!S124</f>
        <v>2642871365.5767179</v>
      </c>
      <c r="T151" s="2">
        <f>T8/'Output-Calculation-sheet'!T7*'Output-Calculation-sheet'!T124</f>
        <v>350254117.43546075</v>
      </c>
      <c r="U151" s="2">
        <f>U8/'Output-Calculation-sheet'!U7*'Output-Calculation-sheet'!U124</f>
        <v>821343794.66849494</v>
      </c>
      <c r="V151" s="2">
        <f>V8/'Output-Calculation-sheet'!V7*'Output-Calculation-sheet'!V124</f>
        <v>92524056.033992112</v>
      </c>
      <c r="W151" s="2">
        <f>W8/'Output-Calculation-sheet'!W7*'Output-Calculation-sheet'!W124</f>
        <v>292187346.54818279</v>
      </c>
      <c r="X151" s="2">
        <f>X8/'Output-Calculation-sheet'!X7*'Output-Calculation-sheet'!X124</f>
        <v>4806930.5055291932</v>
      </c>
      <c r="Y151" s="2">
        <f>Y8/'Output-Calculation-sheet'!Y7*'Output-Calculation-sheet'!Y124</f>
        <v>320153078.01967525</v>
      </c>
      <c r="AA151" s="2">
        <f t="shared" si="13"/>
        <v>140384.03359843176</v>
      </c>
    </row>
    <row r="152" spans="1:27" x14ac:dyDescent="0.25">
      <c r="A152" s="2">
        <v>2032</v>
      </c>
      <c r="B152" s="2">
        <f>B9/'Output-Calculation-sheet'!B8*'Output-Calculation-sheet'!B125</f>
        <v>43971942194.435814</v>
      </c>
      <c r="C152" s="2">
        <f>C9/'Output-Calculation-sheet'!C8*'Output-Calculation-sheet'!C125</f>
        <v>45136794084.36319</v>
      </c>
      <c r="D152" s="2">
        <f>D9/'Output-Calculation-sheet'!D8*'Output-Calculation-sheet'!D125</f>
        <v>7894287090.0268211</v>
      </c>
      <c r="E152" s="2">
        <f>E9/'Output-Calculation-sheet'!E8*'Output-Calculation-sheet'!E125</f>
        <v>7761948037.2522774</v>
      </c>
      <c r="F152" s="2">
        <f>F9/'Output-Calculation-sheet'!F8*'Output-Calculation-sheet'!F125</f>
        <v>3992337359.9998722</v>
      </c>
      <c r="G152" s="2">
        <f>G9/'Output-Calculation-sheet'!G8*'Output-Calculation-sheet'!G125</f>
        <v>3371173839.6528659</v>
      </c>
      <c r="H152" s="2">
        <f>H9/'Output-Calculation-sheet'!H8*'Output-Calculation-sheet'!H125</f>
        <v>8309883177.8215027</v>
      </c>
      <c r="I152" s="2">
        <f>I9/'Output-Calculation-sheet'!I8*'Output-Calculation-sheet'!I125</f>
        <v>3102808363.9393916</v>
      </c>
      <c r="J152" s="2">
        <f>J9/'Output-Calculation-sheet'!J8*'Output-Calculation-sheet'!J125</f>
        <v>1970183540.876071</v>
      </c>
      <c r="K152" s="2">
        <f>K9/'Output-Calculation-sheet'!K8*'Output-Calculation-sheet'!K125</f>
        <v>2347109289.0883965</v>
      </c>
      <c r="L152" s="2">
        <f>L9/'Output-Calculation-sheet'!L8*'Output-Calculation-sheet'!L125</f>
        <v>1134639261.1609595</v>
      </c>
      <c r="M152" s="2">
        <f>M9/'Output-Calculation-sheet'!M8*'Output-Calculation-sheet'!M125</f>
        <v>2312380738.2830315</v>
      </c>
      <c r="N152" s="2">
        <f>N9/'Output-Calculation-sheet'!N8*'Output-Calculation-sheet'!N125</f>
        <v>2262451862.6751046</v>
      </c>
      <c r="O152" s="2">
        <f>O9/'Output-Calculation-sheet'!O8*'Output-Calculation-sheet'!O125</f>
        <v>8773467537.7867718</v>
      </c>
      <c r="P152" s="2">
        <f>P9/'Output-Calculation-sheet'!P8*'Output-Calculation-sheet'!P125</f>
        <v>2847819814.2187285</v>
      </c>
      <c r="Q152" s="2">
        <f>Q9/'Output-Calculation-sheet'!Q8*'Output-Calculation-sheet'!Q125</f>
        <v>2958528703.0161524</v>
      </c>
      <c r="R152" s="2">
        <f>R9/'Output-Calculation-sheet'!R8*'Output-Calculation-sheet'!R125</f>
        <v>1368334350.614028</v>
      </c>
      <c r="S152" s="2">
        <f>S9/'Output-Calculation-sheet'!S8*'Output-Calculation-sheet'!S125</f>
        <v>2784370665.9769063</v>
      </c>
      <c r="T152" s="2">
        <f>T9/'Output-Calculation-sheet'!T8*'Output-Calculation-sheet'!T125</f>
        <v>380352126.52495944</v>
      </c>
      <c r="U152" s="2">
        <f>U9/'Output-Calculation-sheet'!U8*'Output-Calculation-sheet'!U125</f>
        <v>896726440.70694852</v>
      </c>
      <c r="V152" s="2">
        <f>V9/'Output-Calculation-sheet'!V8*'Output-Calculation-sheet'!V125</f>
        <v>99929912.17716755</v>
      </c>
      <c r="W152" s="2">
        <f>W9/'Output-Calculation-sheet'!W8*'Output-Calculation-sheet'!W125</f>
        <v>323772059.53123873</v>
      </c>
      <c r="X152" s="2">
        <f>X9/'Output-Calculation-sheet'!X8*'Output-Calculation-sheet'!X125</f>
        <v>26047884.870999157</v>
      </c>
      <c r="Y152" s="2">
        <f>Y9/'Output-Calculation-sheet'!Y8*'Output-Calculation-sheet'!Y125</f>
        <v>359317976.40161109</v>
      </c>
      <c r="AA152" s="2">
        <f t="shared" si="13"/>
        <v>154386.6063114008</v>
      </c>
    </row>
    <row r="153" spans="1:27" x14ac:dyDescent="0.25">
      <c r="A153" s="2">
        <v>2033</v>
      </c>
      <c r="B153" s="2">
        <f>B10/'Output-Calculation-sheet'!B9*'Output-Calculation-sheet'!B126</f>
        <v>35287345802.612709</v>
      </c>
      <c r="C153" s="2">
        <f>C10/'Output-Calculation-sheet'!C9*'Output-Calculation-sheet'!C126</f>
        <v>16629205771.237225</v>
      </c>
      <c r="D153" s="2">
        <f>D10/'Output-Calculation-sheet'!D9*'Output-Calculation-sheet'!D126</f>
        <v>14821048143.118122</v>
      </c>
      <c r="E153" s="2">
        <f>E10/'Output-Calculation-sheet'!E9*'Output-Calculation-sheet'!E126</f>
        <v>11759011473.8888</v>
      </c>
      <c r="F153" s="2">
        <f>F10/'Output-Calculation-sheet'!F9*'Output-Calculation-sheet'!F126</f>
        <v>7569694962.8104258</v>
      </c>
      <c r="G153" s="2">
        <f>G10/'Output-Calculation-sheet'!G9*'Output-Calculation-sheet'!G126</f>
        <v>5318687719.2512283</v>
      </c>
      <c r="H153" s="2">
        <f>H10/'Output-Calculation-sheet'!H9*'Output-Calculation-sheet'!H126</f>
        <v>5188181713.9929476</v>
      </c>
      <c r="I153" s="2">
        <f>I10/'Output-Calculation-sheet'!I9*'Output-Calculation-sheet'!I126</f>
        <v>4845731921.7853537</v>
      </c>
      <c r="J153" s="2">
        <f>J10/'Output-Calculation-sheet'!J9*'Output-Calculation-sheet'!J126</f>
        <v>4716487703.8042727</v>
      </c>
      <c r="K153" s="2">
        <f>K10/'Output-Calculation-sheet'!K9*'Output-Calculation-sheet'!K126</f>
        <v>4671276246.8623629</v>
      </c>
      <c r="L153" s="2">
        <f>L10/'Output-Calculation-sheet'!L9*'Output-Calculation-sheet'!L126</f>
        <v>3747367419.0642967</v>
      </c>
      <c r="M153" s="2">
        <f>M10/'Output-Calculation-sheet'!M9*'Output-Calculation-sheet'!M126</f>
        <v>3579390324.1514268</v>
      </c>
      <c r="N153" s="2">
        <f>N10/'Output-Calculation-sheet'!N9*'Output-Calculation-sheet'!N126</f>
        <v>3513155825.5421481</v>
      </c>
      <c r="O153" s="2">
        <f>O10/'Output-Calculation-sheet'!O9*'Output-Calculation-sheet'!O126</f>
        <v>3231053876.1393404</v>
      </c>
      <c r="P153" s="2">
        <f>P10/'Output-Calculation-sheet'!P9*'Output-Calculation-sheet'!P126</f>
        <v>3198201837.2889075</v>
      </c>
      <c r="Q153" s="2">
        <f>Q10/'Output-Calculation-sheet'!Q9*'Output-Calculation-sheet'!Q126</f>
        <v>3146507272.5138555</v>
      </c>
      <c r="R153" s="2">
        <f>R10/'Output-Calculation-sheet'!R9*'Output-Calculation-sheet'!R126</f>
        <v>3027090849.1134629</v>
      </c>
      <c r="S153" s="2">
        <f>S10/'Output-Calculation-sheet'!S9*'Output-Calculation-sheet'!S126</f>
        <v>2011954900.042851</v>
      </c>
      <c r="T153" s="2">
        <f>T10/'Output-Calculation-sheet'!T9*'Output-Calculation-sheet'!T126</f>
        <v>1112725158.3301666</v>
      </c>
      <c r="U153" s="2">
        <f>U10/'Output-Calculation-sheet'!U9*'Output-Calculation-sheet'!U126</f>
        <v>969147118.44934094</v>
      </c>
      <c r="V153" s="2">
        <f>V10/'Output-Calculation-sheet'!V9*'Output-Calculation-sheet'!V126</f>
        <v>746259728.78654051</v>
      </c>
      <c r="W153" s="2">
        <f>W10/'Output-Calculation-sheet'!W9*'Output-Calculation-sheet'!W126</f>
        <v>646100365.18010092</v>
      </c>
      <c r="X153" s="2">
        <f>X10/'Output-Calculation-sheet'!X9*'Output-Calculation-sheet'!X126</f>
        <v>387658240.10110021</v>
      </c>
      <c r="Y153" s="2">
        <f>Y10/'Output-Calculation-sheet'!Y9*'Output-Calculation-sheet'!Y126</f>
        <v>376994062.00858498</v>
      </c>
      <c r="AA153" s="2">
        <f t="shared" si="13"/>
        <v>140500.27843607558</v>
      </c>
    </row>
    <row r="154" spans="1:27" x14ac:dyDescent="0.25">
      <c r="A154" s="2">
        <v>2034</v>
      </c>
      <c r="B154" s="2">
        <f>B11/'Output-Calculation-sheet'!B10*'Output-Calculation-sheet'!B127</f>
        <v>18455187983.160088</v>
      </c>
      <c r="C154" s="2">
        <f>C11/'Output-Calculation-sheet'!C10*'Output-Calculation-sheet'!C127</f>
        <v>8697026985.4296589</v>
      </c>
      <c r="D154" s="2">
        <f>D11/'Output-Calculation-sheet'!D10*'Output-Calculation-sheet'!D127</f>
        <v>7751368754.865056</v>
      </c>
      <c r="E154" s="2">
        <f>E11/'Output-Calculation-sheet'!E10*'Output-Calculation-sheet'!E127</f>
        <v>6149929318.1684542</v>
      </c>
      <c r="F154" s="2">
        <f>F11/'Output-Calculation-sheet'!F10*'Output-Calculation-sheet'!F127</f>
        <v>3958928782.8107233</v>
      </c>
      <c r="G154" s="2">
        <f>G11/'Output-Calculation-sheet'!G10*'Output-Calculation-sheet'!G127</f>
        <v>2781658442.2455993</v>
      </c>
      <c r="H154" s="2">
        <f>H11/'Output-Calculation-sheet'!H10*'Output-Calculation-sheet'!H127</f>
        <v>2713404175.3187275</v>
      </c>
      <c r="I154" s="2">
        <f>I11/'Output-Calculation-sheet'!I10*'Output-Calculation-sheet'!I127</f>
        <v>2534304892.4185987</v>
      </c>
      <c r="J154" s="2">
        <f>J11/'Output-Calculation-sheet'!J10*'Output-Calculation-sheet'!J127</f>
        <v>2466709559.1169086</v>
      </c>
      <c r="K154" s="2">
        <f>K11/'Output-Calculation-sheet'!K10*'Output-Calculation-sheet'!K127</f>
        <v>2443064096.6406136</v>
      </c>
      <c r="L154" s="2">
        <f>L11/'Output-Calculation-sheet'!L10*'Output-Calculation-sheet'!L127</f>
        <v>1959863190.0903697</v>
      </c>
      <c r="M154" s="2">
        <f>M11/'Output-Calculation-sheet'!M10*'Output-Calculation-sheet'!M127</f>
        <v>1872010886.6759591</v>
      </c>
      <c r="N154" s="2">
        <f>N11/'Output-Calculation-sheet'!N10*'Output-Calculation-sheet'!N127</f>
        <v>1837369721.6187477</v>
      </c>
      <c r="O154" s="2">
        <f>O11/'Output-Calculation-sheet'!O10*'Output-Calculation-sheet'!O127</f>
        <v>1689832586.5784135</v>
      </c>
      <c r="P154" s="2">
        <f>P11/'Output-Calculation-sheet'!P10*'Output-Calculation-sheet'!P127</f>
        <v>1672651057.6983783</v>
      </c>
      <c r="Q154" s="2">
        <f>Q11/'Output-Calculation-sheet'!Q10*'Output-Calculation-sheet'!Q127</f>
        <v>1645614914.4533679</v>
      </c>
      <c r="R154" s="2">
        <f>R11/'Output-Calculation-sheet'!R10*'Output-Calculation-sheet'!R127</f>
        <v>1583159843.2453723</v>
      </c>
      <c r="S154" s="2">
        <f>S11/'Output-Calculation-sheet'!S10*'Output-Calculation-sheet'!S127</f>
        <v>1052247057.7982409</v>
      </c>
      <c r="T154" s="2">
        <f>T11/'Output-Calculation-sheet'!T10*'Output-Calculation-sheet'!T127</f>
        <v>581951841.62682688</v>
      </c>
      <c r="U154" s="2">
        <f>U11/'Output-Calculation-sheet'!U10*'Output-Calculation-sheet'!U127</f>
        <v>506861166.91057163</v>
      </c>
      <c r="V154" s="2">
        <f>V11/'Output-Calculation-sheet'!V10*'Output-Calculation-sheet'!V127</f>
        <v>390291547.08256078</v>
      </c>
      <c r="W154" s="2">
        <f>W11/'Output-Calculation-sheet'!W10*'Output-Calculation-sheet'!W127</f>
        <v>337908640.29035503</v>
      </c>
      <c r="X154" s="2">
        <f>X11/'Output-Calculation-sheet'!X10*'Output-Calculation-sheet'!X127</f>
        <v>202744069.68660644</v>
      </c>
      <c r="Y154" s="2">
        <f>Y11/'Output-Calculation-sheet'!Y10*'Output-Calculation-sheet'!Y127</f>
        <v>197166737.87086251</v>
      </c>
      <c r="AA154" s="2">
        <f t="shared" si="13"/>
        <v>73481.256251801067</v>
      </c>
    </row>
    <row r="155" spans="1:27" x14ac:dyDescent="0.25">
      <c r="A155" s="2">
        <v>2035</v>
      </c>
      <c r="B155" s="2">
        <f>B12/'Output-Calculation-sheet'!B11*'Output-Calculation-sheet'!B128</f>
        <v>12631750198.061537</v>
      </c>
      <c r="C155" s="2">
        <f>C12/'Output-Calculation-sheet'!C11*'Output-Calculation-sheet'!C128</f>
        <v>78687618.101119921</v>
      </c>
      <c r="D155" s="2">
        <f>D12/'Output-Calculation-sheet'!D11*'Output-Calculation-sheet'!D128</f>
        <v>5611322704.2550697</v>
      </c>
      <c r="E155" s="2">
        <f>E12/'Output-Calculation-sheet'!E11*'Output-Calculation-sheet'!E128</f>
        <v>2604148694.9927564</v>
      </c>
      <c r="F155" s="2">
        <f>F12/'Output-Calculation-sheet'!F11*'Output-Calculation-sheet'!F128</f>
        <v>2001790749.2619822</v>
      </c>
      <c r="G155" s="2">
        <f>G12/'Output-Calculation-sheet'!G11*'Output-Calculation-sheet'!G128</f>
        <v>1831847341.8068519</v>
      </c>
      <c r="H155" s="2">
        <f>H12/'Output-Calculation-sheet'!H11*'Output-Calculation-sheet'!H128</f>
        <v>2610555170.1471405</v>
      </c>
      <c r="I155" s="2">
        <f>I12/'Output-Calculation-sheet'!I11*'Output-Calculation-sheet'!I128</f>
        <v>1680073896.7095425</v>
      </c>
      <c r="J155" s="2">
        <f>J12/'Output-Calculation-sheet'!J11*'Output-Calculation-sheet'!J128</f>
        <v>1525226173.71543</v>
      </c>
      <c r="K155" s="2">
        <f>K12/'Output-Calculation-sheet'!K11*'Output-Calculation-sheet'!K128</f>
        <v>1320220995.1355402</v>
      </c>
      <c r="L155" s="2">
        <f>L12/'Output-Calculation-sheet'!L11*'Output-Calculation-sheet'!L128</f>
        <v>690623349.5597856</v>
      </c>
      <c r="M155" s="2">
        <f>M12/'Output-Calculation-sheet'!M11*'Output-Calculation-sheet'!M128</f>
        <v>683384727.74471366</v>
      </c>
      <c r="N155" s="2">
        <f>N12/'Output-Calculation-sheet'!N11*'Output-Calculation-sheet'!N128</f>
        <v>1222894258.5419738</v>
      </c>
      <c r="O155" s="2">
        <f>O12/'Output-Calculation-sheet'!O11*'Output-Calculation-sheet'!O128</f>
        <v>21298087.772185702</v>
      </c>
      <c r="P155" s="2">
        <f>P12/'Output-Calculation-sheet'!P11*'Output-Calculation-sheet'!P128</f>
        <v>914240600.34418774</v>
      </c>
      <c r="Q155" s="2">
        <f>Q12/'Output-Calculation-sheet'!Q11*'Output-Calculation-sheet'!Q128</f>
        <v>1275793249.2456765</v>
      </c>
      <c r="R155" s="2">
        <f>R12/'Output-Calculation-sheet'!R11*'Output-Calculation-sheet'!R128</f>
        <v>763071409.64974725</v>
      </c>
      <c r="S155" s="2">
        <f>S12/'Output-Calculation-sheet'!S11*'Output-Calculation-sheet'!S128</f>
        <v>758606615.18247318</v>
      </c>
      <c r="T155" s="2">
        <f>T12/'Output-Calculation-sheet'!T11*'Output-Calculation-sheet'!T128</f>
        <v>195397811.6607956</v>
      </c>
      <c r="U155" s="2">
        <f>U12/'Output-Calculation-sheet'!U11*'Output-Calculation-sheet'!U128</f>
        <v>400509468.09706604</v>
      </c>
      <c r="V155" s="2">
        <f>V12/'Output-Calculation-sheet'!V11*'Output-Calculation-sheet'!V128</f>
        <v>87665974.999258086</v>
      </c>
      <c r="W155" s="2">
        <f>W12/'Output-Calculation-sheet'!W11*'Output-Calculation-sheet'!W128</f>
        <v>107044150.95705508</v>
      </c>
      <c r="X155" s="2">
        <f>X12/'Output-Calculation-sheet'!X11*'Output-Calculation-sheet'!X128</f>
        <v>3670515.7618003264</v>
      </c>
      <c r="Y155" s="2">
        <f>Y12/'Output-Calculation-sheet'!Y11*'Output-Calculation-sheet'!Y128</f>
        <v>90655103.708474502</v>
      </c>
      <c r="AA155" s="2">
        <f t="shared" si="13"/>
        <v>39110.478865412166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14440-7B07-4798-B5FD-A51C8754CFF0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111996457403.11165</v>
      </c>
      <c r="C8" s="2">
        <v>52778366472.874344</v>
      </c>
      <c r="D8" s="2">
        <v>47039792595.699043</v>
      </c>
      <c r="E8" s="2">
        <v>37321301977.13401</v>
      </c>
      <c r="F8" s="2">
        <v>24025061344.637638</v>
      </c>
      <c r="G8" s="2">
        <v>16880667450.754374</v>
      </c>
      <c r="H8" s="2">
        <v>16466443103.687737</v>
      </c>
      <c r="I8" s="2">
        <v>15379616846.532742</v>
      </c>
      <c r="J8" s="2">
        <v>14969456819.544785</v>
      </c>
      <c r="K8" s="2">
        <v>14825950640.057587</v>
      </c>
      <c r="L8" s="2">
        <v>11893570361.318674</v>
      </c>
      <c r="M8" s="2">
        <v>11360410310.638874</v>
      </c>
      <c r="N8" s="2">
        <v>11150209910.042786</v>
      </c>
      <c r="O8" s="2">
        <v>10254882439.398483</v>
      </c>
      <c r="P8" s="2">
        <v>10150547118.711617</v>
      </c>
      <c r="Q8" s="2">
        <v>9986497872.3486023</v>
      </c>
      <c r="R8" s="2">
        <v>9607470291.0891724</v>
      </c>
      <c r="S8" s="2">
        <v>6385616914.6803789</v>
      </c>
      <c r="T8" s="2">
        <v>3531623467.0849013</v>
      </c>
      <c r="U8" s="2">
        <v>3075923369.3065529</v>
      </c>
      <c r="V8" s="2">
        <v>2368522512.8334332</v>
      </c>
      <c r="W8" s="2">
        <v>2050615579.5377002</v>
      </c>
      <c r="X8" s="2">
        <v>1230369347.722621</v>
      </c>
      <c r="Y8" s="2">
        <v>1196521886.9667697</v>
      </c>
    </row>
    <row r="9" spans="1:27" x14ac:dyDescent="0.25">
      <c r="A9" s="2">
        <v>2032</v>
      </c>
      <c r="B9" s="2">
        <v>115634237372.98776</v>
      </c>
      <c r="C9" s="2">
        <v>54492671450.457222</v>
      </c>
      <c r="D9" s="2">
        <v>48567701774.788895</v>
      </c>
      <c r="E9" s="2">
        <v>38533542863.409973</v>
      </c>
      <c r="F9" s="2">
        <v>24805424303.976559</v>
      </c>
      <c r="G9" s="2">
        <v>17428971882.469257</v>
      </c>
      <c r="H9" s="2">
        <v>17001293029.182215</v>
      </c>
      <c r="I9" s="2">
        <v>15879165344.815254</v>
      </c>
      <c r="J9" s="2">
        <v>15455682825.623369</v>
      </c>
      <c r="K9" s="2">
        <v>15307515392.40193</v>
      </c>
      <c r="L9" s="2">
        <v>12279887866.657152</v>
      </c>
      <c r="M9" s="2">
        <v>11729410134.703558</v>
      </c>
      <c r="N9" s="2">
        <v>11512382171.65881</v>
      </c>
      <c r="O9" s="2">
        <v>10587973385.27729</v>
      </c>
      <c r="P9" s="2">
        <v>10480249127.578075</v>
      </c>
      <c r="Q9" s="2">
        <v>10310871363.900047</v>
      </c>
      <c r="R9" s="2">
        <v>9919532509.8101444</v>
      </c>
      <c r="S9" s="2">
        <v>6593029451.1672783</v>
      </c>
      <c r="T9" s="2">
        <v>3646334855.3519812</v>
      </c>
      <c r="U9" s="2">
        <v>3175833068.9630556</v>
      </c>
      <c r="V9" s="2">
        <v>2445454979.7629337</v>
      </c>
      <c r="W9" s="2">
        <v>2117222045.9753687</v>
      </c>
      <c r="X9" s="2">
        <v>1270333227.5852222</v>
      </c>
      <c r="Y9" s="2">
        <v>1235386360.4943507</v>
      </c>
    </row>
    <row r="10" spans="1:27" x14ac:dyDescent="0.25">
      <c r="A10" s="2">
        <v>2033</v>
      </c>
      <c r="B10" s="2">
        <v>107567153601.76149</v>
      </c>
      <c r="C10" s="2">
        <v>50691055635.836571</v>
      </c>
      <c r="D10" s="2">
        <v>45179434357.679771</v>
      </c>
      <c r="E10" s="2">
        <v>35845296498.463715</v>
      </c>
      <c r="F10" s="2">
        <v>23074903652.073715</v>
      </c>
      <c r="G10" s="2">
        <v>16213060579.584919</v>
      </c>
      <c r="H10" s="2">
        <v>15815218228.14222</v>
      </c>
      <c r="I10" s="2">
        <v>14771374434.752993</v>
      </c>
      <c r="J10" s="2">
        <v>14377435665.194286</v>
      </c>
      <c r="K10" s="2">
        <v>14239604955.101908</v>
      </c>
      <c r="L10" s="2">
        <v>11423196229.542334</v>
      </c>
      <c r="M10" s="2">
        <v>10911121915.804232</v>
      </c>
      <c r="N10" s="2">
        <v>10709234648.096397</v>
      </c>
      <c r="O10" s="2">
        <v>9849316131.1023369</v>
      </c>
      <c r="P10" s="2">
        <v>9749107126.9369831</v>
      </c>
      <c r="Q10" s="2">
        <v>9591545799.6329517</v>
      </c>
      <c r="R10" s="2">
        <v>9227508230.9633503</v>
      </c>
      <c r="S10" s="2">
        <v>6133074665.3094282</v>
      </c>
      <c r="T10" s="2">
        <v>3391952680.9689293</v>
      </c>
      <c r="U10" s="2">
        <v>2954274886.950603</v>
      </c>
      <c r="V10" s="2">
        <v>2274850748.4497046</v>
      </c>
      <c r="W10" s="2">
        <v>1969516591.3004005</v>
      </c>
      <c r="X10" s="2">
        <v>1181709954.780241</v>
      </c>
      <c r="Y10" s="2">
        <v>1149201113.9242349</v>
      </c>
    </row>
    <row r="11" spans="1:27" x14ac:dyDescent="0.25">
      <c r="A11" s="2">
        <v>2034</v>
      </c>
      <c r="B11" s="2">
        <v>90605439880.145462</v>
      </c>
      <c r="C11" s="2">
        <v>42697842604.237946</v>
      </c>
      <c r="D11" s="2">
        <v>38055320666.649109</v>
      </c>
      <c r="E11" s="2">
        <v>30193035216.880169</v>
      </c>
      <c r="F11" s="2">
        <v>19436340235.685822</v>
      </c>
      <c r="G11" s="2">
        <v>13656506065.553101</v>
      </c>
      <c r="H11" s="2">
        <v>13321397437.608269</v>
      </c>
      <c r="I11" s="2">
        <v>12442152027.654037</v>
      </c>
      <c r="J11" s="2">
        <v>12110331445.751743</v>
      </c>
      <c r="K11" s="2">
        <v>11994234554.658512</v>
      </c>
      <c r="L11" s="2">
        <v>9621930901.3858051</v>
      </c>
      <c r="M11" s="2">
        <v>9190602964.4271336</v>
      </c>
      <c r="N11" s="2">
        <v>9020550266.3275776</v>
      </c>
      <c r="O11" s="2">
        <v>8296227897.6072664</v>
      </c>
      <c r="P11" s="2">
        <v>8211820338.2516718</v>
      </c>
      <c r="Q11" s="2">
        <v>8079104049.9566956</v>
      </c>
      <c r="R11" s="2">
        <v>7772469701.6655664</v>
      </c>
      <c r="S11" s="2">
        <v>5165981521.8819447</v>
      </c>
      <c r="T11" s="2">
        <v>2857093029.063807</v>
      </c>
      <c r="U11" s="2">
        <v>2488430405.5308113</v>
      </c>
      <c r="V11" s="2">
        <v>1916141180.8668365</v>
      </c>
      <c r="W11" s="2">
        <v>1658953603.687206</v>
      </c>
      <c r="X11" s="2">
        <v>995372162.21232438</v>
      </c>
      <c r="Y11" s="2">
        <v>967989474.02986169</v>
      </c>
    </row>
    <row r="12" spans="1:27" x14ac:dyDescent="0.25">
      <c r="A12" s="2">
        <v>2035</v>
      </c>
      <c r="B12" s="2">
        <v>68515589266.077843</v>
      </c>
      <c r="C12" s="2">
        <v>32287993417.27681</v>
      </c>
      <c r="D12" s="2">
        <v>28777330849.385063</v>
      </c>
      <c r="E12" s="2">
        <v>22831891797.584019</v>
      </c>
      <c r="F12" s="2">
        <v>14697708064.610462</v>
      </c>
      <c r="G12" s="2">
        <v>10327013053.905773</v>
      </c>
      <c r="H12" s="2">
        <v>10073604813.272989</v>
      </c>
      <c r="I12" s="2">
        <v>9408721805.6721497</v>
      </c>
      <c r="J12" s="2">
        <v>9157799976.5885677</v>
      </c>
      <c r="K12" s="2">
        <v>9070007820.6679668</v>
      </c>
      <c r="L12" s="2">
        <v>7276078196.3864746</v>
      </c>
      <c r="M12" s="2">
        <v>6949909173.7898407</v>
      </c>
      <c r="N12" s="2">
        <v>6821315782.1348791</v>
      </c>
      <c r="O12" s="2">
        <v>6273585160.4732962</v>
      </c>
      <c r="P12" s="2">
        <v>6209756391.7436228</v>
      </c>
      <c r="Q12" s="2">
        <v>6109396692.48312</v>
      </c>
      <c r="R12" s="2">
        <v>5877520625.3266916</v>
      </c>
      <c r="S12" s="2">
        <v>3906501293.7150669</v>
      </c>
      <c r="T12" s="2">
        <v>2160526042.7327414</v>
      </c>
      <c r="U12" s="2">
        <v>1881744361.1344326</v>
      </c>
      <c r="V12" s="2">
        <v>1448980792.9607368</v>
      </c>
      <c r="W12" s="2">
        <v>1254496240.7562873</v>
      </c>
      <c r="X12" s="2">
        <v>752697744.4537729</v>
      </c>
      <c r="Y12" s="2">
        <v>731991029.50384843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6185.3105781935001</v>
      </c>
      <c r="C19" s="2">
        <f>C8/'Output-Calculation-sheet'!C7*'Output-Calculation-sheet'!C25</f>
        <v>9370.4638747555146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5027.8452185013275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1016.8886759781477</v>
      </c>
      <c r="M19" s="2">
        <f>M8/'Output-Calculation-sheet'!M7*'Output-Calculation-sheet'!M25</f>
        <v>2876.7931320553976</v>
      </c>
      <c r="N19" s="2">
        <f>N8/'Output-Calculation-sheet'!N7*'Output-Calculation-sheet'!N25</f>
        <v>3385.0612265391251</v>
      </c>
      <c r="O19" s="2">
        <f>O8/'Output-Calculation-sheet'!O7*'Output-Calculation-sheet'!O25</f>
        <v>1830.3822542020798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645.83130305974771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4.7490604995931784</v>
      </c>
      <c r="Y19" s="2">
        <f>Y8/'Output-Calculation-sheet'!Y7*'Output-Calculation-sheet'!Y25</f>
        <v>0</v>
      </c>
      <c r="AA19" s="2">
        <f t="shared" si="0"/>
        <v>30.343325323784438</v>
      </c>
    </row>
    <row r="20" spans="1:27" x14ac:dyDescent="0.25">
      <c r="A20" s="2">
        <v>2032</v>
      </c>
      <c r="B20" s="2">
        <f>B9/'Output-Calculation-sheet'!B8*'Output-Calculation-sheet'!B26</f>
        <v>7997.2107600530135</v>
      </c>
      <c r="C20" s="2">
        <f>C9/'Output-Calculation-sheet'!C8*'Output-Calculation-sheet'!C26</f>
        <v>9943.0910457160389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6559.5560291176798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1133.6770460378923</v>
      </c>
      <c r="M20" s="2">
        <f>M9/'Output-Calculation-sheet'!M8*'Output-Calculation-sheet'!M26</f>
        <v>6923.3421205995764</v>
      </c>
      <c r="N20" s="2">
        <f>N9/'Output-Calculation-sheet'!N8*'Output-Calculation-sheet'!N26</f>
        <v>3898.5577739613432</v>
      </c>
      <c r="O20" s="2">
        <f>O9/'Output-Calculation-sheet'!O8*'Output-Calculation-sheet'!O26</f>
        <v>1940.506760537234</v>
      </c>
      <c r="P20" s="2">
        <f>P9/'Output-Calculation-sheet'!P8*'Output-Calculation-sheet'!P26</f>
        <v>0</v>
      </c>
      <c r="Q20" s="2">
        <f>Q9/'Output-Calculation-sheet'!Q8*'Output-Calculation-sheet'!Q26</f>
        <v>117.8073998275563</v>
      </c>
      <c r="R20" s="2">
        <f>R9/'Output-Calculation-sheet'!R8*'Output-Calculation-sheet'!R26</f>
        <v>0</v>
      </c>
      <c r="S20" s="2">
        <f>S9/'Output-Calculation-sheet'!S8*'Output-Calculation-sheet'!S26</f>
        <v>823.72078868520759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55.578463630872967</v>
      </c>
      <c r="Y20" s="2">
        <f>Y9/'Output-Calculation-sheet'!Y8*'Output-Calculation-sheet'!Y26</f>
        <v>0</v>
      </c>
      <c r="AA20" s="2">
        <f t="shared" si="0"/>
        <v>39.393048188166418</v>
      </c>
    </row>
    <row r="21" spans="1:27" x14ac:dyDescent="0.25">
      <c r="A21" s="2">
        <v>2033</v>
      </c>
      <c r="B21" s="2">
        <f>B10/'Output-Calculation-sheet'!B9*'Output-Calculation-sheet'!B27</f>
        <v>13948.35515462504</v>
      </c>
      <c r="C21" s="2">
        <f>C10/'Output-Calculation-sheet'!C9*'Output-Calculation-sheet'!C27</f>
        <v>5784.6440311932547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8086.9288455189881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5620.3757646471158</v>
      </c>
      <c r="N21" s="2">
        <f>N10/'Output-Calculation-sheet'!N9*'Output-Calculation-sheet'!N27</f>
        <v>3069.009849291886</v>
      </c>
      <c r="O21" s="2">
        <f>O10/'Output-Calculation-sheet'!O9*'Output-Calculation-sheet'!O27</f>
        <v>1112.2385575726796</v>
      </c>
      <c r="P21" s="2">
        <f>P10/'Output-Calculation-sheet'!P9*'Output-Calculation-sheet'!P27</f>
        <v>0</v>
      </c>
      <c r="Q21" s="2">
        <f>Q10/'Output-Calculation-sheet'!Q9*'Output-Calculation-sheet'!Q27</f>
        <v>209.3737993562039</v>
      </c>
      <c r="R21" s="2">
        <f>R10/'Output-Calculation-sheet'!R9*'Output-Calculation-sheet'!R27</f>
        <v>0</v>
      </c>
      <c r="S21" s="2">
        <f>S10/'Output-Calculation-sheet'!S9*'Output-Calculation-sheet'!S27</f>
        <v>1335.9473788719611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356.08292536855765</v>
      </c>
      <c r="Y21" s="2">
        <f>Y10/'Output-Calculation-sheet'!Y9*'Output-Calculation-sheet'!Y27</f>
        <v>0</v>
      </c>
      <c r="AA21" s="2">
        <f t="shared" si="0"/>
        <v>39.522956306445685</v>
      </c>
    </row>
    <row r="22" spans="1:27" x14ac:dyDescent="0.25">
      <c r="A22" s="2">
        <v>2034</v>
      </c>
      <c r="B22" s="2">
        <f>B11/'Output-Calculation-sheet'!B10*'Output-Calculation-sheet'!B28</f>
        <v>22391.016589427258</v>
      </c>
      <c r="C22" s="2">
        <f>C11/'Output-Calculation-sheet'!C10*'Output-Calculation-sheet'!C28</f>
        <v>4765.9542138213246</v>
      </c>
      <c r="D22" s="2">
        <f>D11/'Output-Calculation-sheet'!D10*'Output-Calculation-sheet'!D28</f>
        <v>0</v>
      </c>
      <c r="E22" s="2">
        <f>E11/'Output-Calculation-sheet'!E10*'Output-Calculation-sheet'!E28</f>
        <v>1151.6523018845101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8168.6665395006712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682.20071419724093</v>
      </c>
      <c r="M22" s="2">
        <f>M11/'Output-Calculation-sheet'!M10*'Output-Calculation-sheet'!M28</f>
        <v>6204.0202219968942</v>
      </c>
      <c r="N22" s="2">
        <f>N11/'Output-Calculation-sheet'!N10*'Output-Calculation-sheet'!N28</f>
        <v>3572.4741814284503</v>
      </c>
      <c r="O22" s="2">
        <f>O11/'Output-Calculation-sheet'!O10*'Output-Calculation-sheet'!O28</f>
        <v>505.64086385046113</v>
      </c>
      <c r="P22" s="2">
        <f>P11/'Output-Calculation-sheet'!P10*'Output-Calculation-sheet'!P28</f>
        <v>0</v>
      </c>
      <c r="Q22" s="2">
        <f>Q11/'Output-Calculation-sheet'!Q10*'Output-Calculation-sheet'!Q28</f>
        <v>1332.1735636675423</v>
      </c>
      <c r="R22" s="2">
        <f>R11/'Output-Calculation-sheet'!R10*'Output-Calculation-sheet'!R28</f>
        <v>0</v>
      </c>
      <c r="S22" s="2">
        <f>S11/'Output-Calculation-sheet'!S10*'Output-Calculation-sheet'!S28</f>
        <v>1811.0661611787971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254.04039612358028</v>
      </c>
      <c r="Y22" s="2">
        <f>Y11/'Output-Calculation-sheet'!Y10*'Output-Calculation-sheet'!Y28</f>
        <v>62.097510774452054</v>
      </c>
      <c r="AA22" s="2">
        <f t="shared" si="0"/>
        <v>50.90100325785118</v>
      </c>
    </row>
    <row r="23" spans="1:27" x14ac:dyDescent="0.25">
      <c r="A23" s="2">
        <v>2035</v>
      </c>
      <c r="B23" s="2">
        <f>B12/'Output-Calculation-sheet'!B11*'Output-Calculation-sheet'!B29</f>
        <v>21017.546923699687</v>
      </c>
      <c r="C23" s="2">
        <f>C12/'Output-Calculation-sheet'!C11*'Output-Calculation-sheet'!C29</f>
        <v>122.46874376026945</v>
      </c>
      <c r="D23" s="2">
        <f>D12/'Output-Calculation-sheet'!D11*'Output-Calculation-sheet'!D29</f>
        <v>0</v>
      </c>
      <c r="E23" s="2">
        <f>E12/'Output-Calculation-sheet'!E11*'Output-Calculation-sheet'!E29</f>
        <v>4006.1546334719042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6978.2659411110308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1175.5042480944776</v>
      </c>
      <c r="M23" s="2">
        <f>M12/'Output-Calculation-sheet'!M11*'Output-Calculation-sheet'!M29</f>
        <v>2926.5019090538522</v>
      </c>
      <c r="N23" s="2">
        <f>N12/'Output-Calculation-sheet'!N11*'Output-Calculation-sheet'!N29</f>
        <v>3097.2865568053712</v>
      </c>
      <c r="O23" s="2">
        <f>O12/'Output-Calculation-sheet'!O11*'Output-Calculation-sheet'!O29</f>
        <v>20.437515192345057</v>
      </c>
      <c r="P23" s="2">
        <f>P12/'Output-Calculation-sheet'!P11*'Output-Calculation-sheet'!P29</f>
        <v>433.773303214289</v>
      </c>
      <c r="Q23" s="2">
        <f>Q12/'Output-Calculation-sheet'!Q11*'Output-Calculation-sheet'!Q29</f>
        <v>1346.2570368667873</v>
      </c>
      <c r="R23" s="2">
        <f>R12/'Output-Calculation-sheet'!R11*'Output-Calculation-sheet'!R29</f>
        <v>0</v>
      </c>
      <c r="S23" s="2">
        <f>S12/'Output-Calculation-sheet'!S11*'Output-Calculation-sheet'!S29</f>
        <v>1595.8419932845597</v>
      </c>
      <c r="T23" s="2">
        <f>T12/'Output-Calculation-sheet'!T11*'Output-Calculation-sheet'!T29</f>
        <v>0</v>
      </c>
      <c r="U23" s="2">
        <f>U12/'Output-Calculation-sheet'!U11*'Output-Calculation-sheet'!U29</f>
        <v>92.632063010418207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6.0651749162820705</v>
      </c>
      <c r="Y23" s="2">
        <f>Y12/'Output-Calculation-sheet'!Y11*'Output-Calculation-sheet'!Y29</f>
        <v>164.12244670677129</v>
      </c>
      <c r="AA23" s="2">
        <f t="shared" si="0"/>
        <v>42.982858489188033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29722.550523794991</v>
      </c>
      <c r="C30" s="2">
        <f>C8/'Output-Calculation-sheet'!C7*'Output-Calculation-sheet'!C16</f>
        <v>0</v>
      </c>
      <c r="D30" s="2">
        <f>D8/'Output-Calculation-sheet'!D7*'Output-Calculation-sheet'!D16</f>
        <v>8109.9919181385621</v>
      </c>
      <c r="E30" s="2">
        <f>E8/'Output-Calculation-sheet'!E7*'Output-Calculation-sheet'!E16</f>
        <v>9908.1958234707035</v>
      </c>
      <c r="F30" s="2">
        <f>F8/'Output-Calculation-sheet'!F7*'Output-Calculation-sheet'!F16</f>
        <v>4456.6013227938483</v>
      </c>
      <c r="G30" s="2">
        <f>G8/'Output-Calculation-sheet'!G7*'Output-Calculation-sheet'!G16</f>
        <v>2569.4690809950566</v>
      </c>
      <c r="H30" s="2">
        <f>H8/'Output-Calculation-sheet'!H7*'Output-Calculation-sheet'!H16</f>
        <v>0</v>
      </c>
      <c r="I30" s="2">
        <f>I8/'Output-Calculation-sheet'!I7*'Output-Calculation-sheet'!I16</f>
        <v>2722.9284992524572</v>
      </c>
      <c r="J30" s="2">
        <f>J8/'Output-Calculation-sheet'!J7*'Output-Calculation-sheet'!J16</f>
        <v>2767.9823541611163</v>
      </c>
      <c r="K30" s="2">
        <f>K8/'Output-Calculation-sheet'!K7*'Output-Calculation-sheet'!K16</f>
        <v>3608.3787168109711</v>
      </c>
      <c r="L30" s="2">
        <f>L8/'Output-Calculation-sheet'!L7*'Output-Calculation-sheet'!L16</f>
        <v>3286.2855147542641</v>
      </c>
      <c r="M30" s="2">
        <f>M8/'Output-Calculation-sheet'!M7*'Output-Calculation-sheet'!M16</f>
        <v>0</v>
      </c>
      <c r="N30" s="2">
        <f>N8/'Output-Calculation-sheet'!N7*'Output-Calculation-sheet'!N16</f>
        <v>1936.0600036291366</v>
      </c>
      <c r="O30" s="2">
        <f>O8/'Output-Calculation-sheet'!O7*'Output-Calculation-sheet'!O16</f>
        <v>0</v>
      </c>
      <c r="P30" s="2">
        <f>P8/'Output-Calculation-sheet'!P7*'Output-Calculation-sheet'!P16</f>
        <v>2913.7776395752558</v>
      </c>
      <c r="Q30" s="2">
        <f>Q8/'Output-Calculation-sheet'!Q7*'Output-Calculation-sheet'!Q16</f>
        <v>3247.4048295638531</v>
      </c>
      <c r="R30" s="2">
        <f>R8/'Output-Calculation-sheet'!R7*'Output-Calculation-sheet'!R16</f>
        <v>2651.0791369215335</v>
      </c>
      <c r="S30" s="2">
        <f>S8/'Output-Calculation-sheet'!S7*'Output-Calculation-sheet'!S16</f>
        <v>1429.2805642284845</v>
      </c>
      <c r="T30" s="2">
        <f>T8/'Output-Calculation-sheet'!T7*'Output-Calculation-sheet'!T16</f>
        <v>840.9452895238901</v>
      </c>
      <c r="U30" s="2">
        <f>U8/'Output-Calculation-sheet'!U7*'Output-Calculation-sheet'!U16</f>
        <v>672.97140016657829</v>
      </c>
      <c r="V30" s="2">
        <f>V8/'Output-Calculation-sheet'!V7*'Output-Calculation-sheet'!V16</f>
        <v>792.28953620664913</v>
      </c>
      <c r="W30" s="2">
        <f>W8/'Output-Calculation-sheet'!W7*'Output-Calculation-sheet'!W16</f>
        <v>365.94302938683148</v>
      </c>
      <c r="X30" s="2">
        <f>X8/'Output-Calculation-sheet'!X7*'Output-Calculation-sheet'!X16</f>
        <v>0</v>
      </c>
      <c r="Y30" s="2">
        <f>Y8/'Output-Calculation-sheet'!Y7*'Output-Calculation-sheet'!Y16</f>
        <v>281.18514503884103</v>
      </c>
      <c r="AA30" s="2">
        <f t="shared" si="1"/>
        <v>82.283320328413026</v>
      </c>
    </row>
    <row r="31" spans="1:27" x14ac:dyDescent="0.25">
      <c r="A31" s="2">
        <v>2032</v>
      </c>
      <c r="B31" s="2">
        <f>B9/'Output-Calculation-sheet'!B8*'Output-Calculation-sheet'!B17</f>
        <v>30153.14782878249</v>
      </c>
      <c r="C31" s="2">
        <f>C9/'Output-Calculation-sheet'!C8*'Output-Calculation-sheet'!C17</f>
        <v>0</v>
      </c>
      <c r="D31" s="2">
        <f>D9/'Output-Calculation-sheet'!D8*'Output-Calculation-sheet'!D17</f>
        <v>8367.2590946923174</v>
      </c>
      <c r="E31" s="2">
        <f>E9/'Output-Calculation-sheet'!E8*'Output-Calculation-sheet'!E17</f>
        <v>10269.042648405333</v>
      </c>
      <c r="F31" s="2">
        <f>F9/'Output-Calculation-sheet'!F8*'Output-Calculation-sheet'!F17</f>
        <v>4625.1368590622242</v>
      </c>
      <c r="G31" s="2">
        <f>G9/'Output-Calculation-sheet'!G8*'Output-Calculation-sheet'!G17</f>
        <v>2663.2926274148072</v>
      </c>
      <c r="H31" s="2">
        <f>H9/'Output-Calculation-sheet'!H8*'Output-Calculation-sheet'!H17</f>
        <v>0</v>
      </c>
      <c r="I31" s="2">
        <f>I9/'Output-Calculation-sheet'!I8*'Output-Calculation-sheet'!I17</f>
        <v>2822.1673618593718</v>
      </c>
      <c r="J31" s="2">
        <f>J9/'Output-Calculation-sheet'!J8*'Output-Calculation-sheet'!J17</f>
        <v>2862.4676821242165</v>
      </c>
      <c r="K31" s="2">
        <f>K9/'Output-Calculation-sheet'!K8*'Output-Calculation-sheet'!K17</f>
        <v>3726.8202459582621</v>
      </c>
      <c r="L31" s="2">
        <f>L9/'Output-Calculation-sheet'!L8*'Output-Calculation-sheet'!L17</f>
        <v>3373.4965230472399</v>
      </c>
      <c r="M31" s="2">
        <f>M9/'Output-Calculation-sheet'!M8*'Output-Calculation-sheet'!M17</f>
        <v>0</v>
      </c>
      <c r="N31" s="2">
        <f>N9/'Output-Calculation-sheet'!N8*'Output-Calculation-sheet'!N17</f>
        <v>1881.9502664406025</v>
      </c>
      <c r="O31" s="2">
        <f>O9/'Output-Calculation-sheet'!O8*'Output-Calculation-sheet'!O17</f>
        <v>0</v>
      </c>
      <c r="P31" s="2">
        <f>P9/'Output-Calculation-sheet'!P8*'Output-Calculation-sheet'!P17</f>
        <v>3060.0120455238343</v>
      </c>
      <c r="Q31" s="2">
        <f>Q9/'Output-Calculation-sheet'!Q8*'Output-Calculation-sheet'!Q17</f>
        <v>3320.2799887479614</v>
      </c>
      <c r="R31" s="2">
        <f>R9/'Output-Calculation-sheet'!R8*'Output-Calculation-sheet'!R17</f>
        <v>2756.4755062038976</v>
      </c>
      <c r="S31" s="2">
        <f>S9/'Output-Calculation-sheet'!S8*'Output-Calculation-sheet'!S17</f>
        <v>1436.9280215109886</v>
      </c>
      <c r="T31" s="2">
        <f>T9/'Output-Calculation-sheet'!T8*'Output-Calculation-sheet'!T17</f>
        <v>869.80145666323972</v>
      </c>
      <c r="U31" s="2">
        <f>U9/'Output-Calculation-sheet'!U8*'Output-Calculation-sheet'!U17</f>
        <v>699.03839031447205</v>
      </c>
      <c r="V31" s="2">
        <f>V9/'Output-Calculation-sheet'!V8*'Output-Calculation-sheet'!V17</f>
        <v>822.23913038021362</v>
      </c>
      <c r="W31" s="2">
        <f>W9/'Output-Calculation-sheet'!W8*'Output-Calculation-sheet'!W17</f>
        <v>379.72912305244142</v>
      </c>
      <c r="X31" s="2">
        <f>X9/'Output-Calculation-sheet'!X8*'Output-Calculation-sheet'!X17</f>
        <v>0</v>
      </c>
      <c r="Y31" s="2">
        <f>Y9/'Output-Calculation-sheet'!Y8*'Output-Calculation-sheet'!Y17</f>
        <v>292.02102072813693</v>
      </c>
      <c r="AA31" s="2">
        <f t="shared" si="1"/>
        <v>84.381305820912047</v>
      </c>
    </row>
    <row r="32" spans="1:27" x14ac:dyDescent="0.25">
      <c r="A32" s="2">
        <v>2033</v>
      </c>
      <c r="B32" s="2">
        <f>B10/'Output-Calculation-sheet'!B9*'Output-Calculation-sheet'!B18</f>
        <v>28400.819778269306</v>
      </c>
      <c r="C32" s="2">
        <f>C10/'Output-Calculation-sheet'!C9*'Output-Calculation-sheet'!C18</f>
        <v>0</v>
      </c>
      <c r="D32" s="2">
        <f>D10/'Output-Calculation-sheet'!D9*'Output-Calculation-sheet'!D18</f>
        <v>5448.200707648587</v>
      </c>
      <c r="E32" s="2">
        <f>E10/'Output-Calculation-sheet'!E9*'Output-Calculation-sheet'!E18</f>
        <v>7610.8936540011955</v>
      </c>
      <c r="F32" s="2">
        <f>F10/'Output-Calculation-sheet'!F9*'Output-Calculation-sheet'!F18</f>
        <v>3072.412807709386</v>
      </c>
      <c r="G32" s="2">
        <f>G10/'Output-Calculation-sheet'!G9*'Output-Calculation-sheet'!G18</f>
        <v>1916.7090352327673</v>
      </c>
      <c r="H32" s="2">
        <f>H10/'Output-Calculation-sheet'!H9*'Output-Calculation-sheet'!H18</f>
        <v>0</v>
      </c>
      <c r="I32" s="2">
        <f>I10/'Output-Calculation-sheet'!I9*'Output-Calculation-sheet'!I18</f>
        <v>2023.5963965891722</v>
      </c>
      <c r="J32" s="2">
        <f>J10/'Output-Calculation-sheet'!J9*'Output-Calculation-sheet'!J18</f>
        <v>1624.2091509144921</v>
      </c>
      <c r="K32" s="2">
        <f>K10/'Output-Calculation-sheet'!K9*'Output-Calculation-sheet'!K18</f>
        <v>2704.7885815485643</v>
      </c>
      <c r="L32" s="2">
        <f>L10/'Output-Calculation-sheet'!L9*'Output-Calculation-sheet'!L18</f>
        <v>2335.20764956425</v>
      </c>
      <c r="M32" s="2">
        <f>M10/'Output-Calculation-sheet'!M9*'Output-Calculation-sheet'!M18</f>
        <v>0</v>
      </c>
      <c r="N32" s="2">
        <f>N10/'Output-Calculation-sheet'!N9*'Output-Calculation-sheet'!N18</f>
        <v>1733.2024055591355</v>
      </c>
      <c r="O32" s="2">
        <f>O10/'Output-Calculation-sheet'!O9*'Output-Calculation-sheet'!O18</f>
        <v>0</v>
      </c>
      <c r="P32" s="2">
        <f>P10/'Output-Calculation-sheet'!P9*'Output-Calculation-sheet'!P18</f>
        <v>2784.1360887532355</v>
      </c>
      <c r="Q32" s="2">
        <f>Q10/'Output-Calculation-sheet'!Q9*'Output-Calculation-sheet'!Q18</f>
        <v>3031.3227989601469</v>
      </c>
      <c r="R32" s="2">
        <f>R10/'Output-Calculation-sheet'!R9*'Output-Calculation-sheet'!R18</f>
        <v>1999.3971167425821</v>
      </c>
      <c r="S32" s="2">
        <f>S10/'Output-Calculation-sheet'!S9*'Output-Calculation-sheet'!S18</f>
        <v>1309.4320186378588</v>
      </c>
      <c r="T32" s="2">
        <f>T10/'Output-Calculation-sheet'!T9*'Output-Calculation-sheet'!T18</f>
        <v>583.72054890324273</v>
      </c>
      <c r="U32" s="2">
        <f>U10/'Output-Calculation-sheet'!U9*'Output-Calculation-sheet'!U18</f>
        <v>645.29801001796079</v>
      </c>
      <c r="V32" s="2">
        <f>V10/'Output-Calculation-sheet'!V9*'Output-Calculation-sheet'!V18</f>
        <v>476.30326306831063</v>
      </c>
      <c r="W32" s="2">
        <f>W10/'Output-Calculation-sheet'!W9*'Output-Calculation-sheet'!W18</f>
        <v>237.60596889095831</v>
      </c>
      <c r="X32" s="2">
        <f>X10/'Output-Calculation-sheet'!X9*'Output-Calculation-sheet'!X18</f>
        <v>0</v>
      </c>
      <c r="Y32" s="2">
        <f>Y10/'Output-Calculation-sheet'!Y9*'Output-Calculation-sheet'!Y18</f>
        <v>275.75317363352985</v>
      </c>
      <c r="AA32" s="2">
        <f t="shared" si="1"/>
        <v>68.213009154644681</v>
      </c>
    </row>
    <row r="33" spans="1:27" x14ac:dyDescent="0.25">
      <c r="A33" s="2">
        <v>2034</v>
      </c>
      <c r="B33" s="2">
        <f>B11/'Output-Calculation-sheet'!B10*'Output-Calculation-sheet'!B19</f>
        <v>22631.654675431218</v>
      </c>
      <c r="C33" s="2">
        <f>C11/'Output-Calculation-sheet'!C10*'Output-Calculation-sheet'!C19</f>
        <v>0</v>
      </c>
      <c r="D33" s="2">
        <f>D11/'Output-Calculation-sheet'!D10*'Output-Calculation-sheet'!D19</f>
        <v>6752.0389231202344</v>
      </c>
      <c r="E33" s="2">
        <f>E11/'Output-Calculation-sheet'!E10*'Output-Calculation-sheet'!E19</f>
        <v>8350.8393218203655</v>
      </c>
      <c r="F33" s="2">
        <f>F11/'Output-Calculation-sheet'!F10*'Output-Calculation-sheet'!F19</f>
        <v>3832.0670119850361</v>
      </c>
      <c r="G33" s="2">
        <f>G11/'Output-Calculation-sheet'!G10*'Output-Calculation-sheet'!G19</f>
        <v>2298.2013568496145</v>
      </c>
      <c r="H33" s="2">
        <f>H11/'Output-Calculation-sheet'!H10*'Output-Calculation-sheet'!H19</f>
        <v>0</v>
      </c>
      <c r="I33" s="2">
        <f>I11/'Output-Calculation-sheet'!I10*'Output-Calculation-sheet'!I19</f>
        <v>2507.8497848008146</v>
      </c>
      <c r="J33" s="2">
        <f>J11/'Output-Calculation-sheet'!J10*'Output-Calculation-sheet'!J19</f>
        <v>2121.0314689398551</v>
      </c>
      <c r="K33" s="2">
        <f>K11/'Output-Calculation-sheet'!K10*'Output-Calculation-sheet'!K19</f>
        <v>2941.4275136635752</v>
      </c>
      <c r="L33" s="2">
        <f>L11/'Output-Calculation-sheet'!L10*'Output-Calculation-sheet'!L19</f>
        <v>2392.3175010445257</v>
      </c>
      <c r="M33" s="2">
        <f>M11/'Output-Calculation-sheet'!M10*'Output-Calculation-sheet'!M19</f>
        <v>0</v>
      </c>
      <c r="N33" s="2">
        <f>N11/'Output-Calculation-sheet'!N10*'Output-Calculation-sheet'!N19</f>
        <v>1351.0411141462903</v>
      </c>
      <c r="O33" s="2">
        <f>O11/'Output-Calculation-sheet'!O10*'Output-Calculation-sheet'!O19</f>
        <v>0</v>
      </c>
      <c r="P33" s="2">
        <f>P11/'Output-Calculation-sheet'!P10*'Output-Calculation-sheet'!P19</f>
        <v>2975.266288120552</v>
      </c>
      <c r="Q33" s="2">
        <f>Q11/'Output-Calculation-sheet'!Q10*'Output-Calculation-sheet'!Q19</f>
        <v>2384.245691720022</v>
      </c>
      <c r="R33" s="2">
        <f>R11/'Output-Calculation-sheet'!R10*'Output-Calculation-sheet'!R19</f>
        <v>2124.7673840605162</v>
      </c>
      <c r="S33" s="2">
        <f>S11/'Output-Calculation-sheet'!S10*'Output-Calculation-sheet'!S19</f>
        <v>991.84500781057829</v>
      </c>
      <c r="T33" s="2">
        <f>T11/'Output-Calculation-sheet'!T10*'Output-Calculation-sheet'!T19</f>
        <v>623.37394937990814</v>
      </c>
      <c r="U33" s="2">
        <f>U11/'Output-Calculation-sheet'!U10*'Output-Calculation-sheet'!U19</f>
        <v>717.01495238966299</v>
      </c>
      <c r="V33" s="2">
        <f>V11/'Output-Calculation-sheet'!V10*'Output-Calculation-sheet'!V19</f>
        <v>488.95290485792958</v>
      </c>
      <c r="W33" s="2">
        <f>W11/'Output-Calculation-sheet'!W10*'Output-Calculation-sheet'!W19</f>
        <v>304.42238229241497</v>
      </c>
      <c r="X33" s="2">
        <f>X11/'Output-Calculation-sheet'!X10*'Output-Calculation-sheet'!X19</f>
        <v>0</v>
      </c>
      <c r="Y33" s="2">
        <f>Y11/'Output-Calculation-sheet'!Y10*'Output-Calculation-sheet'!Y19</f>
        <v>274.41793257848337</v>
      </c>
      <c r="AA33" s="2">
        <f t="shared" si="1"/>
        <v>66.062775165011601</v>
      </c>
    </row>
    <row r="34" spans="1:27" x14ac:dyDescent="0.25">
      <c r="A34" s="2">
        <v>2035</v>
      </c>
      <c r="B34" s="2">
        <f>B12/'Output-Calculation-sheet'!B11*'Output-Calculation-sheet'!B20</f>
        <v>16238.690913208115</v>
      </c>
      <c r="C34" s="2">
        <f>C12/'Output-Calculation-sheet'!C11*'Output-Calculation-sheet'!C20</f>
        <v>0</v>
      </c>
      <c r="D34" s="2">
        <f>D12/'Output-Calculation-sheet'!D11*'Output-Calculation-sheet'!D20</f>
        <v>5590.356652399737</v>
      </c>
      <c r="E34" s="2">
        <f>E12/'Output-Calculation-sheet'!E11*'Output-Calculation-sheet'!E20</f>
        <v>5483.7189837227024</v>
      </c>
      <c r="F34" s="2">
        <f>F12/'Output-Calculation-sheet'!F11*'Output-Calculation-sheet'!F20</f>
        <v>3577.9475690534146</v>
      </c>
      <c r="G34" s="2">
        <f>G12/'Output-Calculation-sheet'!G11*'Output-Calculation-sheet'!G20</f>
        <v>1921.509331509928</v>
      </c>
      <c r="H34" s="2">
        <f>H12/'Output-Calculation-sheet'!H11*'Output-Calculation-sheet'!H20</f>
        <v>0</v>
      </c>
      <c r="I34" s="2">
        <f>I12/'Output-Calculation-sheet'!I11*'Output-Calculation-sheet'!I20</f>
        <v>2136.4897794775629</v>
      </c>
      <c r="J34" s="2">
        <f>J12/'Output-Calculation-sheet'!J11*'Output-Calculation-sheet'!J20</f>
        <v>1847.7309068095178</v>
      </c>
      <c r="K34" s="2">
        <f>K12/'Output-Calculation-sheet'!K11*'Output-Calculation-sheet'!K20</f>
        <v>2604.6242579057434</v>
      </c>
      <c r="L34" s="2">
        <f>L12/'Output-Calculation-sheet'!L11*'Output-Calculation-sheet'!L20</f>
        <v>1896.3429468462703</v>
      </c>
      <c r="M34" s="2">
        <f>M12/'Output-Calculation-sheet'!M11*'Output-Calculation-sheet'!M20</f>
        <v>0</v>
      </c>
      <c r="N34" s="2">
        <f>N12/'Output-Calculation-sheet'!N11*'Output-Calculation-sheet'!N20</f>
        <v>1007.0504190126343</v>
      </c>
      <c r="O34" s="2">
        <f>O12/'Output-Calculation-sheet'!O11*'Output-Calculation-sheet'!O20</f>
        <v>0</v>
      </c>
      <c r="P34" s="2">
        <f>P12/'Output-Calculation-sheet'!P11*'Output-Calculation-sheet'!P20</f>
        <v>2266.4286046018015</v>
      </c>
      <c r="Q34" s="2">
        <f>Q12/'Output-Calculation-sheet'!Q11*'Output-Calculation-sheet'!Q20</f>
        <v>1683.8125379817122</v>
      </c>
      <c r="R34" s="2">
        <f>R12/'Output-Calculation-sheet'!R11*'Output-Calculation-sheet'!R20</f>
        <v>1922.8983133682034</v>
      </c>
      <c r="S34" s="2">
        <f>S12/'Output-Calculation-sheet'!S11*'Output-Calculation-sheet'!S20</f>
        <v>707.9925595306911</v>
      </c>
      <c r="T34" s="2">
        <f>T12/'Output-Calculation-sheet'!T11*'Output-Calculation-sheet'!T20</f>
        <v>573.5124208350004</v>
      </c>
      <c r="U34" s="2">
        <f>U12/'Output-Calculation-sheet'!U11*'Output-Calculation-sheet'!U20</f>
        <v>521.97965129532622</v>
      </c>
      <c r="V34" s="2">
        <f>V12/'Output-Calculation-sheet'!V11*'Output-Calculation-sheet'!V20</f>
        <v>504.45417111678569</v>
      </c>
      <c r="W34" s="2">
        <f>W12/'Output-Calculation-sheet'!W11*'Output-Calculation-sheet'!W20</f>
        <v>306.42479634319307</v>
      </c>
      <c r="X34" s="2">
        <f>X12/'Output-Calculation-sheet'!X11*'Output-Calculation-sheet'!X20</f>
        <v>0</v>
      </c>
      <c r="Y34" s="2">
        <f>Y12/'Output-Calculation-sheet'!Y11*'Output-Calculation-sheet'!Y20</f>
        <v>165.19500379653292</v>
      </c>
      <c r="AA34" s="2">
        <f t="shared" si="1"/>
        <v>50.957159818814887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0.30497743845741576</v>
      </c>
      <c r="C45" s="2">
        <f>C12/'Output-Calculation-sheet'!C11*'Output-Calculation-sheet'!C38*0.0114</f>
        <v>3.6187337779401044E-2</v>
      </c>
      <c r="D45" s="2">
        <f>D12/'Output-Calculation-sheet'!D11*'Output-Calculation-sheet'!D38*0.0114</f>
        <v>9.6167197413448105E-2</v>
      </c>
      <c r="E45" s="2">
        <f>E12/'Output-Calculation-sheet'!E11*'Output-Calculation-sheet'!E38*0.0114</f>
        <v>0.1019031473313658</v>
      </c>
      <c r="F45" s="2">
        <f>F12/'Output-Calculation-sheet'!F11*'Output-Calculation-sheet'!F38*0.0114</f>
        <v>4.8067551763313808E-2</v>
      </c>
      <c r="G45" s="2">
        <f>G12/'Output-Calculation-sheet'!G11*'Output-Calculation-sheet'!G38*0.0114</f>
        <v>4.5996463689988602E-2</v>
      </c>
      <c r="H45" s="2">
        <f>H12/'Output-Calculation-sheet'!H11*'Output-Calculation-sheet'!H38*0.0114</f>
        <v>8.9116679338690732E-2</v>
      </c>
      <c r="I45" s="2">
        <f>I12/'Output-Calculation-sheet'!I11*'Output-Calculation-sheet'!I38*0.0114</f>
        <v>3.1028232559084663E-2</v>
      </c>
      <c r="J45" s="2">
        <f>J12/'Output-Calculation-sheet'!J11*'Output-Calculation-sheet'!J38*0.0114</f>
        <v>2.0471781344427495E-2</v>
      </c>
      <c r="K45" s="2">
        <f>K12/'Output-Calculation-sheet'!K11*'Output-Calculation-sheet'!K38*0.0114</f>
        <v>3.0495813626713771E-2</v>
      </c>
      <c r="L45" s="2">
        <f>L12/'Output-Calculation-sheet'!L11*'Output-Calculation-sheet'!L38*0.0114</f>
        <v>1.616591140884931E-2</v>
      </c>
      <c r="M45" s="2">
        <f>M12/'Output-Calculation-sheet'!M11*'Output-Calculation-sheet'!M38*0.0114</f>
        <v>5.3655829655527537E-2</v>
      </c>
      <c r="N45" s="2">
        <f>N12/'Output-Calculation-sheet'!N11*'Output-Calculation-sheet'!N38*0.0114</f>
        <v>3.0134273668922372E-2</v>
      </c>
      <c r="O45" s="2">
        <f>O12/'Output-Calculation-sheet'!O11*'Output-Calculation-sheet'!O38*0.0114</f>
        <v>7.0301944175713968E-3</v>
      </c>
      <c r="P45" s="2">
        <f>P12/'Output-Calculation-sheet'!P11*'Output-Calculation-sheet'!P38*0.0114</f>
        <v>3.4798469693006651E-2</v>
      </c>
      <c r="Q45" s="2">
        <f>Q12/'Output-Calculation-sheet'!Q11*'Output-Calculation-sheet'!Q38*0.0114</f>
        <v>2.6402237476163107E-2</v>
      </c>
      <c r="R45" s="2">
        <f>R12/'Output-Calculation-sheet'!R11*'Output-Calculation-sheet'!R38*0.0114</f>
        <v>1.9637095961057498E-2</v>
      </c>
      <c r="S45" s="2">
        <f>S12/'Output-Calculation-sheet'!S11*'Output-Calculation-sheet'!S38*0.0114</f>
        <v>2.1592507441697259E-2</v>
      </c>
      <c r="T45" s="2">
        <f>T12/'Output-Calculation-sheet'!T11*'Output-Calculation-sheet'!T38*0.0114</f>
        <v>4.8433238394905466E-3</v>
      </c>
      <c r="U45" s="2">
        <f>U12/'Output-Calculation-sheet'!U11*'Output-Calculation-sheet'!U38*0.0114</f>
        <v>8.4239012455803071E-3</v>
      </c>
      <c r="V45" s="2">
        <f>V12/'Output-Calculation-sheet'!V11*'Output-Calculation-sheet'!V38*0.0114</f>
        <v>1.6238909408826496E-3</v>
      </c>
      <c r="W45" s="2">
        <f>W12/'Output-Calculation-sheet'!W11*'Output-Calculation-sheet'!W38*0.0114</f>
        <v>4.2185354840924092E-3</v>
      </c>
      <c r="X45" s="2">
        <f>X12/'Output-Calculation-sheet'!X11*'Output-Calculation-sheet'!X38*0.0114</f>
        <v>8.408794440465492E-4</v>
      </c>
      <c r="Y45" s="2">
        <f>Y12/'Output-Calculation-sheet'!Y11*'Output-Calculation-sheet'!Y38*0.0114</f>
        <v>3.2458589921111965E-3</v>
      </c>
      <c r="AA45" s="2">
        <f t="shared" si="2"/>
        <v>1.0370245529728481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1421.219345437948</v>
      </c>
      <c r="C52" s="2">
        <f>C8/'Output-Calculation-sheet'!C7*'Output-Calculation-sheet'!C43</f>
        <v>0</v>
      </c>
      <c r="D52" s="2">
        <f>D8/'Output-Calculation-sheet'!D7*'Output-Calculation-sheet'!D43</f>
        <v>2886.5254150437263</v>
      </c>
      <c r="E52" s="2">
        <f>E8/'Output-Calculation-sheet'!E7*'Output-Calculation-sheet'!E43</f>
        <v>2052.9291381093399</v>
      </c>
      <c r="F52" s="2">
        <f>F8/'Output-Calculation-sheet'!F7*'Output-Calculation-sheet'!F43</f>
        <v>0</v>
      </c>
      <c r="G52" s="2">
        <f>G8/'Output-Calculation-sheet'!G7*'Output-Calculation-sheet'!G43</f>
        <v>738.67347313322523</v>
      </c>
      <c r="H52" s="2">
        <f>H8/'Output-Calculation-sheet'!H7*'Output-Calculation-sheet'!H43</f>
        <v>5537.7441523009165</v>
      </c>
      <c r="I52" s="2">
        <f>I8/'Output-Calculation-sheet'!I7*'Output-Calculation-sheet'!I43</f>
        <v>252.11271046820946</v>
      </c>
      <c r="J52" s="2">
        <f>J8/'Output-Calculation-sheet'!J7*'Output-Calculation-sheet'!J43</f>
        <v>1297.4419644953662</v>
      </c>
      <c r="K52" s="2">
        <f>K8/'Output-Calculation-sheet'!K7*'Output-Calculation-sheet'!K43</f>
        <v>2594.472127501057</v>
      </c>
      <c r="L52" s="2">
        <f>L8/'Output-Calculation-sheet'!L7*'Output-Calculation-sheet'!L43</f>
        <v>2400.2713134175574</v>
      </c>
      <c r="M52" s="2">
        <f>M8/'Output-Calculation-sheet'!M7*'Output-Calculation-sheet'!M43</f>
        <v>6413.1259892396538</v>
      </c>
      <c r="N52" s="2">
        <f>N8/'Output-Calculation-sheet'!N7*'Output-Calculation-sheet'!N43</f>
        <v>9000.3631949077226</v>
      </c>
      <c r="O52" s="2">
        <f>O8/'Output-Calculation-sheet'!O7*'Output-Calculation-sheet'!O43</f>
        <v>0</v>
      </c>
      <c r="P52" s="2">
        <f>P8/'Output-Calculation-sheet'!P7*'Output-Calculation-sheet'!P43</f>
        <v>1914.0301794888592</v>
      </c>
      <c r="Q52" s="2">
        <f>Q8/'Output-Calculation-sheet'!Q7*'Output-Calculation-sheet'!Q43</f>
        <v>442.93156593337051</v>
      </c>
      <c r="R52" s="2">
        <f>R8/'Output-Calculation-sheet'!R7*'Output-Calculation-sheet'!R43</f>
        <v>3484.9054043760048</v>
      </c>
      <c r="S52" s="2">
        <f>S8/'Output-Calculation-sheet'!S7*'Output-Calculation-sheet'!S43</f>
        <v>580.82586652672467</v>
      </c>
      <c r="T52" s="2">
        <f>T8/'Output-Calculation-sheet'!T7*'Output-Calculation-sheet'!T43</f>
        <v>1028.8574368502229</v>
      </c>
      <c r="U52" s="2">
        <f>U8/'Output-Calculation-sheet'!U7*'Output-Calculation-sheet'!U43</f>
        <v>380.48177390256001</v>
      </c>
      <c r="V52" s="2">
        <f>V8/'Output-Calculation-sheet'!V7*'Output-Calculation-sheet'!V43</f>
        <v>1008.2188024664293</v>
      </c>
      <c r="W52" s="2">
        <f>W8/'Output-Calculation-sheet'!W7*'Output-Calculation-sheet'!W43</f>
        <v>13.91232067766942</v>
      </c>
      <c r="X52" s="2">
        <f>X8/'Output-Calculation-sheet'!X7*'Output-Calculation-sheet'!X43</f>
        <v>8.078273927915685</v>
      </c>
      <c r="Y52" s="2">
        <f>Y8/'Output-Calculation-sheet'!Y7*'Output-Calculation-sheet'!Y43</f>
        <v>0</v>
      </c>
      <c r="AA52" s="2">
        <f t="shared" si="3"/>
        <v>43.457120448204485</v>
      </c>
    </row>
    <row r="53" spans="1:27" x14ac:dyDescent="0.25">
      <c r="A53" s="2">
        <v>2032</v>
      </c>
      <c r="B53" s="2">
        <f>B9/'Output-Calculation-sheet'!B8*'Output-Calculation-sheet'!B44</f>
        <v>4210.2583401784814</v>
      </c>
      <c r="C53" s="2">
        <f>C9/'Output-Calculation-sheet'!C8*'Output-Calculation-sheet'!C44</f>
        <v>0</v>
      </c>
      <c r="D53" s="2">
        <f>D9/'Output-Calculation-sheet'!D8*'Output-Calculation-sheet'!D44</f>
        <v>3839.2502257945707</v>
      </c>
      <c r="E53" s="2">
        <f>E9/'Output-Calculation-sheet'!E8*'Output-Calculation-sheet'!E44</f>
        <v>2466.5932947048636</v>
      </c>
      <c r="F53" s="2">
        <f>F9/'Output-Calculation-sheet'!F8*'Output-Calculation-sheet'!F44</f>
        <v>0</v>
      </c>
      <c r="G53" s="2">
        <f>G9/'Output-Calculation-sheet'!G8*'Output-Calculation-sheet'!G44</f>
        <v>924.39262865606634</v>
      </c>
      <c r="H53" s="2">
        <f>H9/'Output-Calculation-sheet'!H8*'Output-Calculation-sheet'!H44</f>
        <v>11512.743754228888</v>
      </c>
      <c r="I53" s="2">
        <f>I9/'Output-Calculation-sheet'!I8*'Output-Calculation-sheet'!I44</f>
        <v>327.67382322843304</v>
      </c>
      <c r="J53" s="2">
        <f>J9/'Output-Calculation-sheet'!J8*'Output-Calculation-sheet'!J44</f>
        <v>1553.2511933430681</v>
      </c>
      <c r="K53" s="2">
        <f>K9/'Output-Calculation-sheet'!K8*'Output-Calculation-sheet'!K44</f>
        <v>2791.612125102547</v>
      </c>
      <c r="L53" s="2">
        <f>L9/'Output-Calculation-sheet'!L8*'Output-Calculation-sheet'!L44</f>
        <v>2719.9556734468629</v>
      </c>
      <c r="M53" s="2">
        <f>M9/'Output-Calculation-sheet'!M8*'Output-Calculation-sheet'!M44</f>
        <v>16402.087215638596</v>
      </c>
      <c r="N53" s="2">
        <f>N9/'Output-Calculation-sheet'!N8*'Output-Calculation-sheet'!N44</f>
        <v>10932.201473193667</v>
      </c>
      <c r="O53" s="2">
        <f>O9/'Output-Calculation-sheet'!O8*'Output-Calculation-sheet'!O44</f>
        <v>0</v>
      </c>
      <c r="P53" s="2">
        <f>P9/'Output-Calculation-sheet'!P8*'Output-Calculation-sheet'!P44</f>
        <v>2259.5448441522199</v>
      </c>
      <c r="Q53" s="2">
        <f>Q9/'Output-Calculation-sheet'!Q8*'Output-Calculation-sheet'!Q44</f>
        <v>687.93212848978203</v>
      </c>
      <c r="R53" s="2">
        <f>R9/'Output-Calculation-sheet'!R8*'Output-Calculation-sheet'!R44</f>
        <v>3839.3939024713804</v>
      </c>
      <c r="S53" s="2">
        <f>S9/'Output-Calculation-sheet'!S8*'Output-Calculation-sheet'!S44</f>
        <v>1113.0739958188424</v>
      </c>
      <c r="T53" s="2">
        <f>T9/'Output-Calculation-sheet'!T8*'Output-Calculation-sheet'!T44</f>
        <v>1138.6393759129551</v>
      </c>
      <c r="U53" s="2">
        <f>U9/'Output-Calculation-sheet'!U8*'Output-Calculation-sheet'!U44</f>
        <v>488.5561268250288</v>
      </c>
      <c r="V53" s="2">
        <f>V9/'Output-Calculation-sheet'!V8*'Output-Calculation-sheet'!V44</f>
        <v>1065.0077722741416</v>
      </c>
      <c r="W53" s="2">
        <f>W9/'Output-Calculation-sheet'!W8*'Output-Calculation-sheet'!W44</f>
        <v>27.895711450075162</v>
      </c>
      <c r="X53" s="2">
        <f>X9/'Output-Calculation-sheet'!X8*'Output-Calculation-sheet'!X44</f>
        <v>114.27957302398295</v>
      </c>
      <c r="Y53" s="2">
        <f>Y9/'Output-Calculation-sheet'!Y8*'Output-Calculation-sheet'!Y44</f>
        <v>0</v>
      </c>
      <c r="AA53" s="2">
        <f t="shared" si="3"/>
        <v>68.414343177934455</v>
      </c>
    </row>
    <row r="54" spans="1:27" x14ac:dyDescent="0.25">
      <c r="A54" s="2">
        <v>2033</v>
      </c>
      <c r="B54" s="2">
        <f>B10/'Output-Calculation-sheet'!B9*'Output-Calculation-sheet'!B45</f>
        <v>26733.236994854236</v>
      </c>
      <c r="C54" s="2">
        <f>C10/'Output-Calculation-sheet'!C9*'Output-Calculation-sheet'!C45</f>
        <v>4684.5719746830764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19481.570290246294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243.58674186101948</v>
      </c>
      <c r="L54" s="2">
        <f>L10/'Output-Calculation-sheet'!L9*'Output-Calculation-sheet'!L45</f>
        <v>0</v>
      </c>
      <c r="M54" s="2">
        <f>M10/'Output-Calculation-sheet'!M9*'Output-Calculation-sheet'!M45</f>
        <v>13354.546922674392</v>
      </c>
      <c r="N54" s="2">
        <f>N10/'Output-Calculation-sheet'!N9*'Output-Calculation-sheet'!N45</f>
        <v>7474.116603523129</v>
      </c>
      <c r="O54" s="2">
        <f>O10/'Output-Calculation-sheet'!O9*'Output-Calculation-sheet'!O45</f>
        <v>996.24955017686887</v>
      </c>
      <c r="P54" s="2">
        <f>P10/'Output-Calculation-sheet'!P9*'Output-Calculation-sheet'!P45</f>
        <v>2022.357941507436</v>
      </c>
      <c r="Q54" s="2">
        <f>Q10/'Output-Calculation-sheet'!Q9*'Output-Calculation-sheet'!Q45</f>
        <v>785.38013503822799</v>
      </c>
      <c r="R54" s="2">
        <f>R10/'Output-Calculation-sheet'!R9*'Output-Calculation-sheet'!R45</f>
        <v>1326.0323171211364</v>
      </c>
      <c r="S54" s="2">
        <f>S10/'Output-Calculation-sheet'!S9*'Output-Calculation-sheet'!S45</f>
        <v>3194.284941175375</v>
      </c>
      <c r="T54" s="2">
        <f>T10/'Output-Calculation-sheet'!T9*'Output-Calculation-sheet'!T45</f>
        <v>63.698955043907056</v>
      </c>
      <c r="U54" s="2">
        <f>U10/'Output-Calculation-sheet'!U9*'Output-Calculation-sheet'!U45</f>
        <v>479.70495994740901</v>
      </c>
      <c r="V54" s="2">
        <f>V10/'Output-Calculation-sheet'!V9*'Output-Calculation-sheet'!V45</f>
        <v>36.229079663870017</v>
      </c>
      <c r="W54" s="2">
        <f>W10/'Output-Calculation-sheet'!W9*'Output-Calculation-sheet'!W45</f>
        <v>0</v>
      </c>
      <c r="X54" s="2">
        <f>X10/'Output-Calculation-sheet'!X9*'Output-Calculation-sheet'!X45</f>
        <v>749.70750622247829</v>
      </c>
      <c r="Y54" s="2">
        <f>Y10/'Output-Calculation-sheet'!Y9*'Output-Calculation-sheet'!Y45</f>
        <v>16.539287680341008</v>
      </c>
      <c r="AA54" s="2">
        <f t="shared" si="3"/>
        <v>81.64181420141918</v>
      </c>
    </row>
    <row r="55" spans="1:27" x14ac:dyDescent="0.25">
      <c r="A55" s="2">
        <v>2034</v>
      </c>
      <c r="B55" s="2">
        <f>B11/'Output-Calculation-sheet'!B10*'Output-Calculation-sheet'!B46</f>
        <v>64289.850307365719</v>
      </c>
      <c r="C55" s="2">
        <f>C11/'Output-Calculation-sheet'!C10*'Output-Calculation-sheet'!C46</f>
        <v>8177.2186669801722</v>
      </c>
      <c r="D55" s="2">
        <f>D11/'Output-Calculation-sheet'!D10*'Output-Calculation-sheet'!D46</f>
        <v>5893.7945942133492</v>
      </c>
      <c r="E55" s="2">
        <f>E11/'Output-Calculation-sheet'!E10*'Output-Calculation-sheet'!E46</f>
        <v>7314.1326783836994</v>
      </c>
      <c r="F55" s="2">
        <f>F11/'Output-Calculation-sheet'!F10*'Output-Calculation-sheet'!F46</f>
        <v>221.17586475095268</v>
      </c>
      <c r="G55" s="2">
        <f>G11/'Output-Calculation-sheet'!G10*'Output-Calculation-sheet'!G46</f>
        <v>2623.7885750090791</v>
      </c>
      <c r="H55" s="2">
        <f>H11/'Output-Calculation-sheet'!H10*'Output-Calculation-sheet'!H46</f>
        <v>18333.703897021674</v>
      </c>
      <c r="I55" s="2">
        <f>I11/'Output-Calculation-sheet'!I10*'Output-Calculation-sheet'!I46</f>
        <v>1416.9212231482975</v>
      </c>
      <c r="J55" s="2">
        <f>J11/'Output-Calculation-sheet'!J10*'Output-Calculation-sheet'!J46</f>
        <v>1027.0740835719371</v>
      </c>
      <c r="K55" s="2">
        <f>K11/'Output-Calculation-sheet'!K10*'Output-Calculation-sheet'!K46</f>
        <v>2785.216042362968</v>
      </c>
      <c r="L55" s="2">
        <f>L11/'Output-Calculation-sheet'!L10*'Output-Calculation-sheet'!L46</f>
        <v>1030.4523543776065</v>
      </c>
      <c r="M55" s="2">
        <f>M11/'Output-Calculation-sheet'!M10*'Output-Calculation-sheet'!M46</f>
        <v>13581.887162874962</v>
      </c>
      <c r="N55" s="2">
        <f>N11/'Output-Calculation-sheet'!N10*'Output-Calculation-sheet'!N46</f>
        <v>10287.527633179772</v>
      </c>
      <c r="O55" s="2">
        <f>O11/'Output-Calculation-sheet'!O10*'Output-Calculation-sheet'!O46</f>
        <v>397.96711071672803</v>
      </c>
      <c r="P55" s="2">
        <f>P11/'Output-Calculation-sheet'!P10*'Output-Calculation-sheet'!P46</f>
        <v>3814.6261255101608</v>
      </c>
      <c r="Q55" s="2">
        <f>Q11/'Output-Calculation-sheet'!Q10*'Output-Calculation-sheet'!Q46</f>
        <v>4077.1846305353079</v>
      </c>
      <c r="R55" s="2">
        <f>R11/'Output-Calculation-sheet'!R10*'Output-Calculation-sheet'!R46</f>
        <v>3085.8139042006251</v>
      </c>
      <c r="S55" s="2">
        <f>S11/'Output-Calculation-sheet'!S10*'Output-Calculation-sheet'!S46</f>
        <v>5089.1360188509643</v>
      </c>
      <c r="T55" s="2">
        <f>T11/'Output-Calculation-sheet'!T10*'Output-Calculation-sheet'!T46</f>
        <v>698.91427889041574</v>
      </c>
      <c r="U55" s="2">
        <f>U11/'Output-Calculation-sheet'!U10*'Output-Calculation-sheet'!U46</f>
        <v>1171.8796661494277</v>
      </c>
      <c r="V55" s="2">
        <f>V11/'Output-Calculation-sheet'!V10*'Output-Calculation-sheet'!V46</f>
        <v>471.87244109588244</v>
      </c>
      <c r="W55" s="2">
        <f>W11/'Output-Calculation-sheet'!W10*'Output-Calculation-sheet'!W46</f>
        <v>63.126460834680273</v>
      </c>
      <c r="X55" s="2">
        <f>X11/'Output-Calculation-sheet'!X10*'Output-Calculation-sheet'!X46</f>
        <v>588.86390742082438</v>
      </c>
      <c r="Y55" s="2">
        <f>Y11/'Output-Calculation-sheet'!Y10*'Output-Calculation-sheet'!Y46</f>
        <v>358.63664083763052</v>
      </c>
      <c r="AA55" s="2">
        <f t="shared" si="3"/>
        <v>156.80076426828285</v>
      </c>
    </row>
    <row r="56" spans="1:27" x14ac:dyDescent="0.25">
      <c r="A56" s="2">
        <v>2035</v>
      </c>
      <c r="B56" s="2">
        <f>B12/'Output-Calculation-sheet'!B11*'Output-Calculation-sheet'!B47</f>
        <v>63015.294411091469</v>
      </c>
      <c r="C56" s="2">
        <f>C12/'Output-Calculation-sheet'!C11*'Output-Calculation-sheet'!C47</f>
        <v>225.37727915241001</v>
      </c>
      <c r="D56" s="2">
        <f>D12/'Output-Calculation-sheet'!D11*'Output-Calculation-sheet'!D47</f>
        <v>9068.3980017067297</v>
      </c>
      <c r="E56" s="2">
        <f>E12/'Output-Calculation-sheet'!E11*'Output-Calculation-sheet'!E47</f>
        <v>16717.926429516392</v>
      </c>
      <c r="F56" s="2">
        <f>F12/'Output-Calculation-sheet'!F11*'Output-Calculation-sheet'!F47</f>
        <v>1928.3240064113027</v>
      </c>
      <c r="G56" s="2">
        <f>G12/'Output-Calculation-sheet'!G11*'Output-Calculation-sheet'!G47</f>
        <v>4312.1684709364317</v>
      </c>
      <c r="H56" s="2">
        <f>H12/'Output-Calculation-sheet'!H11*'Output-Calculation-sheet'!H47</f>
        <v>15125.406573285019</v>
      </c>
      <c r="I56" s="2">
        <f>I12/'Output-Calculation-sheet'!I11*'Output-Calculation-sheet'!I47</f>
        <v>2526.7142595628889</v>
      </c>
      <c r="J56" s="2">
        <f>J12/'Output-Calculation-sheet'!J11*'Output-Calculation-sheet'!J47</f>
        <v>2684.6765885893951</v>
      </c>
      <c r="K56" s="2">
        <f>K12/'Output-Calculation-sheet'!K11*'Output-Calculation-sheet'!K47</f>
        <v>3710.3239912501754</v>
      </c>
      <c r="L56" s="2">
        <f>L12/'Output-Calculation-sheet'!L11*'Output-Calculation-sheet'!L47</f>
        <v>3460.0722664554664</v>
      </c>
      <c r="M56" s="2">
        <f>M12/'Output-Calculation-sheet'!M11*'Output-Calculation-sheet'!M47</f>
        <v>5947.1906428965049</v>
      </c>
      <c r="N56" s="2">
        <f>N12/'Output-Calculation-sheet'!N11*'Output-Calculation-sheet'!N47</f>
        <v>9000.6317405860245</v>
      </c>
      <c r="O56" s="2">
        <f>O12/'Output-Calculation-sheet'!O11*'Output-Calculation-sheet'!O47</f>
        <v>41.317809296252946</v>
      </c>
      <c r="P56" s="2">
        <f>P12/'Output-Calculation-sheet'!P11*'Output-Calculation-sheet'!P47</f>
        <v>4423.6791472899331</v>
      </c>
      <c r="Q56" s="2">
        <f>Q12/'Output-Calculation-sheet'!Q11*'Output-Calculation-sheet'!Q47</f>
        <v>4134.0345521886966</v>
      </c>
      <c r="R56" s="2">
        <f>R12/'Output-Calculation-sheet'!R11*'Output-Calculation-sheet'!R47</f>
        <v>3374.4799112027754</v>
      </c>
      <c r="S56" s="2">
        <f>S12/'Output-Calculation-sheet'!S11*'Output-Calculation-sheet'!S47</f>
        <v>4458.2845628304394</v>
      </c>
      <c r="T56" s="2">
        <f>T12/'Output-Calculation-sheet'!T11*'Output-Calculation-sheet'!T47</f>
        <v>1225.2759607974328</v>
      </c>
      <c r="U56" s="2">
        <f>U12/'Output-Calculation-sheet'!U11*'Output-Calculation-sheet'!U47</f>
        <v>1141.8450350642956</v>
      </c>
      <c r="V56" s="2">
        <f>V12/'Output-Calculation-sheet'!V11*'Output-Calculation-sheet'!V47</f>
        <v>700.40980318596382</v>
      </c>
      <c r="W56" s="2">
        <f>W12/'Output-Calculation-sheet'!W11*'Output-Calculation-sheet'!W47</f>
        <v>415.68609887109409</v>
      </c>
      <c r="X56" s="2">
        <f>X12/'Output-Calculation-sheet'!X11*'Output-Calculation-sheet'!X47</f>
        <v>6.4172378624605066</v>
      </c>
      <c r="Y56" s="2">
        <f>Y12/'Output-Calculation-sheet'!Y11*'Output-Calculation-sheet'!Y47</f>
        <v>626.25147834636641</v>
      </c>
      <c r="AA56" s="2">
        <f t="shared" si="3"/>
        <v>158.27018625837584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8.1048326482311701</v>
      </c>
      <c r="C63" s="2">
        <f>C8*'Output-Calculation-sheet'!C52/10^9</f>
        <v>4.9793201936486051</v>
      </c>
      <c r="D63" s="2">
        <f>D8*'Output-Calculation-sheet'!D52/10^9</f>
        <v>1.754349768603582</v>
      </c>
      <c r="E63" s="2">
        <f>E8*'Output-Calculation-sheet'!E52/10^9</f>
        <v>2.0979012787644264</v>
      </c>
      <c r="F63" s="2">
        <f>F8*'Output-Calculation-sheet'!F52/10^9</f>
        <v>0.8145092377664116</v>
      </c>
      <c r="G63" s="2">
        <f>G8*'Output-Calculation-sheet'!G52/10^9</f>
        <v>0.57488672824036524</v>
      </c>
      <c r="H63" s="2">
        <f>H8*'Output-Calculation-sheet'!H52/10^9</f>
        <v>1.5317096506548022</v>
      </c>
      <c r="I63" s="2">
        <f>I8*'Output-Calculation-sheet'!I52/10^9</f>
        <v>0.56323026905795404</v>
      </c>
      <c r="J63" s="2">
        <f>J8*'Output-Calculation-sheet'!J52/10^9</f>
        <v>0.586379405816429</v>
      </c>
      <c r="K63" s="2">
        <f>K8*'Output-Calculation-sheet'!K52/10^9</f>
        <v>0.70734437771664005</v>
      </c>
      <c r="L63" s="2">
        <f>L8*'Output-Calculation-sheet'!L52/10^9</f>
        <v>0.73835338650370419</v>
      </c>
      <c r="M63" s="2">
        <f>M8*'Output-Calculation-sheet'!M52/10^9</f>
        <v>1.1479588563646221</v>
      </c>
      <c r="N63" s="2">
        <f>N8*'Output-Calculation-sheet'!N52/10^9</f>
        <v>0.9938779902425966</v>
      </c>
      <c r="O63" s="2">
        <f>O8*'Output-Calculation-sheet'!O52/10^9</f>
        <v>1.0421913403871383</v>
      </c>
      <c r="P63" s="2">
        <f>P8*'Output-Calculation-sheet'!P52/10^9</f>
        <v>0.63451995778301185</v>
      </c>
      <c r="Q63" s="2">
        <f>Q8*'Output-Calculation-sheet'!Q52/10^9</f>
        <v>0.69084544060249087</v>
      </c>
      <c r="R63" s="2">
        <f>R8*'Output-Calculation-sheet'!R52/10^9</f>
        <v>0.53288820255159031</v>
      </c>
      <c r="S63" s="2">
        <f>S8*'Output-Calculation-sheet'!S52/10^9</f>
        <v>0.50752180308010875</v>
      </c>
      <c r="T63" s="2">
        <f>T8*'Output-Calculation-sheet'!T52/10^9</f>
        <v>0.16515431240334028</v>
      </c>
      <c r="U63" s="2">
        <f>U8*'Output-Calculation-sheet'!U52/10^9</f>
        <v>0.16105618448938216</v>
      </c>
      <c r="V63" s="2">
        <f>V8*'Output-Calculation-sheet'!V52/10^9</f>
        <v>0.13732759118913287</v>
      </c>
      <c r="W63" s="2">
        <f>W8*'Output-Calculation-sheet'!W52/10^9</f>
        <v>7.0742167805028636E-2</v>
      </c>
      <c r="X63" s="2">
        <f>X8*'Output-Calculation-sheet'!X52/10^9</f>
        <v>0.12624621923771864</v>
      </c>
      <c r="Y63" s="2">
        <f>Y8*'Output-Calculation-sheet'!Y52/10^9</f>
        <v>6.4429186988402318E-2</v>
      </c>
      <c r="AA63" s="2">
        <f t="shared" si="4"/>
        <v>28.727576198128656</v>
      </c>
    </row>
    <row r="64" spans="1:27" x14ac:dyDescent="0.25">
      <c r="A64" s="2">
        <v>2032</v>
      </c>
      <c r="B64" s="2">
        <f>B9*'Output-Calculation-sheet'!B53/10^9</f>
        <v>8.3072516278351074</v>
      </c>
      <c r="C64" s="2">
        <f>C9*'Output-Calculation-sheet'!C53/10^9</f>
        <v>5.1023701988087931</v>
      </c>
      <c r="D64" s="2">
        <f>D9*'Output-Calculation-sheet'!D53/10^9</f>
        <v>1.7994133642853221</v>
      </c>
      <c r="E64" s="2">
        <f>E9*'Output-Calculation-sheet'!E53/10^9</f>
        <v>2.1528822676290393</v>
      </c>
      <c r="F64" s="2">
        <f>F9*'Output-Calculation-sheet'!F53/10^9</f>
        <v>0.83586998981471172</v>
      </c>
      <c r="G64" s="2">
        <f>G9*'Output-Calculation-sheet'!G53/10^9</f>
        <v>0.58993943431362517</v>
      </c>
      <c r="H64" s="2">
        <f>H9*'Output-Calculation-sheet'!H53/10^9</f>
        <v>1.5560373802931924</v>
      </c>
      <c r="I64" s="2">
        <f>I9*'Output-Calculation-sheet'!I53/10^9</f>
        <v>0.57817339814489244</v>
      </c>
      <c r="J64" s="2">
        <f>J9*'Output-Calculation-sheet'!J53/10^9</f>
        <v>0.60111367283992223</v>
      </c>
      <c r="K64" s="2">
        <f>K9*'Output-Calculation-sheet'!K53/10^9</f>
        <v>0.72413266913240304</v>
      </c>
      <c r="L64" s="2">
        <f>L9*'Output-Calculation-sheet'!L53/10^9</f>
        <v>0.7525600800045712</v>
      </c>
      <c r="M64" s="2">
        <f>M9*'Output-Calculation-sheet'!M53/10^9</f>
        <v>1.1583963089436049</v>
      </c>
      <c r="N64" s="2">
        <f>N9*'Output-Calculation-sheet'!N53/10^9</f>
        <v>1.0041106941099716</v>
      </c>
      <c r="O64" s="2">
        <f>O9*'Output-Calculation-sheet'!O53/10^9</f>
        <v>1.0679104721282664</v>
      </c>
      <c r="P64" s="2">
        <f>P9*'Output-Calculation-sheet'!P53/10^9</f>
        <v>0.6501767331082271</v>
      </c>
      <c r="Q64" s="2">
        <f>Q9*'Output-Calculation-sheet'!Q53/10^9</f>
        <v>0.70901209846260782</v>
      </c>
      <c r="R64" s="2">
        <f>R9*'Output-Calculation-sheet'!R53/10^9</f>
        <v>0.54429610285069219</v>
      </c>
      <c r="S64" s="2">
        <f>S9*'Output-Calculation-sheet'!S53/10^9</f>
        <v>0.51919211150008504</v>
      </c>
      <c r="T64" s="2">
        <f>T9*'Output-Calculation-sheet'!T53/10^9</f>
        <v>0.16869862834136365</v>
      </c>
      <c r="U64" s="2">
        <f>U9*'Output-Calculation-sheet'!U53/10^9</f>
        <v>0.16516555406421865</v>
      </c>
      <c r="V64" s="2">
        <f>V9*'Output-Calculation-sheet'!V53/10^9</f>
        <v>0.14008289563532156</v>
      </c>
      <c r="W64" s="2">
        <f>W9*'Output-Calculation-sheet'!W53/10^9</f>
        <v>7.2605821071013266E-2</v>
      </c>
      <c r="X64" s="2">
        <f>X9*'Output-Calculation-sheet'!X53/10^9</f>
        <v>0.13022348882399179</v>
      </c>
      <c r="Y64" s="2">
        <f>Y9*'Output-Calculation-sheet'!Y53/10^9</f>
        <v>6.620042718481399E-2</v>
      </c>
      <c r="AA64" s="2">
        <f t="shared" si="4"/>
        <v>29.395815419325753</v>
      </c>
    </row>
    <row r="65" spans="1:27" x14ac:dyDescent="0.25">
      <c r="A65" s="2">
        <v>2033</v>
      </c>
      <c r="B65" s="2">
        <f>B10*'Output-Calculation-sheet'!B54/10^9</f>
        <v>7.7059292245359039</v>
      </c>
      <c r="C65" s="2">
        <f>C10*'Output-Calculation-sheet'!C54/10^9</f>
        <v>5.0028419520592777</v>
      </c>
      <c r="D65" s="2">
        <f>D10*'Output-Calculation-sheet'!D54/10^9</f>
        <v>1.8205310836408604</v>
      </c>
      <c r="E65" s="2">
        <f>E10*'Output-Calculation-sheet'!E54/10^9</f>
        <v>2.0498869707804563</v>
      </c>
      <c r="F65" s="2">
        <f>F10*'Output-Calculation-sheet'!F54/10^9</f>
        <v>0.83221816640211699</v>
      </c>
      <c r="G65" s="2">
        <f>G10*'Output-Calculation-sheet'!G54/10^9</f>
        <v>0.57139352677926836</v>
      </c>
      <c r="H65" s="2">
        <f>H10*'Output-Calculation-sheet'!H54/10^9</f>
        <v>1.4120815115447884</v>
      </c>
      <c r="I65" s="2">
        <f>I10*'Output-Calculation-sheet'!I54/10^9</f>
        <v>0.55638149544390658</v>
      </c>
      <c r="J65" s="2">
        <f>J10*'Output-Calculation-sheet'!J54/10^9</f>
        <v>0.66499919325079049</v>
      </c>
      <c r="K65" s="2">
        <f>K10*'Output-Calculation-sheet'!K54/10^9</f>
        <v>0.70946831271558264</v>
      </c>
      <c r="L65" s="2">
        <f>L10*'Output-Calculation-sheet'!L54/10^9</f>
        <v>0.83803101346455167</v>
      </c>
      <c r="M65" s="2">
        <f>M10*'Output-Calculation-sheet'!M54/10^9</f>
        <v>1.066230004650405</v>
      </c>
      <c r="N65" s="2">
        <f>N10*'Output-Calculation-sheet'!N54/10^9</f>
        <v>0.92066957065031052</v>
      </c>
      <c r="O65" s="2">
        <f>O10*'Output-Calculation-sheet'!O54/10^9</f>
        <v>1.0000304481801892</v>
      </c>
      <c r="P65" s="2">
        <f>P10*'Output-Calculation-sheet'!P54/10^9</f>
        <v>0.60029102041140059</v>
      </c>
      <c r="Q65" s="2">
        <f>Q10*'Output-Calculation-sheet'!Q54/10^9</f>
        <v>0.65505352322201194</v>
      </c>
      <c r="R65" s="2">
        <f>R10*'Output-Calculation-sheet'!R54/10^9</f>
        <v>0.52848687206641154</v>
      </c>
      <c r="S65" s="2">
        <f>S10*'Output-Calculation-sheet'!S54/10^9</f>
        <v>0.48004315748962539</v>
      </c>
      <c r="T65" s="2">
        <f>T10*'Output-Calculation-sheet'!T54/10^9</f>
        <v>0.17669728408123073</v>
      </c>
      <c r="U65" s="2">
        <f>U10*'Output-Calculation-sheet'!U54/10^9</f>
        <v>0.15257324007969811</v>
      </c>
      <c r="V65" s="2">
        <f>V10*'Output-Calculation-sheet'!V54/10^9</f>
        <v>0.1955495373643388</v>
      </c>
      <c r="W65" s="2">
        <f>W10*'Output-Calculation-sheet'!W54/10^9</f>
        <v>7.4450206093555599E-2</v>
      </c>
      <c r="X65" s="2">
        <f>X10*'Output-Calculation-sheet'!X54/10^9</f>
        <v>0.12173682805272333</v>
      </c>
      <c r="Y65" s="2">
        <f>Y10*'Output-Calculation-sheet'!Y54/10^9</f>
        <v>6.1277664290554569E-2</v>
      </c>
      <c r="AA65" s="2">
        <f t="shared" si="4"/>
        <v>28.19685180724996</v>
      </c>
    </row>
    <row r="66" spans="1:27" x14ac:dyDescent="0.25">
      <c r="A66" s="2">
        <v>2034</v>
      </c>
      <c r="B66" s="2">
        <f>B11*'Output-Calculation-sheet'!B55/10^9</f>
        <v>6.6583450383692258</v>
      </c>
      <c r="C66" s="2">
        <f>C11*'Output-Calculation-sheet'!C55/10^9</f>
        <v>4.2765352309143676</v>
      </c>
      <c r="D66" s="2">
        <f>D11*'Output-Calculation-sheet'!D55/10^9</f>
        <v>1.3927204744193571</v>
      </c>
      <c r="E66" s="2">
        <f>E11*'Output-Calculation-sheet'!E55/10^9</f>
        <v>1.6864948639926025</v>
      </c>
      <c r="F66" s="2">
        <f>F11*'Output-Calculation-sheet'!F55/10^9</f>
        <v>0.64814270049534861</v>
      </c>
      <c r="G66" s="2">
        <f>G11*'Output-Calculation-sheet'!G55/10^9</f>
        <v>0.46328044018096809</v>
      </c>
      <c r="H66" s="2">
        <f>H11*'Output-Calculation-sheet'!H55/10^9</f>
        <v>1.1886619087515653</v>
      </c>
      <c r="I66" s="2">
        <f>I11*'Output-Calculation-sheet'!I55/10^9</f>
        <v>0.45303224536115116</v>
      </c>
      <c r="J66" s="2">
        <f>J11*'Output-Calculation-sheet'!J55/10^9</f>
        <v>0.46590929170645429</v>
      </c>
      <c r="K66" s="2">
        <f>K11*'Output-Calculation-sheet'!K55/10^9</f>
        <v>0.5572121652476425</v>
      </c>
      <c r="L66" s="2">
        <f>L11*'Output-Calculation-sheet'!L55/10^9</f>
        <v>0.59009607464885905</v>
      </c>
      <c r="M66" s="2">
        <f>M11*'Output-Calculation-sheet'!M55/10^9</f>
        <v>0.85806934746224317</v>
      </c>
      <c r="N66" s="2">
        <f>N11*'Output-Calculation-sheet'!N55/10^9</f>
        <v>0.74972738879625078</v>
      </c>
      <c r="O66" s="2">
        <f>O11*'Output-Calculation-sheet'!O55/10^9</f>
        <v>0.84377153925315673</v>
      </c>
      <c r="P66" s="2">
        <f>P11*'Output-Calculation-sheet'!P55/10^9</f>
        <v>0.51536033347304566</v>
      </c>
      <c r="Q66" s="2">
        <f>Q11*'Output-Calculation-sheet'!Q55/10^9</f>
        <v>0.56262755475674231</v>
      </c>
      <c r="R66" s="2">
        <f>R11*'Output-Calculation-sheet'!R55/10^9</f>
        <v>0.41740212959460299</v>
      </c>
      <c r="S66" s="2">
        <f>S11*'Output-Calculation-sheet'!S55/10^9</f>
        <v>0.41071673005998921</v>
      </c>
      <c r="T66" s="2">
        <f>T11*'Output-Calculation-sheet'!T55/10^9</f>
        <v>0.13083625107688607</v>
      </c>
      <c r="U66" s="2">
        <f>U11*'Output-Calculation-sheet'!U55/10^9</f>
        <v>0.13358214995174925</v>
      </c>
      <c r="V66" s="2">
        <f>V11*'Output-Calculation-sheet'!V55/10^9</f>
        <v>0.12411565275951698</v>
      </c>
      <c r="W66" s="2">
        <f>W11*'Output-Calculation-sheet'!W55/10^9</f>
        <v>5.6199817408470264E-2</v>
      </c>
      <c r="X66" s="2">
        <f>X11*'Output-Calculation-sheet'!X55/10^9</f>
        <v>0.10028751068018436</v>
      </c>
      <c r="Y66" s="2">
        <f>Y11*'Output-Calculation-sheet'!Y55/10^9</f>
        <v>5.5147424461786422E-2</v>
      </c>
      <c r="AA66" s="2">
        <f t="shared" si="4"/>
        <v>23.338274263822161</v>
      </c>
    </row>
    <row r="67" spans="1:27" x14ac:dyDescent="0.25">
      <c r="A67" s="2">
        <v>2035</v>
      </c>
      <c r="B67" s="2">
        <f>B12*'Output-Calculation-sheet'!B56/10^9</f>
        <v>5.5026506236813395</v>
      </c>
      <c r="C67" s="2">
        <f>C12*'Output-Calculation-sheet'!C56/10^9</f>
        <v>3.3116406347586165</v>
      </c>
      <c r="D67" s="2">
        <f>D12*'Output-Calculation-sheet'!D56/10^9</f>
        <v>1.2077955182466951</v>
      </c>
      <c r="E67" s="2">
        <f>E12*'Output-Calculation-sheet'!E56/10^9</f>
        <v>1.5361661498892782</v>
      </c>
      <c r="F67" s="2">
        <f>F12*'Output-Calculation-sheet'!F56/10^9</f>
        <v>0.59780641791894273</v>
      </c>
      <c r="G67" s="2">
        <f>G12*'Output-Calculation-sheet'!G56/10^9</f>
        <v>0.4387938391823718</v>
      </c>
      <c r="H67" s="2">
        <f>H12*'Output-Calculation-sheet'!H56/10^9</f>
        <v>0.97114436361394596</v>
      </c>
      <c r="I67" s="2">
        <f>I12*'Output-Calculation-sheet'!I56/10^9</f>
        <v>0.41448390430647991</v>
      </c>
      <c r="J67" s="2">
        <f>J12*'Output-Calculation-sheet'!J56/10^9</f>
        <v>0.38501274456758328</v>
      </c>
      <c r="K67" s="2">
        <f>K12*'Output-Calculation-sheet'!K56/10^9</f>
        <v>0.47310858200578987</v>
      </c>
      <c r="L67" s="2">
        <f>L12*'Output-Calculation-sheet'!L56/10^9</f>
        <v>0.45322778104977401</v>
      </c>
      <c r="M67" s="2">
        <f>M12*'Output-Calculation-sheet'!M56/10^9</f>
        <v>0.69257699594909861</v>
      </c>
      <c r="N67" s="2">
        <f>N12*'Output-Calculation-sheet'!N56/10^9</f>
        <v>0.59609889903307056</v>
      </c>
      <c r="O67" s="2">
        <f>O12*'Output-Calculation-sheet'!O56/10^9</f>
        <v>0.64360774577169244</v>
      </c>
      <c r="P67" s="2">
        <f>P12*'Output-Calculation-sheet'!P56/10^9</f>
        <v>0.45671801476108137</v>
      </c>
      <c r="Q67" s="2">
        <f>Q12*'Output-Calculation-sheet'!Q56/10^9</f>
        <v>0.45886178907937131</v>
      </c>
      <c r="R67" s="2">
        <f>R12*'Output-Calculation-sheet'!R56/10^9</f>
        <v>0.34884205382911004</v>
      </c>
      <c r="S67" s="2">
        <f>S12*'Output-Calculation-sheet'!S56/10^9</f>
        <v>0.33236737744136163</v>
      </c>
      <c r="T67" s="2">
        <f>T12*'Output-Calculation-sheet'!T56/10^9</f>
        <v>0.10690555200601817</v>
      </c>
      <c r="U67" s="2">
        <f>U12*'Output-Calculation-sheet'!U56/10^9</f>
        <v>0.11480630263087542</v>
      </c>
      <c r="V67" s="2">
        <f>V12*'Output-Calculation-sheet'!V56/10^9</f>
        <v>8.2069754231728076E-2</v>
      </c>
      <c r="W67" s="2">
        <f>W12*'Output-Calculation-sheet'!W56/10^9</f>
        <v>5.4479800231169509E-2</v>
      </c>
      <c r="X67" s="2">
        <f>X12*'Output-Calculation-sheet'!X56/10^9</f>
        <v>7.7376295239674542E-2</v>
      </c>
      <c r="Y67" s="2">
        <f>Y12*'Output-Calculation-sheet'!Y56/10^9</f>
        <v>5.1535554208765141E-2</v>
      </c>
      <c r="AA67" s="2">
        <f t="shared" si="4"/>
        <v>19.308076693633829</v>
      </c>
    </row>
    <row r="68" spans="1:27" x14ac:dyDescent="0.25">
      <c r="B68" s="2">
        <f>SUM(B60:B67)</f>
        <v>53.032876454523333</v>
      </c>
      <c r="C68" s="2">
        <f t="shared" ref="C68:Y68" si="5">SUM(C60:C67)</f>
        <v>32.944716900888494</v>
      </c>
      <c r="D68" s="2">
        <f t="shared" si="5"/>
        <v>11.605475894866055</v>
      </c>
      <c r="E68" s="2">
        <f t="shared" si="5"/>
        <v>13.862909450329765</v>
      </c>
      <c r="F68" s="2">
        <f t="shared" si="5"/>
        <v>5.4139772493271385</v>
      </c>
      <c r="G68" s="2">
        <f t="shared" si="5"/>
        <v>3.8266921992610445</v>
      </c>
      <c r="H68" s="2">
        <f t="shared" si="5"/>
        <v>9.8414643515248095</v>
      </c>
      <c r="I68" s="2">
        <f t="shared" si="5"/>
        <v>3.7290796086637865</v>
      </c>
      <c r="J68" s="2">
        <f t="shared" si="5"/>
        <v>3.9194530786771185</v>
      </c>
      <c r="K68" s="2">
        <f t="shared" si="5"/>
        <v>4.6458344341236399</v>
      </c>
      <c r="L68" s="2">
        <f t="shared" si="5"/>
        <v>4.9212907880077461</v>
      </c>
      <c r="M68" s="2">
        <f t="shared" si="5"/>
        <v>7.4533822794781717</v>
      </c>
      <c r="N68" s="2">
        <f t="shared" si="5"/>
        <v>6.3659056024923535</v>
      </c>
      <c r="O68" s="2">
        <f t="shared" si="5"/>
        <v>6.7475946066730197</v>
      </c>
      <c r="P68" s="2">
        <f t="shared" si="5"/>
        <v>4.1735301043904824</v>
      </c>
      <c r="Q68" s="2">
        <f t="shared" si="5"/>
        <v>4.5040252150734723</v>
      </c>
      <c r="R68" s="2">
        <f t="shared" si="5"/>
        <v>3.4929629131785962</v>
      </c>
      <c r="S68" s="2">
        <f t="shared" si="5"/>
        <v>3.2992465125771178</v>
      </c>
      <c r="T68" s="2">
        <f t="shared" si="5"/>
        <v>1.0954583334845611</v>
      </c>
      <c r="U68" s="2">
        <f t="shared" si="5"/>
        <v>1.0604879299331886</v>
      </c>
      <c r="V68" s="2">
        <f t="shared" si="5"/>
        <v>0.96970988481765596</v>
      </c>
      <c r="W68" s="2">
        <f t="shared" si="5"/>
        <v>0.47474822554451745</v>
      </c>
      <c r="X68" s="2">
        <f t="shared" si="5"/>
        <v>0.83456568220638805</v>
      </c>
      <c r="Y68" s="2">
        <f t="shared" si="5"/>
        <v>0.43148010813262705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520.59264623392039</v>
      </c>
      <c r="C74" s="2">
        <f>C8/'Output-Calculation-sheet'!C7*'Output-Calculation-sheet'!C61</f>
        <v>0</v>
      </c>
      <c r="D74" s="2">
        <f>D8/'Output-Calculation-sheet'!D7*'Output-Calculation-sheet'!D61</f>
        <v>795.63304035679778</v>
      </c>
      <c r="E74" s="2">
        <f>E8/'Output-Calculation-sheet'!E7*'Output-Calculation-sheet'!E61</f>
        <v>586.13683922197231</v>
      </c>
      <c r="F74" s="2">
        <f>F8/'Output-Calculation-sheet'!F7*'Output-Calculation-sheet'!F61</f>
        <v>0</v>
      </c>
      <c r="G74" s="2">
        <f>G8/'Output-Calculation-sheet'!G7*'Output-Calculation-sheet'!G61</f>
        <v>270.57708250353051</v>
      </c>
      <c r="H74" s="2">
        <f>H8/'Output-Calculation-sheet'!H7*'Output-Calculation-sheet'!H61</f>
        <v>1262.2446831138734</v>
      </c>
      <c r="I74" s="2">
        <f>I8/'Output-Calculation-sheet'!I7*'Output-Calculation-sheet'!I61</f>
        <v>101.81794264650229</v>
      </c>
      <c r="J74" s="2">
        <f>J8/'Output-Calculation-sheet'!J7*'Output-Calculation-sheet'!J61</f>
        <v>391.33286022099998</v>
      </c>
      <c r="K74" s="2">
        <f>K8/'Output-Calculation-sheet'!K7*'Output-Calculation-sheet'!K61</f>
        <v>656.0385136736395</v>
      </c>
      <c r="L74" s="2">
        <f>L8/'Output-Calculation-sheet'!L7*'Output-Calculation-sheet'!L61</f>
        <v>562.47478136162647</v>
      </c>
      <c r="M74" s="2">
        <f>M8/'Output-Calculation-sheet'!M7*'Output-Calculation-sheet'!M61</f>
        <v>1191.0378453527587</v>
      </c>
      <c r="N74" s="2">
        <f>N8/'Output-Calculation-sheet'!N7*'Output-Calculation-sheet'!N61</f>
        <v>1606.0139199178402</v>
      </c>
      <c r="O74" s="2">
        <f>O8/'Output-Calculation-sheet'!O7*'Output-Calculation-sheet'!O61</f>
        <v>0</v>
      </c>
      <c r="P74" s="2">
        <f>P8/'Output-Calculation-sheet'!P7*'Output-Calculation-sheet'!P61</f>
        <v>453.68103663169143</v>
      </c>
      <c r="Q74" s="2">
        <f>Q8/'Output-Calculation-sheet'!Q7*'Output-Calculation-sheet'!Q61</f>
        <v>121.68409052055424</v>
      </c>
      <c r="R74" s="2">
        <f>R8/'Output-Calculation-sheet'!R7*'Output-Calculation-sheet'!R61</f>
        <v>786.9813674712201</v>
      </c>
      <c r="S74" s="2">
        <f>S8/'Output-Calculation-sheet'!S7*'Output-Calculation-sheet'!S61</f>
        <v>140.19637911988187</v>
      </c>
      <c r="T74" s="2">
        <f>T8/'Output-Calculation-sheet'!T7*'Output-Calculation-sheet'!T61</f>
        <v>265.02332812829138</v>
      </c>
      <c r="U74" s="2">
        <f>U8/'Output-Calculation-sheet'!U7*'Output-Calculation-sheet'!U61</f>
        <v>103.9874806255406</v>
      </c>
      <c r="V74" s="2">
        <f>V8/'Output-Calculation-sheet'!V7*'Output-Calculation-sheet'!V61</f>
        <v>185.78235984108883</v>
      </c>
      <c r="W74" s="2">
        <f>W8/'Output-Calculation-sheet'!W7*'Output-Calculation-sheet'!W61</f>
        <v>5.096143552581081</v>
      </c>
      <c r="X74" s="2">
        <f>X8/'Output-Calculation-sheet'!X7*'Output-Calculation-sheet'!X61</f>
        <v>1.617222211867658</v>
      </c>
      <c r="Y74" s="2">
        <f>Y8/'Output-Calculation-sheet'!Y7*'Output-Calculation-sheet'!Y61</f>
        <v>0</v>
      </c>
      <c r="AA74" s="2">
        <f t="shared" si="6"/>
        <v>10.007949562706179</v>
      </c>
    </row>
    <row r="75" spans="1:27" x14ac:dyDescent="0.25">
      <c r="A75" s="2">
        <v>2032</v>
      </c>
      <c r="B75" s="2">
        <f>B9/'Output-Calculation-sheet'!B8*'Output-Calculation-sheet'!B62</f>
        <v>1243.4823050601133</v>
      </c>
      <c r="C75" s="2">
        <f>C9/'Output-Calculation-sheet'!C8*'Output-Calculation-sheet'!C62</f>
        <v>0</v>
      </c>
      <c r="D75" s="2">
        <f>D9/'Output-Calculation-sheet'!D8*'Output-Calculation-sheet'!D62</f>
        <v>998.32844622929633</v>
      </c>
      <c r="E75" s="2">
        <f>E9/'Output-Calculation-sheet'!E8*'Output-Calculation-sheet'!E62</f>
        <v>691.24202731944649</v>
      </c>
      <c r="F75" s="2">
        <f>F9/'Output-Calculation-sheet'!F8*'Output-Calculation-sheet'!F62</f>
        <v>0</v>
      </c>
      <c r="G75" s="2">
        <f>G9/'Output-Calculation-sheet'!G8*'Output-Calculation-sheet'!G62</f>
        <v>328.69563304035597</v>
      </c>
      <c r="H75" s="2">
        <f>H9/'Output-Calculation-sheet'!H8*'Output-Calculation-sheet'!H62</f>
        <v>2284.8698204568173</v>
      </c>
      <c r="I75" s="2">
        <f>I9/'Output-Calculation-sheet'!I8*'Output-Calculation-sheet'!I62</f>
        <v>134.08596588838259</v>
      </c>
      <c r="J75" s="2">
        <f>J9/'Output-Calculation-sheet'!J8*'Output-Calculation-sheet'!J62</f>
        <v>455.41779598924126</v>
      </c>
      <c r="K75" s="2">
        <f>K9/'Output-Calculation-sheet'!K8*'Output-Calculation-sheet'!K62</f>
        <v>707.93477597964409</v>
      </c>
      <c r="L75" s="2">
        <f>L9/'Output-Calculation-sheet'!L8*'Output-Calculation-sheet'!L62</f>
        <v>612.72595821897562</v>
      </c>
      <c r="M75" s="2">
        <f>M9/'Output-Calculation-sheet'!M8*'Output-Calculation-sheet'!M62</f>
        <v>2969.1238934472708</v>
      </c>
      <c r="N75" s="2">
        <f>N9/'Output-Calculation-sheet'!N8*'Output-Calculation-sheet'!N62</f>
        <v>1918.5712453604469</v>
      </c>
      <c r="O75" s="2">
        <f>O9/'Output-Calculation-sheet'!O8*'Output-Calculation-sheet'!O62</f>
        <v>0</v>
      </c>
      <c r="P75" s="2">
        <f>P9/'Output-Calculation-sheet'!P8*'Output-Calculation-sheet'!P62</f>
        <v>529.02095956514358</v>
      </c>
      <c r="Q75" s="2">
        <f>Q9/'Output-Calculation-sheet'!Q8*'Output-Calculation-sheet'!Q62</f>
        <v>188.9927403051467</v>
      </c>
      <c r="R75" s="2">
        <f>R9/'Output-Calculation-sheet'!R8*'Output-Calculation-sheet'!R62</f>
        <v>843.20823153128083</v>
      </c>
      <c r="S75" s="2">
        <f>S9/'Output-Calculation-sheet'!S8*'Output-Calculation-sheet'!S62</f>
        <v>244.9504413911821</v>
      </c>
      <c r="T75" s="2">
        <f>T9/'Output-Calculation-sheet'!T8*'Output-Calculation-sheet'!T62</f>
        <v>284.02599183194968</v>
      </c>
      <c r="U75" s="2">
        <f>U9/'Output-Calculation-sheet'!U8*'Output-Calculation-sheet'!U62</f>
        <v>130.0940473896909</v>
      </c>
      <c r="V75" s="2">
        <f>V9/'Output-Calculation-sheet'!V8*'Output-Calculation-sheet'!V62</f>
        <v>195.96143009844207</v>
      </c>
      <c r="W75" s="2">
        <f>W9/'Output-Calculation-sheet'!W8*'Output-Calculation-sheet'!W62</f>
        <v>10.337859215666287</v>
      </c>
      <c r="X75" s="2">
        <f>X9/'Output-Calculation-sheet'!X8*'Output-Calculation-sheet'!X62</f>
        <v>20.676386538888213</v>
      </c>
      <c r="Y75" s="2">
        <f>Y9/'Output-Calculation-sheet'!Y8*'Output-Calculation-sheet'!Y62</f>
        <v>0</v>
      </c>
      <c r="AA75" s="2">
        <f t="shared" si="6"/>
        <v>14.791745954857378</v>
      </c>
    </row>
    <row r="76" spans="1:27" x14ac:dyDescent="0.25">
      <c r="A76" s="2">
        <v>2033</v>
      </c>
      <c r="B76" s="2">
        <f>B10/'Output-Calculation-sheet'!B9*'Output-Calculation-sheet'!B63</f>
        <v>5382.3057150880995</v>
      </c>
      <c r="C76" s="2">
        <f>C10/'Output-Calculation-sheet'!C9*'Output-Calculation-sheet'!C63</f>
        <v>1103.1070611193081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3520.9912282028431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89.225543558930667</v>
      </c>
      <c r="L76" s="2">
        <f>L10/'Output-Calculation-sheet'!L9*'Output-Calculation-sheet'!L63</f>
        <v>0</v>
      </c>
      <c r="M76" s="2">
        <f>M10/'Output-Calculation-sheet'!M9*'Output-Calculation-sheet'!M63</f>
        <v>2387.3086750063271</v>
      </c>
      <c r="N76" s="2">
        <f>N10/'Output-Calculation-sheet'!N9*'Output-Calculation-sheet'!N63</f>
        <v>1368.1005244380897</v>
      </c>
      <c r="O76" s="2">
        <f>O10/'Output-Calculation-sheet'!O9*'Output-Calculation-sheet'!O63</f>
        <v>225.24921559460569</v>
      </c>
      <c r="P76" s="2">
        <f>P10/'Output-Calculation-sheet'!P9*'Output-Calculation-sheet'!P63</f>
        <v>472.43144130745151</v>
      </c>
      <c r="Q76" s="2">
        <f>Q10/'Output-Calculation-sheet'!Q9*'Output-Calculation-sheet'!Q63</f>
        <v>211.57722695728339</v>
      </c>
      <c r="R76" s="2">
        <f>R10/'Output-Calculation-sheet'!R9*'Output-Calculation-sheet'!R63</f>
        <v>358.89682155838841</v>
      </c>
      <c r="S76" s="2">
        <f>S10/'Output-Calculation-sheet'!S9*'Output-Calculation-sheet'!S63</f>
        <v>608.28260831683167</v>
      </c>
      <c r="T76" s="2">
        <f>T10/'Output-Calculation-sheet'!T9*'Output-Calculation-sheet'!T63</f>
        <v>23.651321957087962</v>
      </c>
      <c r="U76" s="2">
        <f>U10/'Output-Calculation-sheet'!U9*'Output-Calculation-sheet'!U63</f>
        <v>127.55975543172275</v>
      </c>
      <c r="V76" s="2">
        <f>V10/'Output-Calculation-sheet'!V9*'Output-Calculation-sheet'!V63</f>
        <v>9.9529332743242911</v>
      </c>
      <c r="W76" s="2">
        <f>W10/'Output-Calculation-sheet'!W9*'Output-Calculation-sheet'!W63</f>
        <v>0</v>
      </c>
      <c r="X76" s="2">
        <f>X10/'Output-Calculation-sheet'!X9*'Output-Calculation-sheet'!X63</f>
        <v>137.34446965245345</v>
      </c>
      <c r="Y76" s="2">
        <f>Y10/'Output-Calculation-sheet'!Y9*'Output-Calculation-sheet'!Y63</f>
        <v>6.0582963765313975</v>
      </c>
      <c r="AA76" s="2">
        <f t="shared" si="6"/>
        <v>16.032042837840276</v>
      </c>
    </row>
    <row r="77" spans="1:27" x14ac:dyDescent="0.25">
      <c r="A77" s="2">
        <v>2034</v>
      </c>
      <c r="B77" s="2">
        <f>B11/'Output-Calculation-sheet'!B10*'Output-Calculation-sheet'!B64</f>
        <v>11023.325765372068</v>
      </c>
      <c r="C77" s="2">
        <f>C11/'Output-Calculation-sheet'!C10*'Output-Calculation-sheet'!C64</f>
        <v>1587.6691309068653</v>
      </c>
      <c r="D77" s="2">
        <f>D11/'Output-Calculation-sheet'!D10*'Output-Calculation-sheet'!D64</f>
        <v>1339.9328197206405</v>
      </c>
      <c r="E77" s="2">
        <f>E11/'Output-Calculation-sheet'!E10*'Output-Calculation-sheet'!E64</f>
        <v>1685.6696883550751</v>
      </c>
      <c r="F77" s="2">
        <f>F11/'Output-Calculation-sheet'!F10*'Output-Calculation-sheet'!F64</f>
        <v>109.87793926341867</v>
      </c>
      <c r="G77" s="2">
        <f>G11/'Output-Calculation-sheet'!G10*'Output-Calculation-sheet'!G64</f>
        <v>709.67678472906971</v>
      </c>
      <c r="H77" s="2">
        <f>H11/'Output-Calculation-sheet'!H10*'Output-Calculation-sheet'!H64</f>
        <v>3488.1693663131855</v>
      </c>
      <c r="I77" s="2">
        <f>I11/'Output-Calculation-sheet'!I10*'Output-Calculation-sheet'!I64</f>
        <v>418.66722793173886</v>
      </c>
      <c r="J77" s="2">
        <f>J11/'Output-Calculation-sheet'!J10*'Output-Calculation-sheet'!J64</f>
        <v>291.74128396527078</v>
      </c>
      <c r="K77" s="2">
        <f>K11/'Output-Calculation-sheet'!K10*'Output-Calculation-sheet'!K64</f>
        <v>641.91800961450804</v>
      </c>
      <c r="L77" s="2">
        <f>L11/'Output-Calculation-sheet'!L10*'Output-Calculation-sheet'!L64</f>
        <v>265.42258600988038</v>
      </c>
      <c r="M77" s="2">
        <f>M11/'Output-Calculation-sheet'!M10*'Output-Calculation-sheet'!M64</f>
        <v>2555.9191059432687</v>
      </c>
      <c r="N77" s="2">
        <f>N11/'Output-Calculation-sheet'!N10*'Output-Calculation-sheet'!N64</f>
        <v>1793.3322688363612</v>
      </c>
      <c r="O77" s="2">
        <f>O11/'Output-Calculation-sheet'!O10*'Output-Calculation-sheet'!O64</f>
        <v>88.724647017721026</v>
      </c>
      <c r="P77" s="2">
        <f>P11/'Output-Calculation-sheet'!P10*'Output-Calculation-sheet'!P64</f>
        <v>790.0385380753936</v>
      </c>
      <c r="Q77" s="2">
        <f>Q11/'Output-Calculation-sheet'!Q10*'Output-Calculation-sheet'!Q64</f>
        <v>715.76143833472031</v>
      </c>
      <c r="R77" s="2">
        <f>R11/'Output-Calculation-sheet'!R10*'Output-Calculation-sheet'!R64</f>
        <v>674.87372714641651</v>
      </c>
      <c r="S77" s="2">
        <f>S11/'Output-Calculation-sheet'!S10*'Output-Calculation-sheet'!S64</f>
        <v>905.06068613465141</v>
      </c>
      <c r="T77" s="2">
        <f>T11/'Output-Calculation-sheet'!T10*'Output-Calculation-sheet'!T64</f>
        <v>187.24778746899875</v>
      </c>
      <c r="U77" s="2">
        <f>U11/'Output-Calculation-sheet'!U10*'Output-Calculation-sheet'!U64</f>
        <v>248.22204449067715</v>
      </c>
      <c r="V77" s="2">
        <f>V11/'Output-Calculation-sheet'!V10*'Output-Calculation-sheet'!V64</f>
        <v>96.953869191601996</v>
      </c>
      <c r="W77" s="2">
        <f>W11/'Output-Calculation-sheet'!W10*'Output-Calculation-sheet'!W64</f>
        <v>21.277695238033676</v>
      </c>
      <c r="X77" s="2">
        <f>X11/'Output-Calculation-sheet'!X10*'Output-Calculation-sheet'!X64</f>
        <v>105.54953915076776</v>
      </c>
      <c r="Y77" s="2">
        <f>Y11/'Output-Calculation-sheet'!Y10*'Output-Calculation-sheet'!Y64</f>
        <v>62.125467488974046</v>
      </c>
      <c r="AA77" s="2">
        <f t="shared" si="6"/>
        <v>29.807157416699308</v>
      </c>
    </row>
    <row r="78" spans="1:27" x14ac:dyDescent="0.25">
      <c r="A78" s="2">
        <v>2035</v>
      </c>
      <c r="B78" s="2">
        <f>B12/'Output-Calculation-sheet'!B11*'Output-Calculation-sheet'!B65</f>
        <v>10696.080438635774</v>
      </c>
      <c r="C78" s="2">
        <f>C12/'Output-Calculation-sheet'!C11*'Output-Calculation-sheet'!C65</f>
        <v>43.005794055730291</v>
      </c>
      <c r="D78" s="2">
        <f>D12/'Output-Calculation-sheet'!D11*'Output-Calculation-sheet'!D65</f>
        <v>1993.0539187682837</v>
      </c>
      <c r="E78" s="2">
        <f>E12/'Output-Calculation-sheet'!E11*'Output-Calculation-sheet'!E65</f>
        <v>2534.6865943158414</v>
      </c>
      <c r="F78" s="2">
        <f>F12/'Output-Calculation-sheet'!F11*'Output-Calculation-sheet'!F65</f>
        <v>510.64465231878546</v>
      </c>
      <c r="G78" s="2">
        <f>G12/'Output-Calculation-sheet'!G11*'Output-Calculation-sheet'!G65</f>
        <v>947.72889088959846</v>
      </c>
      <c r="H78" s="2">
        <f>H12/'Output-Calculation-sheet'!H11*'Output-Calculation-sheet'!H65</f>
        <v>2943.2991725454649</v>
      </c>
      <c r="I78" s="2">
        <f>I12/'Output-Calculation-sheet'!I11*'Output-Calculation-sheet'!I65</f>
        <v>628.24822140224558</v>
      </c>
      <c r="J78" s="2">
        <f>J12/'Output-Calculation-sheet'!J11*'Output-Calculation-sheet'!J65</f>
        <v>657.31477933399287</v>
      </c>
      <c r="K78" s="2">
        <f>K12/'Output-Calculation-sheet'!K11*'Output-Calculation-sheet'!K65</f>
        <v>815.45538130695547</v>
      </c>
      <c r="L78" s="2">
        <f>L12/'Output-Calculation-sheet'!L11*'Output-Calculation-sheet'!L65</f>
        <v>605.32900754835168</v>
      </c>
      <c r="M78" s="2">
        <f>M12/'Output-Calculation-sheet'!M11*'Output-Calculation-sheet'!M65</f>
        <v>1177.0818230457216</v>
      </c>
      <c r="N78" s="2">
        <f>N12/'Output-Calculation-sheet'!N11*'Output-Calculation-sheet'!N65</f>
        <v>1540.5341189248052</v>
      </c>
      <c r="O78" s="2">
        <f>O12/'Output-Calculation-sheet'!O11*'Output-Calculation-sheet'!O65</f>
        <v>7.4335055710004934</v>
      </c>
      <c r="P78" s="2">
        <f>P12/'Output-Calculation-sheet'!P11*'Output-Calculation-sheet'!P65</f>
        <v>843.78230412559594</v>
      </c>
      <c r="Q78" s="2">
        <f>Q12/'Output-Calculation-sheet'!Q11*'Output-Calculation-sheet'!Q65</f>
        <v>707.17871983110581</v>
      </c>
      <c r="R78" s="2">
        <f>R12/'Output-Calculation-sheet'!R11*'Output-Calculation-sheet'!R65</f>
        <v>705.68947511749991</v>
      </c>
      <c r="S78" s="2">
        <f>S12/'Output-Calculation-sheet'!S11*'Output-Calculation-sheet'!S65</f>
        <v>804.94291794391177</v>
      </c>
      <c r="T78" s="2">
        <f>T12/'Output-Calculation-sheet'!T11*'Output-Calculation-sheet'!T65</f>
        <v>256.09074801306264</v>
      </c>
      <c r="U78" s="2">
        <f>U12/'Output-Calculation-sheet'!U11*'Output-Calculation-sheet'!U65</f>
        <v>210.66218827626102</v>
      </c>
      <c r="V78" s="2">
        <f>V12/'Output-Calculation-sheet'!V11*'Output-Calculation-sheet'!V65</f>
        <v>128.10619228790449</v>
      </c>
      <c r="W78" s="2">
        <f>W12/'Output-Calculation-sheet'!W11*'Output-Calculation-sheet'!W65</f>
        <v>91.359540149485355</v>
      </c>
      <c r="X78" s="2">
        <f>X12/'Output-Calculation-sheet'!X11*'Output-Calculation-sheet'!X65</f>
        <v>1.2698754832197712</v>
      </c>
      <c r="Y78" s="2">
        <f>Y12/'Output-Calculation-sheet'!Y11*'Output-Calculation-sheet'!Y65</f>
        <v>99.381155407738277</v>
      </c>
      <c r="AA78" s="2">
        <f t="shared" si="6"/>
        <v>28.948359415298331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200.64305161672087</v>
      </c>
      <c r="C89" s="2">
        <f>C12/'Output-Calculation-sheet'!C11*'Output-Calculation-sheet'!C74</f>
        <v>3.1743278753860564</v>
      </c>
      <c r="D89" s="2">
        <f>D12/'Output-Calculation-sheet'!D11*'Output-Calculation-sheet'!D74</f>
        <v>47.802408071012216</v>
      </c>
      <c r="E89" s="2">
        <f>E12/'Output-Calculation-sheet'!E11*'Output-Calculation-sheet'!E74</f>
        <v>53.633235437560941</v>
      </c>
      <c r="F89" s="2">
        <f>F12/'Output-Calculation-sheet'!F11*'Output-Calculation-sheet'!F74</f>
        <v>26.704195424063229</v>
      </c>
      <c r="G89" s="2">
        <f>G12/'Output-Calculation-sheet'!G11*'Output-Calculation-sheet'!G74</f>
        <v>23.199970720827583</v>
      </c>
      <c r="H89" s="2">
        <f>H12/'Output-Calculation-sheet'!H11*'Output-Calculation-sheet'!H74</f>
        <v>57.652237730074049</v>
      </c>
      <c r="I89" s="2">
        <f>I12/'Output-Calculation-sheet'!I11*'Output-Calculation-sheet'!I74</f>
        <v>19.959681763153878</v>
      </c>
      <c r="J89" s="2">
        <f>J12/'Output-Calculation-sheet'!J11*'Output-Calculation-sheet'!J74</f>
        <v>10.774621760224997</v>
      </c>
      <c r="K89" s="2">
        <f>K12/'Output-Calculation-sheet'!K11*'Output-Calculation-sheet'!K74</f>
        <v>15.158737767664741</v>
      </c>
      <c r="L89" s="2">
        <f>L12/'Output-Calculation-sheet'!L11*'Output-Calculation-sheet'!L74</f>
        <v>7.0903120214251363</v>
      </c>
      <c r="M89" s="2">
        <f>M12/'Output-Calculation-sheet'!M11*'Output-Calculation-sheet'!M74</f>
        <v>31.601804433706697</v>
      </c>
      <c r="N89" s="2">
        <f>N12/'Output-Calculation-sheet'!N11*'Output-Calculation-sheet'!N74</f>
        <v>17.18182270596451</v>
      </c>
      <c r="O89" s="2">
        <f>O12/'Output-Calculation-sheet'!O11*'Output-Calculation-sheet'!O74</f>
        <v>0.61668372083959622</v>
      </c>
      <c r="P89" s="2">
        <f>P12/'Output-Calculation-sheet'!P11*'Output-Calculation-sheet'!P74</f>
        <v>19.535982985547594</v>
      </c>
      <c r="Q89" s="2">
        <f>Q12/'Output-Calculation-sheet'!Q11*'Output-Calculation-sheet'!Q74</f>
        <v>15.632903768780787</v>
      </c>
      <c r="R89" s="2">
        <f>R12/'Output-Calculation-sheet'!R11*'Output-Calculation-sheet'!R74</f>
        <v>9.7611295712858901</v>
      </c>
      <c r="S89" s="2">
        <f>S12/'Output-Calculation-sheet'!S11*'Output-Calculation-sheet'!S74</f>
        <v>12.122109440952848</v>
      </c>
      <c r="T89" s="2">
        <f>T12/'Output-Calculation-sheet'!T11*'Output-Calculation-sheet'!T74</f>
        <v>2.5491178102581822</v>
      </c>
      <c r="U89" s="2">
        <f>U12/'Output-Calculation-sheet'!U11*'Output-Calculation-sheet'!U74</f>
        <v>5.17257094026861</v>
      </c>
      <c r="V89" s="2">
        <f>V12/'Output-Calculation-sheet'!V11*'Output-Calculation-sheet'!V74</f>
        <v>0.7122328688081796</v>
      </c>
      <c r="W89" s="2">
        <f>W12/'Output-Calculation-sheet'!W11*'Output-Calculation-sheet'!W74</f>
        <v>2.2202818337328467</v>
      </c>
      <c r="X89" s="2">
        <f>X12/'Output-Calculation-sheet'!X11*'Output-Calculation-sheet'!X74</f>
        <v>7.3761354740925364E-2</v>
      </c>
      <c r="Y89" s="2">
        <f>Y12/'Output-Calculation-sheet'!Y11*'Output-Calculation-sheet'!Y74</f>
        <v>2.064252429193524</v>
      </c>
      <c r="AA89" s="2">
        <f t="shared" si="7"/>
        <v>0.58503743405219377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17876118791.831516</v>
      </c>
      <c r="C96" s="2">
        <f>C8/'Output-Calculation-sheet'!C7*'Output-Calculation-sheet'!C79</f>
        <v>2436188396.8916101</v>
      </c>
      <c r="D96" s="2">
        <f>D8/'Output-Calculation-sheet'!D7*'Output-Calculation-sheet'!D79</f>
        <v>8248457806.8777218</v>
      </c>
      <c r="E96" s="2">
        <f>E8/'Output-Calculation-sheet'!E7*'Output-Calculation-sheet'!E79</f>
        <v>14089716592.994825</v>
      </c>
      <c r="F96" s="2">
        <f>F8/'Output-Calculation-sheet'!F7*'Output-Calculation-sheet'!F79</f>
        <v>6093565076.6336079</v>
      </c>
      <c r="G96" s="2">
        <f>G8/'Output-Calculation-sheet'!G7*'Output-Calculation-sheet'!G79</f>
        <v>4577430904.6786852</v>
      </c>
      <c r="H96" s="2">
        <f>H8/'Output-Calculation-sheet'!H7*'Output-Calculation-sheet'!H79</f>
        <v>2130884656.8990915</v>
      </c>
      <c r="I96" s="2">
        <f>I8/'Output-Calculation-sheet'!I7*'Output-Calculation-sheet'!I79</f>
        <v>3186187087.7537355</v>
      </c>
      <c r="J96" s="2">
        <f>J8/'Output-Calculation-sheet'!J7*'Output-Calculation-sheet'!J79</f>
        <v>2310371344.3556342</v>
      </c>
      <c r="K96" s="2">
        <f>K8/'Output-Calculation-sheet'!K7*'Output-Calculation-sheet'!K79</f>
        <v>3223652024.3806167</v>
      </c>
      <c r="L96" s="2">
        <f>L8/'Output-Calculation-sheet'!L7*'Output-Calculation-sheet'!L79</f>
        <v>2409750704.5679398</v>
      </c>
      <c r="M96" s="2">
        <f>M8/'Output-Calculation-sheet'!M7*'Output-Calculation-sheet'!M79</f>
        <v>3302274091.5385852</v>
      </c>
      <c r="N96" s="2">
        <f>N8/'Output-Calculation-sheet'!N7*'Output-Calculation-sheet'!N79</f>
        <v>2084327268.5167325</v>
      </c>
      <c r="O96" s="2">
        <f>O8/'Output-Calculation-sheet'!O7*'Output-Calculation-sheet'!O79</f>
        <v>350149433.2604751</v>
      </c>
      <c r="P96" s="2">
        <f>P8/'Output-Calculation-sheet'!P7*'Output-Calculation-sheet'!P79</f>
        <v>3332477229.9547038</v>
      </c>
      <c r="Q96" s="2">
        <f>Q8/'Output-Calculation-sheet'!Q7*'Output-Calculation-sheet'!Q79</f>
        <v>1530661705.4092152</v>
      </c>
      <c r="R96" s="2">
        <f>R8/'Output-Calculation-sheet'!R7*'Output-Calculation-sheet'!R79</f>
        <v>2258984574.055573</v>
      </c>
      <c r="S96" s="2">
        <f>S8/'Output-Calculation-sheet'!S7*'Output-Calculation-sheet'!S79</f>
        <v>905176244.63734734</v>
      </c>
      <c r="T96" s="2">
        <f>T8/'Output-Calculation-sheet'!T7*'Output-Calculation-sheet'!T79</f>
        <v>1042437452.2055303</v>
      </c>
      <c r="U96" s="2">
        <f>U8/'Output-Calculation-sheet'!U7*'Output-Calculation-sheet'!U79</f>
        <v>537203122.48200989</v>
      </c>
      <c r="V96" s="2">
        <f>V8/'Output-Calculation-sheet'!V7*'Output-Calculation-sheet'!V79</f>
        <v>361618513.13110238</v>
      </c>
      <c r="W96" s="2">
        <f>W8/'Output-Calculation-sheet'!W7*'Output-Calculation-sheet'!W79</f>
        <v>957436432.52892184</v>
      </c>
      <c r="X96" s="2">
        <f>X8/'Output-Calculation-sheet'!X7*'Output-Calculation-sheet'!X79</f>
        <v>388844218.9538945</v>
      </c>
      <c r="Y96" s="2">
        <f>Y8/'Output-Calculation-sheet'!Y7*'Output-Calculation-sheet'!Y79</f>
        <v>452418730.81263775</v>
      </c>
      <c r="AA96" s="2">
        <f t="shared" si="8"/>
        <v>84.086332405351698</v>
      </c>
    </row>
    <row r="97" spans="1:27" x14ac:dyDescent="0.25">
      <c r="A97" s="2">
        <v>2032</v>
      </c>
      <c r="B97" s="2">
        <f>B9/'Output-Calculation-sheet'!B8*'Output-Calculation-sheet'!B80</f>
        <v>18753574252.51865</v>
      </c>
      <c r="C97" s="2">
        <f>C9/'Output-Calculation-sheet'!C8*'Output-Calculation-sheet'!C80</f>
        <v>2573751724.8625035</v>
      </c>
      <c r="D97" s="2">
        <f>D9/'Output-Calculation-sheet'!D8*'Output-Calculation-sheet'!D80</f>
        <v>8211226080.8803272</v>
      </c>
      <c r="E97" s="2">
        <f>E9/'Output-Calculation-sheet'!E8*'Output-Calculation-sheet'!E80</f>
        <v>14413850956.206434</v>
      </c>
      <c r="F97" s="2">
        <f>F9/'Output-Calculation-sheet'!F8*'Output-Calculation-sheet'!F80</f>
        <v>6213797452.4810638</v>
      </c>
      <c r="G97" s="2">
        <f>G9/'Output-Calculation-sheet'!G8*'Output-Calculation-sheet'!G80</f>
        <v>4545989304.9163113</v>
      </c>
      <c r="H97" s="2">
        <f>H9/'Output-Calculation-sheet'!H8*'Output-Calculation-sheet'!H80</f>
        <v>2739168856.8344779</v>
      </c>
      <c r="I97" s="2">
        <f>I9/'Output-Calculation-sheet'!I8*'Output-Calculation-sheet'!I80</f>
        <v>3283051312.5327921</v>
      </c>
      <c r="J97" s="2">
        <f>J9/'Output-Calculation-sheet'!J8*'Output-Calculation-sheet'!J80</f>
        <v>2315051954.4785285</v>
      </c>
      <c r="K97" s="2">
        <f>K9/'Output-Calculation-sheet'!K8*'Output-Calculation-sheet'!K80</f>
        <v>3251612616.6559677</v>
      </c>
      <c r="L97" s="2">
        <f>L9/'Output-Calculation-sheet'!L8*'Output-Calculation-sheet'!L80</f>
        <v>2514190368.6003127</v>
      </c>
      <c r="M97" s="2">
        <f>M9/'Output-Calculation-sheet'!M8*'Output-Calculation-sheet'!M80</f>
        <v>2982546052.5441699</v>
      </c>
      <c r="N97" s="2">
        <f>N9/'Output-Calculation-sheet'!N8*'Output-Calculation-sheet'!N80</f>
        <v>2180591644.9217954</v>
      </c>
      <c r="O97" s="2">
        <f>O9/'Output-Calculation-sheet'!O8*'Output-Calculation-sheet'!O80</f>
        <v>364749339.56009483</v>
      </c>
      <c r="P97" s="2">
        <f>P9/'Output-Calculation-sheet'!P8*'Output-Calculation-sheet'!P80</f>
        <v>3393778656.641088</v>
      </c>
      <c r="Q97" s="2">
        <f>Q9/'Output-Calculation-sheet'!Q8*'Output-Calculation-sheet'!Q80</f>
        <v>1559381878.3700399</v>
      </c>
      <c r="R97" s="2">
        <f>R9/'Output-Calculation-sheet'!R8*'Output-Calculation-sheet'!R80</f>
        <v>2318197354.2992177</v>
      </c>
      <c r="S97" s="2">
        <f>S9/'Output-Calculation-sheet'!S8*'Output-Calculation-sheet'!S80</f>
        <v>960046460.2971797</v>
      </c>
      <c r="T97" s="2">
        <f>T9/'Output-Calculation-sheet'!T8*'Output-Calculation-sheet'!T80</f>
        <v>1047508072.3102894</v>
      </c>
      <c r="U97" s="2">
        <f>U9/'Output-Calculation-sheet'!U8*'Output-Calculation-sheet'!U80</f>
        <v>553494184.10869026</v>
      </c>
      <c r="V97" s="2">
        <f>V9/'Output-Calculation-sheet'!V8*'Output-Calculation-sheet'!V80</f>
        <v>372837343.93835151</v>
      </c>
      <c r="W97" s="2">
        <f>W9/'Output-Calculation-sheet'!W8*'Output-Calculation-sheet'!W80</f>
        <v>968727501.68737316</v>
      </c>
      <c r="X97" s="2">
        <f>X9/'Output-Calculation-sheet'!X8*'Output-Calculation-sheet'!X80</f>
        <v>394976844.70708025</v>
      </c>
      <c r="Y97" s="2">
        <f>Y9/'Output-Calculation-sheet'!Y8*'Output-Calculation-sheet'!Y80</f>
        <v>457355443.70212793</v>
      </c>
      <c r="AA97" s="2">
        <f t="shared" si="8"/>
        <v>86.369455658054889</v>
      </c>
    </row>
    <row r="98" spans="1:27" x14ac:dyDescent="0.25">
      <c r="A98" s="2">
        <v>2033</v>
      </c>
      <c r="B98" s="2">
        <f>B10/'Output-Calculation-sheet'!B9*'Output-Calculation-sheet'!B81</f>
        <v>19705556193.226212</v>
      </c>
      <c r="C98" s="2">
        <f>C10/'Output-Calculation-sheet'!C9*'Output-Calculation-sheet'!C81</f>
        <v>6756054816.777483</v>
      </c>
      <c r="D98" s="2">
        <f>D10/'Output-Calculation-sheet'!D9*'Output-Calculation-sheet'!D81</f>
        <v>6429676142.0855331</v>
      </c>
      <c r="E98" s="2">
        <f>E10/'Output-Calculation-sheet'!E9*'Output-Calculation-sheet'!E81</f>
        <v>12094637873.614595</v>
      </c>
      <c r="F98" s="2">
        <f>F10/'Output-Calculation-sheet'!F9*'Output-Calculation-sheet'!F81</f>
        <v>4988121432.8918333</v>
      </c>
      <c r="G98" s="2">
        <f>G10/'Output-Calculation-sheet'!G9*'Output-Calculation-sheet'!G81</f>
        <v>3662436634.8611975</v>
      </c>
      <c r="H98" s="2">
        <f>H10/'Output-Calculation-sheet'!H9*'Output-Calculation-sheet'!H81</f>
        <v>3318204327.6290584</v>
      </c>
      <c r="I98" s="2">
        <f>I10/'Output-Calculation-sheet'!I9*'Output-Calculation-sheet'!I81</f>
        <v>2758396249.250658</v>
      </c>
      <c r="J98" s="2">
        <f>J10/'Output-Calculation-sheet'!J9*'Output-Calculation-sheet'!J81</f>
        <v>1763782752.7810791</v>
      </c>
      <c r="K98" s="2">
        <f>K10/'Output-Calculation-sheet'!K9*'Output-Calculation-sheet'!K81</f>
        <v>2561968355.0849938</v>
      </c>
      <c r="L98" s="2">
        <f>L10/'Output-Calculation-sheet'!L9*'Output-Calculation-sheet'!L81</f>
        <v>1921519191.7624381</v>
      </c>
      <c r="M98" s="2">
        <f>M10/'Output-Calculation-sheet'!M9*'Output-Calculation-sheet'!M81</f>
        <v>2491829037.7445836</v>
      </c>
      <c r="N98" s="2">
        <f>N10/'Output-Calculation-sheet'!N9*'Output-Calculation-sheet'!N81</f>
        <v>1787689587.0949249</v>
      </c>
      <c r="O98" s="2">
        <f>O10/'Output-Calculation-sheet'!O9*'Output-Calculation-sheet'!O81</f>
        <v>946681245.78421068</v>
      </c>
      <c r="P98" s="2">
        <f>P10/'Output-Calculation-sheet'!P9*'Output-Calculation-sheet'!P81</f>
        <v>3025337257.1949944</v>
      </c>
      <c r="Q98" s="2">
        <f>Q10/'Output-Calculation-sheet'!Q9*'Output-Calculation-sheet'!Q81</f>
        <v>1422434323.1381137</v>
      </c>
      <c r="R98" s="2">
        <f>R10/'Output-Calculation-sheet'!R9*'Output-Calculation-sheet'!R81</f>
        <v>1819513756.5459774</v>
      </c>
      <c r="S98" s="2">
        <f>S10/'Output-Calculation-sheet'!S9*'Output-Calculation-sheet'!S81</f>
        <v>1051999771.9831673</v>
      </c>
      <c r="T98" s="2">
        <f>T10/'Output-Calculation-sheet'!T9*'Output-Calculation-sheet'!T81</f>
        <v>780623690.51304996</v>
      </c>
      <c r="U98" s="2">
        <f>U10/'Output-Calculation-sheet'!U9*'Output-Calculation-sheet'!U81</f>
        <v>507925184.86446029</v>
      </c>
      <c r="V98" s="2">
        <f>V10/'Output-Calculation-sheet'!V9*'Output-Calculation-sheet'!V81</f>
        <v>269004718.32123661</v>
      </c>
      <c r="W98" s="2">
        <f>W10/'Output-Calculation-sheet'!W9*'Output-Calculation-sheet'!W81</f>
        <v>762726928.47751319</v>
      </c>
      <c r="X98" s="2">
        <f>X10/'Output-Calculation-sheet'!X9*'Output-Calculation-sheet'!X81</f>
        <v>280277467.96459037</v>
      </c>
      <c r="Y98" s="2">
        <f>Y10/'Output-Calculation-sheet'!Y9*'Output-Calculation-sheet'!Y81</f>
        <v>419392640.56342763</v>
      </c>
      <c r="AA98" s="2">
        <f t="shared" si="8"/>
        <v>81.525789580155305</v>
      </c>
    </row>
    <row r="99" spans="1:27" x14ac:dyDescent="0.25">
      <c r="A99" s="2">
        <v>2034</v>
      </c>
      <c r="B99" s="2">
        <f>B11/'Output-Calculation-sheet'!B10*'Output-Calculation-sheet'!B82</f>
        <v>19358099342.570488</v>
      </c>
      <c r="C99" s="2">
        <f>C11/'Output-Calculation-sheet'!C10*'Output-Calculation-sheet'!C82</f>
        <v>6679352020.1301374</v>
      </c>
      <c r="D99" s="2">
        <f>D11/'Output-Calculation-sheet'!D10*'Output-Calculation-sheet'!D82</f>
        <v>6076301428.5846968</v>
      </c>
      <c r="E99" s="2">
        <f>E11/'Output-Calculation-sheet'!E10*'Output-Calculation-sheet'!E82</f>
        <v>11754086048.239004</v>
      </c>
      <c r="F99" s="2">
        <f>F11/'Output-Calculation-sheet'!F10*'Output-Calculation-sheet'!F82</f>
        <v>4840905889.7354965</v>
      </c>
      <c r="G99" s="2">
        <f>G11/'Output-Calculation-sheet'!G10*'Output-Calculation-sheet'!G82</f>
        <v>3441544906.9115653</v>
      </c>
      <c r="H99" s="2">
        <f>H11/'Output-Calculation-sheet'!H10*'Output-Calculation-sheet'!H82</f>
        <v>3216753533.6420393</v>
      </c>
      <c r="I99" s="2">
        <f>I11/'Output-Calculation-sheet'!I10*'Output-Calculation-sheet'!I82</f>
        <v>2701839617.6296444</v>
      </c>
      <c r="J99" s="2">
        <f>J11/'Output-Calculation-sheet'!J10*'Output-Calculation-sheet'!J82</f>
        <v>1681348771.6604469</v>
      </c>
      <c r="K99" s="2">
        <f>K11/'Output-Calculation-sheet'!K10*'Output-Calculation-sheet'!K82</f>
        <v>2460036763.1206517</v>
      </c>
      <c r="L99" s="2">
        <f>L11/'Output-Calculation-sheet'!L10*'Output-Calculation-sheet'!L82</f>
        <v>1899331842.3687677</v>
      </c>
      <c r="M99" s="2">
        <f>M11/'Output-Calculation-sheet'!M10*'Output-Calculation-sheet'!M82</f>
        <v>2423118925.4384446</v>
      </c>
      <c r="N99" s="2">
        <f>N11/'Output-Calculation-sheet'!N10*'Output-Calculation-sheet'!N82</f>
        <v>1707086398.1562605</v>
      </c>
      <c r="O99" s="2">
        <f>O11/'Output-Calculation-sheet'!O10*'Output-Calculation-sheet'!O82</f>
        <v>925496165.65660918</v>
      </c>
      <c r="P99" s="2">
        <f>P11/'Output-Calculation-sheet'!P10*'Output-Calculation-sheet'!P82</f>
        <v>2884998913.0743527</v>
      </c>
      <c r="Q99" s="2">
        <f>Q11/'Output-Calculation-sheet'!Q10*'Output-Calculation-sheet'!Q82</f>
        <v>1365359932.3889117</v>
      </c>
      <c r="R99" s="2">
        <f>R11/'Output-Calculation-sheet'!R10*'Output-Calculation-sheet'!R82</f>
        <v>1767455342.8668842</v>
      </c>
      <c r="S99" s="2">
        <f>S11/'Output-Calculation-sheet'!S10*'Output-Calculation-sheet'!S82</f>
        <v>1018101222.6108574</v>
      </c>
      <c r="T99" s="2">
        <f>T11/'Output-Calculation-sheet'!T10*'Output-Calculation-sheet'!T82</f>
        <v>744110267.40183067</v>
      </c>
      <c r="U99" s="2">
        <f>U11/'Output-Calculation-sheet'!U10*'Output-Calculation-sheet'!U82</f>
        <v>492765749.99173331</v>
      </c>
      <c r="V99" s="2">
        <f>V11/'Output-Calculation-sheet'!V10*'Output-Calculation-sheet'!V82</f>
        <v>263474357.14027938</v>
      </c>
      <c r="W99" s="2">
        <f>W11/'Output-Calculation-sheet'!W10*'Output-Calculation-sheet'!W82</f>
        <v>730629572.51986611</v>
      </c>
      <c r="X99" s="2">
        <f>X11/'Output-Calculation-sheet'!X10*'Output-Calculation-sheet'!X82</f>
        <v>275173850.70663285</v>
      </c>
      <c r="Y99" s="2">
        <f>Y11/'Output-Calculation-sheet'!Y10*'Output-Calculation-sheet'!Y82</f>
        <v>402076103.90509284</v>
      </c>
      <c r="AA99" s="2">
        <f t="shared" si="8"/>
        <v>79.10944696645069</v>
      </c>
    </row>
    <row r="100" spans="1:27" x14ac:dyDescent="0.25">
      <c r="A100" s="2">
        <v>2035</v>
      </c>
      <c r="B100" s="2">
        <f>B12/'Output-Calculation-sheet'!B11*'Output-Calculation-sheet'!B83</f>
        <v>16725557966.057808</v>
      </c>
      <c r="C100" s="2">
        <f>C12/'Output-Calculation-sheet'!C11*'Output-Calculation-sheet'!C83</f>
        <v>5806848771.6897192</v>
      </c>
      <c r="D100" s="2">
        <f>D12/'Output-Calculation-sheet'!D11*'Output-Calculation-sheet'!D83</f>
        <v>5054095179.1273365</v>
      </c>
      <c r="E100" s="2">
        <f>E12/'Output-Calculation-sheet'!E11*'Output-Calculation-sheet'!E83</f>
        <v>10051299621.600565</v>
      </c>
      <c r="F100" s="2">
        <f>F12/'Output-Calculation-sheet'!F11*'Output-Calculation-sheet'!F83</f>
        <v>4134701933.9657393</v>
      </c>
      <c r="G100" s="2">
        <f>G12/'Output-Calculation-sheet'!G11*'Output-Calculation-sheet'!G83</f>
        <v>2841353874.9818501</v>
      </c>
      <c r="H100" s="2">
        <f>H12/'Output-Calculation-sheet'!H11*'Output-Calculation-sheet'!H83</f>
        <v>2744537708.60989</v>
      </c>
      <c r="I100" s="2">
        <f>I12/'Output-Calculation-sheet'!I11*'Output-Calculation-sheet'!I83</f>
        <v>2328678833.4001856</v>
      </c>
      <c r="J100" s="2">
        <f>J12/'Output-Calculation-sheet'!J11*'Output-Calculation-sheet'!J83</f>
        <v>1411275222.2017639</v>
      </c>
      <c r="K100" s="2">
        <f>K12/'Output-Calculation-sheet'!K11*'Output-Calculation-sheet'!K83</f>
        <v>2079412336.9458077</v>
      </c>
      <c r="L100" s="2">
        <f>L12/'Output-Calculation-sheet'!L11*'Output-Calculation-sheet'!L83</f>
        <v>1650937321.3479164</v>
      </c>
      <c r="M100" s="2">
        <f>M12/'Output-Calculation-sheet'!M11*'Output-Calculation-sheet'!M83</f>
        <v>2073947756.6624951</v>
      </c>
      <c r="N100" s="2">
        <f>N12/'Output-Calculation-sheet'!N11*'Output-Calculation-sheet'!N83</f>
        <v>1435006668.0614455</v>
      </c>
      <c r="O100" s="2">
        <f>O12/'Output-Calculation-sheet'!O11*'Output-Calculation-sheet'!O83</f>
        <v>796517944.09223509</v>
      </c>
      <c r="P100" s="2">
        <f>P12/'Output-Calculation-sheet'!P11*'Output-Calculation-sheet'!P83</f>
        <v>2419098038.1375775</v>
      </c>
      <c r="Q100" s="2">
        <f>Q12/'Output-Calculation-sheet'!Q11*'Output-Calculation-sheet'!Q83</f>
        <v>1153918473.8422468</v>
      </c>
      <c r="R100" s="2">
        <f>R12/'Output-Calculation-sheet'!R11*'Output-Calculation-sheet'!R83</f>
        <v>1510995296.7986193</v>
      </c>
      <c r="S100" s="2">
        <f>S12/'Output-Calculation-sheet'!S11*'Output-Calculation-sheet'!S83</f>
        <v>867231998.49032795</v>
      </c>
      <c r="T100" s="2">
        <f>T12/'Output-Calculation-sheet'!T11*'Output-Calculation-sheet'!T83</f>
        <v>624103487.45628941</v>
      </c>
      <c r="U100" s="2">
        <f>U12/'Output-Calculation-sheet'!U11*'Output-Calculation-sheet'!U83</f>
        <v>420575831.64359462</v>
      </c>
      <c r="V100" s="2">
        <f>V12/'Output-Calculation-sheet'!V11*'Output-Calculation-sheet'!V83</f>
        <v>226924086.99125281</v>
      </c>
      <c r="W100" s="2">
        <f>W12/'Output-Calculation-sheet'!W11*'Output-Calculation-sheet'!W83</f>
        <v>614798136.69346821</v>
      </c>
      <c r="X100" s="2">
        <f>X12/'Output-Calculation-sheet'!X11*'Output-Calculation-sheet'!X83</f>
        <v>237685491.54025877</v>
      </c>
      <c r="Y100" s="2">
        <f>Y12/'Output-Calculation-sheet'!Y11*'Output-Calculation-sheet'!Y83</f>
        <v>338788810.09739006</v>
      </c>
      <c r="AA100" s="2">
        <f t="shared" si="8"/>
        <v>67.548290790435772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761.66174987884835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139.25979681705397</v>
      </c>
      <c r="Y107" s="2">
        <f>Y8/'Output-Calculation-sheet'!Y7*'Output-Calculation-sheet'!Y88</f>
        <v>0</v>
      </c>
      <c r="AA107" s="2">
        <f t="shared" si="9"/>
        <v>0.9009215466959023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134.19758139417607</v>
      </c>
      <c r="Y108" s="2">
        <f>Y9/'Output-Calculation-sheet'!Y8*'Output-Calculation-sheet'!Y89</f>
        <v>0</v>
      </c>
      <c r="AA108" s="2">
        <f t="shared" si="9"/>
        <v>0.13419758139417606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3453.6259345269914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670.94357460891172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44.584088646223996</v>
      </c>
      <c r="Y109" s="2">
        <f>Y10/'Output-Calculation-sheet'!Y9*'Output-Calculation-sheet'!Y90</f>
        <v>0</v>
      </c>
      <c r="AA109" s="2">
        <f t="shared" si="9"/>
        <v>4.1691535977821266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3555.494974811194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99.499238798327383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753.52788996364075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60.08616315574421</v>
      </c>
      <c r="Y110" s="2">
        <f>Y11/'Output-Calculation-sheet'!Y10*'Output-Calculation-sheet'!Y91</f>
        <v>0</v>
      </c>
      <c r="AA110" s="2">
        <f t="shared" si="9"/>
        <v>4.4686082667289062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3666.3486960708951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362.41218276101932</v>
      </c>
      <c r="N111" s="2">
        <f>N12/'Output-Calculation-sheet'!N11*'Output-Calculation-sheet'!N92</f>
        <v>0</v>
      </c>
      <c r="O111" s="2">
        <f>O12/'Output-Calculation-sheet'!O11*'Output-Calculation-sheet'!O92</f>
        <v>712.26969756973358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85.194364725768793</v>
      </c>
      <c r="Y111" s="2">
        <f>Y12/'Output-Calculation-sheet'!Y11*'Output-Calculation-sheet'!Y92</f>
        <v>0</v>
      </c>
      <c r="AA111" s="2">
        <f t="shared" si="9"/>
        <v>4.8262249411274167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6022259548.9196568</v>
      </c>
      <c r="C118" s="2">
        <f>C8/'Output-Calculation-sheet'!C7*'Output-Calculation-sheet'!C97</f>
        <v>13879424598.495964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7394196609.5924864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720070267.70725238</v>
      </c>
      <c r="M118" s="2">
        <f>M8/'Output-Calculation-sheet'!M7*'Output-Calculation-sheet'!M97</f>
        <v>4509361787.5890074</v>
      </c>
      <c r="N118" s="2">
        <f>N8/'Output-Calculation-sheet'!N7*'Output-Calculation-sheet'!N97</f>
        <v>5265907048.1778011</v>
      </c>
      <c r="O118" s="2">
        <f>O8/'Output-Calculation-sheet'!O7*'Output-Calculation-sheet'!O97</f>
        <v>2695220316.831954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706043378.15057087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7733133.8943393305</v>
      </c>
      <c r="Y118" s="2">
        <f>Y8/'Output-Calculation-sheet'!Y7*'Output-Calculation-sheet'!Y97</f>
        <v>0</v>
      </c>
      <c r="AA118" s="2">
        <f t="shared" si="10"/>
        <v>41200.21668935904</v>
      </c>
    </row>
    <row r="119" spans="1:27" x14ac:dyDescent="0.25">
      <c r="A119" s="2">
        <v>2032</v>
      </c>
      <c r="B119" s="2">
        <f>B9/'Output-Calculation-sheet'!B8*'Output-Calculation-sheet'!B98</f>
        <v>7830516134.938386</v>
      </c>
      <c r="C119" s="2">
        <f>C9/'Output-Calculation-sheet'!C8*'Output-Calculation-sheet'!C98</f>
        <v>14572268022.027924</v>
      </c>
      <c r="D119" s="2">
        <f>D9/'Output-Calculation-sheet'!D8*'Output-Calculation-sheet'!D98</f>
        <v>1.6463582917887923E-7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9649866044.1870689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811200034.7708143</v>
      </c>
      <c r="M119" s="2">
        <f>M9/'Output-Calculation-sheet'!M8*'Output-Calculation-sheet'!M98</f>
        <v>9682958683.8891029</v>
      </c>
      <c r="N119" s="2">
        <f>N9/'Output-Calculation-sheet'!N8*'Output-Calculation-sheet'!N98</f>
        <v>6096858202.2938061</v>
      </c>
      <c r="O119" s="2">
        <f>O9/'Output-Calculation-sheet'!O8*'Output-Calculation-sheet'!O98</f>
        <v>2828394261.0100398</v>
      </c>
      <c r="P119" s="2">
        <f>P9/'Output-Calculation-sheet'!P8*'Output-Calculation-sheet'!P98</f>
        <v>2.4709261401152352E-8</v>
      </c>
      <c r="Q119" s="2">
        <f>Q9/'Output-Calculation-sheet'!Q8*'Output-Calculation-sheet'!Q98</f>
        <v>87146010.794923797</v>
      </c>
      <c r="R119" s="2">
        <f>R9/'Output-Calculation-sheet'!R8*'Output-Calculation-sheet'!R98</f>
        <v>0</v>
      </c>
      <c r="S119" s="2">
        <f>S9/'Output-Calculation-sheet'!S8*'Output-Calculation-sheet'!S98</f>
        <v>958639933.70855165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90502263.800736457</v>
      </c>
      <c r="Y119" s="2">
        <f>Y9/'Output-Calculation-sheet'!Y8*'Output-Calculation-sheet'!Y98</f>
        <v>0</v>
      </c>
      <c r="AA119" s="2">
        <f t="shared" si="10"/>
        <v>52608.349591421349</v>
      </c>
    </row>
    <row r="120" spans="1:27" x14ac:dyDescent="0.25">
      <c r="A120" s="2">
        <v>2033</v>
      </c>
      <c r="B120" s="2">
        <f>B10/'Output-Calculation-sheet'!B9*'Output-Calculation-sheet'!B99</f>
        <v>15994634295.250013</v>
      </c>
      <c r="C120" s="2">
        <f>C10/'Output-Calculation-sheet'!C9*'Output-Calculation-sheet'!C99</f>
        <v>9263925472.662447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11859655589.403175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8182125371.8737307</v>
      </c>
      <c r="N120" s="2">
        <f>N10/'Output-Calculation-sheet'!N9*'Output-Calculation-sheet'!N99</f>
        <v>4808595963.8267965</v>
      </c>
      <c r="O120" s="2">
        <f>O10/'Output-Calculation-sheet'!O9*'Output-Calculation-sheet'!O99</f>
        <v>1777823297.1376371</v>
      </c>
      <c r="P120" s="2">
        <f>P10/'Output-Calculation-sheet'!P9*'Output-Calculation-sheet'!P99</f>
        <v>0</v>
      </c>
      <c r="Q120" s="2">
        <f>Q10/'Output-Calculation-sheet'!Q9*'Output-Calculation-sheet'!Q99</f>
        <v>157822138.13593191</v>
      </c>
      <c r="R120" s="2">
        <f>R10/'Output-Calculation-sheet'!R9*'Output-Calculation-sheet'!R99</f>
        <v>0</v>
      </c>
      <c r="S120" s="2">
        <f>S10/'Output-Calculation-sheet'!S9*'Output-Calculation-sheet'!S99</f>
        <v>1911640073.5402119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526209206.88137221</v>
      </c>
      <c r="Y120" s="2">
        <f>Y10/'Output-Calculation-sheet'!Y9*'Output-Calculation-sheet'!Y99</f>
        <v>0</v>
      </c>
      <c r="AA120" s="2">
        <f t="shared" si="10"/>
        <v>54482.431408711316</v>
      </c>
    </row>
    <row r="121" spans="1:27" x14ac:dyDescent="0.25">
      <c r="A121" s="2">
        <v>2034</v>
      </c>
      <c r="B121" s="2">
        <f>B11/'Output-Calculation-sheet'!B10*'Output-Calculation-sheet'!B100</f>
        <v>30901192052.895542</v>
      </c>
      <c r="C121" s="2">
        <f>C11/'Output-Calculation-sheet'!C10*'Output-Calculation-sheet'!C100</f>
        <v>7724491237.1886873</v>
      </c>
      <c r="D121" s="2">
        <f>D11/'Output-Calculation-sheet'!D10*'Output-Calculation-sheet'!D100</f>
        <v>0</v>
      </c>
      <c r="E121" s="2">
        <f>E11/'Output-Calculation-sheet'!E10*'Output-Calculation-sheet'!E100</f>
        <v>652846184.44947743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10961964234.796093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535903108.48969203</v>
      </c>
      <c r="M121" s="2">
        <f>M11/'Output-Calculation-sheet'!M10*'Output-Calculation-sheet'!M100</f>
        <v>8040754617.6916876</v>
      </c>
      <c r="N121" s="2">
        <f>N11/'Output-Calculation-sheet'!N10*'Output-Calculation-sheet'!N100</f>
        <v>5556273400.2460518</v>
      </c>
      <c r="O121" s="2">
        <f>O11/'Output-Calculation-sheet'!O10*'Output-Calculation-sheet'!O100</f>
        <v>823370302.38805211</v>
      </c>
      <c r="P121" s="2">
        <f>P11/'Output-Calculation-sheet'!P10*'Output-Calculation-sheet'!P100</f>
        <v>0</v>
      </c>
      <c r="Q121" s="2">
        <f>Q11/'Output-Calculation-sheet'!Q10*'Output-Calculation-sheet'!Q100</f>
        <v>1414753205.7252183</v>
      </c>
      <c r="R121" s="2">
        <f>R11/'Output-Calculation-sheet'!R10*'Output-Calculation-sheet'!R100</f>
        <v>0</v>
      </c>
      <c r="S121" s="2">
        <f>S11/'Output-Calculation-sheet'!S10*'Output-Calculation-sheet'!S100</f>
        <v>2730397868.7629046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385208002.58020663</v>
      </c>
      <c r="Y121" s="2">
        <f>Y11/'Output-Calculation-sheet'!Y10*'Output-Calculation-sheet'!Y100</f>
        <v>34945911.978556037</v>
      </c>
      <c r="AA121" s="2">
        <f t="shared" si="10"/>
        <v>69762.10012719217</v>
      </c>
    </row>
    <row r="122" spans="1:27" x14ac:dyDescent="0.25">
      <c r="A122" s="2">
        <v>2035</v>
      </c>
      <c r="B122" s="2">
        <f>B12/'Output-Calculation-sheet'!B11*'Output-Calculation-sheet'!B101</f>
        <v>30215365502.997921</v>
      </c>
      <c r="C122" s="2">
        <f>C12/'Output-Calculation-sheet'!C11*'Output-Calculation-sheet'!C101</f>
        <v>199422514.25243095</v>
      </c>
      <c r="D122" s="2">
        <f>D12/'Output-Calculation-sheet'!D11*'Output-Calculation-sheet'!D101</f>
        <v>0</v>
      </c>
      <c r="E122" s="2">
        <f>E12/'Output-Calculation-sheet'!E11*'Output-Calculation-sheet'!E101</f>
        <v>3523100194.3490815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9287721754.7034855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1143638258.7765865</v>
      </c>
      <c r="M122" s="2">
        <f>M12/'Output-Calculation-sheet'!M11*'Output-Calculation-sheet'!M101</f>
        <v>4123909743.7598066</v>
      </c>
      <c r="N122" s="2">
        <f>N12/'Output-Calculation-sheet'!N11*'Output-Calculation-sheet'!N101</f>
        <v>4738416943.4769239</v>
      </c>
      <c r="O122" s="2">
        <f>O12/'Output-Calculation-sheet'!O11*'Output-Calculation-sheet'!O101</f>
        <v>33280138.683945902</v>
      </c>
      <c r="P122" s="2">
        <f>P12/'Output-Calculation-sheet'!P11*'Output-Calculation-sheet'!P101</f>
        <v>237389909.95026401</v>
      </c>
      <c r="Q122" s="2">
        <f>Q12/'Output-Calculation-sheet'!Q11*'Output-Calculation-sheet'!Q101</f>
        <v>1665281178.0549121</v>
      </c>
      <c r="R122" s="2">
        <f>R12/'Output-Calculation-sheet'!R11*'Output-Calculation-sheet'!R101</f>
        <v>0</v>
      </c>
      <c r="S122" s="2">
        <f>S12/'Output-Calculation-sheet'!S11*'Output-Calculation-sheet'!S101</f>
        <v>2396724004.5657525</v>
      </c>
      <c r="T122" s="2">
        <f>T12/'Output-Calculation-sheet'!T11*'Output-Calculation-sheet'!T101</f>
        <v>0</v>
      </c>
      <c r="U122" s="2">
        <f>U12/'Output-Calculation-sheet'!U11*'Output-Calculation-sheet'!U101</f>
        <v>47407868.86336159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9876372.4827973656</v>
      </c>
      <c r="Y122" s="2">
        <f>Y12/'Output-Calculation-sheet'!Y11*'Output-Calculation-sheet'!Y101</f>
        <v>171507630.08724323</v>
      </c>
      <c r="AA122" s="2">
        <f t="shared" si="10"/>
        <v>57793.042015004503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67089511933.0056</v>
      </c>
      <c r="C129" s="2">
        <f>C8/'Output-Calculation-sheet'!C7*'Output-Calculation-sheet'!C106</f>
        <v>0</v>
      </c>
      <c r="D129" s="2">
        <f>D8/'Output-Calculation-sheet'!D7*'Output-Calculation-sheet'!D106</f>
        <v>40120804964.973381</v>
      </c>
      <c r="E129" s="2">
        <f>E8/'Output-Calculation-sheet'!E7*'Output-Calculation-sheet'!E106</f>
        <v>30582434229.831326</v>
      </c>
      <c r="F129" s="2">
        <f>F8/'Output-Calculation-sheet'!F7*'Output-Calculation-sheet'!F106</f>
        <v>20571762610.412075</v>
      </c>
      <c r="G129" s="2">
        <f>G8/'Output-Calculation-sheet'!G7*'Output-Calculation-sheet'!G106</f>
        <v>13939515355.620676</v>
      </c>
      <c r="H129" s="2">
        <f>H8/'Output-Calculation-sheet'!H7*'Output-Calculation-sheet'!H106</f>
        <v>0</v>
      </c>
      <c r="I129" s="2">
        <f>I8/'Output-Calculation-sheet'!I7*'Output-Calculation-sheet'!I106</f>
        <v>12690406197.781492</v>
      </c>
      <c r="J129" s="2">
        <f>J8/'Output-Calculation-sheet'!J7*'Output-Calculation-sheet'!J106</f>
        <v>13244666238.757431</v>
      </c>
      <c r="K129" s="2">
        <f>K8/'Output-Calculation-sheet'!K7*'Output-Calculation-sheet'!K106</f>
        <v>12796003580.991318</v>
      </c>
      <c r="L129" s="2">
        <f>L8/'Output-Calculation-sheet'!L7*'Output-Calculation-sheet'!L106</f>
        <v>10152485871.632675</v>
      </c>
      <c r="M129" s="2">
        <f>M8/'Output-Calculation-sheet'!M7*'Output-Calculation-sheet'!M106</f>
        <v>0</v>
      </c>
      <c r="N129" s="2">
        <f>N8/'Output-Calculation-sheet'!N7*'Output-Calculation-sheet'!N106</f>
        <v>3551641400.3613429</v>
      </c>
      <c r="O129" s="2">
        <f>O8/'Output-Calculation-sheet'!O7*'Output-Calculation-sheet'!O106</f>
        <v>0</v>
      </c>
      <c r="P129" s="2">
        <f>P8/'Output-Calculation-sheet'!P7*'Output-Calculation-sheet'!P106</f>
        <v>7590567679.1335163</v>
      </c>
      <c r="Q129" s="2">
        <f>Q8/'Output-Calculation-sheet'!Q7*'Output-Calculation-sheet'!Q106</f>
        <v>7360464511.516222</v>
      </c>
      <c r="R129" s="2">
        <f>R8/'Output-Calculation-sheet'!R7*'Output-Calculation-sheet'!R106</f>
        <v>8375653372.4977226</v>
      </c>
      <c r="S129" s="2">
        <f>S8/'Output-Calculation-sheet'!S7*'Output-Calculation-sheet'!S106</f>
        <v>3122399111.0660377</v>
      </c>
      <c r="T129" s="2">
        <f>T8/'Output-Calculation-sheet'!T7*'Output-Calculation-sheet'!T106</f>
        <v>3192491846.819478</v>
      </c>
      <c r="U129" s="2">
        <f>U8/'Output-Calculation-sheet'!U7*'Output-Calculation-sheet'!U106</f>
        <v>2281626296.4412885</v>
      </c>
      <c r="V129" s="2">
        <f>V8/'Output-Calculation-sheet'!V7*'Output-Calculation-sheet'!V106</f>
        <v>2279999272.0619574</v>
      </c>
      <c r="W129" s="2">
        <f>W8/'Output-Calculation-sheet'!W7*'Output-Calculation-sheet'!W106</f>
        <v>1767930329.1767917</v>
      </c>
      <c r="X129" s="2">
        <f>X8/'Output-Calculation-sheet'!X7*'Output-Calculation-sheet'!X106</f>
        <v>0</v>
      </c>
      <c r="Y129" s="2">
        <f>Y8/'Output-Calculation-sheet'!Y7*'Output-Calculation-sheet'!Y106</f>
        <v>886761818.92948365</v>
      </c>
      <c r="AA129" s="2">
        <f t="shared" si="11"/>
        <v>261597.12662100978</v>
      </c>
    </row>
    <row r="130" spans="1:27" x14ac:dyDescent="0.25">
      <c r="A130" s="2">
        <v>2032</v>
      </c>
      <c r="B130" s="2">
        <f>B9/'Output-Calculation-sheet'!B8*'Output-Calculation-sheet'!B107</f>
        <v>68912357181.342468</v>
      </c>
      <c r="C130" s="2">
        <f>C9/'Output-Calculation-sheet'!C8*'Output-Calculation-sheet'!C107</f>
        <v>0</v>
      </c>
      <c r="D130" s="2">
        <f>D9/'Output-Calculation-sheet'!D8*'Output-Calculation-sheet'!D107</f>
        <v>41585614738.384766</v>
      </c>
      <c r="E130" s="2">
        <f>E9/'Output-Calculation-sheet'!E8*'Output-Calculation-sheet'!E107</f>
        <v>31669145728.474644</v>
      </c>
      <c r="F130" s="2">
        <f>F9/'Output-Calculation-sheet'!F8*'Output-Calculation-sheet'!F107</f>
        <v>21274426450.417564</v>
      </c>
      <c r="G130" s="2">
        <f>G9/'Output-Calculation-sheet'!G8*'Output-Calculation-sheet'!G107</f>
        <v>14447105976.654959</v>
      </c>
      <c r="H130" s="2">
        <f>H9/'Output-Calculation-sheet'!H8*'Output-Calculation-sheet'!H107</f>
        <v>0</v>
      </c>
      <c r="I130" s="2">
        <f>I9/'Output-Calculation-sheet'!I8*'Output-Calculation-sheet'!I107</f>
        <v>13134996602.372969</v>
      </c>
      <c r="J130" s="2">
        <f>J9/'Output-Calculation-sheet'!J8*'Output-Calculation-sheet'!J107</f>
        <v>13712701620.171692</v>
      </c>
      <c r="K130" s="2">
        <f>K9/'Output-Calculation-sheet'!K8*'Output-Calculation-sheet'!K107</f>
        <v>13231600380.390228</v>
      </c>
      <c r="L130" s="2">
        <f>L9/'Output-Calculation-sheet'!L8*'Output-Calculation-sheet'!L107</f>
        <v>10464888848.751068</v>
      </c>
      <c r="M130" s="2">
        <f>M9/'Output-Calculation-sheet'!M8*'Output-Calculation-sheet'!M107</f>
        <v>0</v>
      </c>
      <c r="N130" s="2">
        <f>N9/'Output-Calculation-sheet'!N8*'Output-Calculation-sheet'!N107</f>
        <v>3413233608.3767457</v>
      </c>
      <c r="O130" s="2">
        <f>O9/'Output-Calculation-sheet'!O8*'Output-Calculation-sheet'!O107</f>
        <v>0</v>
      </c>
      <c r="P130" s="2">
        <f>P9/'Output-Calculation-sheet'!P8*'Output-Calculation-sheet'!P107</f>
        <v>7961104939.3020391</v>
      </c>
      <c r="Q130" s="2">
        <f>Q9/'Output-Calculation-sheet'!Q8*'Output-Calculation-sheet'!Q107</f>
        <v>7607070416.8529053</v>
      </c>
      <c r="R130" s="2">
        <f>R9/'Output-Calculation-sheet'!R8*'Output-Calculation-sheet'!R107</f>
        <v>8708607829.3041306</v>
      </c>
      <c r="S130" s="2">
        <f>S9/'Output-Calculation-sheet'!S8*'Output-Calculation-sheet'!S107</f>
        <v>3171588312.6422296</v>
      </c>
      <c r="T130" s="2">
        <f>T9/'Output-Calculation-sheet'!T8*'Output-Calculation-sheet'!T107</f>
        <v>3309671171.3127604</v>
      </c>
      <c r="U130" s="2">
        <f>U9/'Output-Calculation-sheet'!U8*'Output-Calculation-sheet'!U107</f>
        <v>2383224176.9085708</v>
      </c>
      <c r="V130" s="2">
        <f>V9/'Output-Calculation-sheet'!V8*'Output-Calculation-sheet'!V107</f>
        <v>2358126506.109129</v>
      </c>
      <c r="W130" s="2">
        <f>W9/'Output-Calculation-sheet'!W8*'Output-Calculation-sheet'!W107</f>
        <v>1830891512.0428991</v>
      </c>
      <c r="X130" s="2">
        <f>X9/'Output-Calculation-sheet'!X8*'Output-Calculation-sheet'!X107</f>
        <v>0</v>
      </c>
      <c r="Y130" s="2">
        <f>Y9/'Output-Calculation-sheet'!Y8*'Output-Calculation-sheet'!Y107</f>
        <v>917591193.07637262</v>
      </c>
      <c r="AA130" s="2">
        <f t="shared" si="11"/>
        <v>270093.94719288818</v>
      </c>
    </row>
    <row r="131" spans="1:27" x14ac:dyDescent="0.25">
      <c r="A131" s="2">
        <v>2033</v>
      </c>
      <c r="B131" s="2">
        <f>B10/'Output-Calculation-sheet'!B9*'Output-Calculation-sheet'!B108</f>
        <v>64675879863.06575</v>
      </c>
      <c r="C131" s="2">
        <f>C10/'Output-Calculation-sheet'!C9*'Output-Calculation-sheet'!C108</f>
        <v>0</v>
      </c>
      <c r="D131" s="2">
        <f>D10/'Output-Calculation-sheet'!D9*'Output-Calculation-sheet'!D108</f>
        <v>33884496305.501163</v>
      </c>
      <c r="E131" s="2">
        <f>E10/'Output-Calculation-sheet'!E9*'Output-Calculation-sheet'!E108</f>
        <v>26883940797.961903</v>
      </c>
      <c r="F131" s="2">
        <f>F10/'Output-Calculation-sheet'!F9*'Output-Calculation-sheet'!F108</f>
        <v>17306151260.308769</v>
      </c>
      <c r="G131" s="2">
        <f>G10/'Output-Calculation-sheet'!G9*'Output-Calculation-sheet'!G108</f>
        <v>12159806520.000669</v>
      </c>
      <c r="H131" s="2">
        <f>H10/'Output-Calculation-sheet'!H9*'Output-Calculation-sheet'!H108</f>
        <v>0</v>
      </c>
      <c r="I131" s="2">
        <f>I10/'Output-Calculation-sheet'!I9*'Output-Calculation-sheet'!I108</f>
        <v>11078515158.052711</v>
      </c>
      <c r="J131" s="2">
        <f>J10/'Output-Calculation-sheet'!J9*'Output-Calculation-sheet'!J108</f>
        <v>10783028820.820982</v>
      </c>
      <c r="K131" s="2">
        <f>K10/'Output-Calculation-sheet'!K9*'Output-Calculation-sheet'!K108</f>
        <v>10679667318.307531</v>
      </c>
      <c r="L131" s="2">
        <f>L10/'Output-Calculation-sheet'!L9*'Output-Calculation-sheet'!L108</f>
        <v>8567388266.9170465</v>
      </c>
      <c r="M131" s="2">
        <f>M10/'Output-Calculation-sheet'!M9*'Output-Calculation-sheet'!M108</f>
        <v>0</v>
      </c>
      <c r="N131" s="2">
        <f>N10/'Output-Calculation-sheet'!N9*'Output-Calculation-sheet'!N108</f>
        <v>3222121340.1462364</v>
      </c>
      <c r="O131" s="2">
        <f>O10/'Output-Calculation-sheet'!O9*'Output-Calculation-sheet'!O108</f>
        <v>0</v>
      </c>
      <c r="P131" s="2">
        <f>P10/'Output-Calculation-sheet'!P9*'Output-Calculation-sheet'!P108</f>
        <v>7311432582.8587923</v>
      </c>
      <c r="Q131" s="2">
        <f>Q10/'Output-Calculation-sheet'!Q9*'Output-Calculation-sheet'!Q108</f>
        <v>7035783398.505455</v>
      </c>
      <c r="R131" s="2">
        <f>R10/'Output-Calculation-sheet'!R9*'Output-Calculation-sheet'!R108</f>
        <v>6920335497.7636309</v>
      </c>
      <c r="S131" s="2">
        <f>S10/'Output-Calculation-sheet'!S9*'Output-Calculation-sheet'!S108</f>
        <v>2687622343.9046712</v>
      </c>
      <c r="T131" s="2">
        <f>T10/'Output-Calculation-sheet'!T9*'Output-Calculation-sheet'!T108</f>
        <v>2543936830.028955</v>
      </c>
      <c r="U131" s="2">
        <f>U10/'Output-Calculation-sheet'!U9*'Output-Calculation-sheet'!U108</f>
        <v>2216184420.0369868</v>
      </c>
      <c r="V131" s="2">
        <f>V10/'Output-Calculation-sheet'!V9*'Output-Calculation-sheet'!V108</f>
        <v>1706129786.7943923</v>
      </c>
      <c r="W131" s="2">
        <f>W10/'Output-Calculation-sheet'!W9*'Output-Calculation-sheet'!W108</f>
        <v>1477141703.8574924</v>
      </c>
      <c r="X131" s="2">
        <f>X10/'Output-Calculation-sheet'!X9*'Output-Calculation-sheet'!X108</f>
        <v>0</v>
      </c>
      <c r="Y131" s="2">
        <f>Y10/'Output-Calculation-sheet'!Y9*'Output-Calculation-sheet'!Y108</f>
        <v>861893906.8226614</v>
      </c>
      <c r="AA131" s="2">
        <f t="shared" si="11"/>
        <v>232001.45612165582</v>
      </c>
    </row>
    <row r="132" spans="1:27" x14ac:dyDescent="0.25">
      <c r="A132" s="2">
        <v>2034</v>
      </c>
      <c r="B132" s="2">
        <f>B11/'Output-Calculation-sheet'!B10*'Output-Calculation-sheet'!B109</f>
        <v>48368582529.121681</v>
      </c>
      <c r="C132" s="2">
        <f>C11/'Output-Calculation-sheet'!C10*'Output-Calculation-sheet'!C109</f>
        <v>0</v>
      </c>
      <c r="D132" s="2">
        <f>D11/'Output-Calculation-sheet'!D10*'Output-Calculation-sheet'!D109</f>
        <v>33298329354.428898</v>
      </c>
      <c r="E132" s="2">
        <f>E11/'Output-Calculation-sheet'!E10*'Output-Calculation-sheet'!E109</f>
        <v>25770384573.017563</v>
      </c>
      <c r="F132" s="2">
        <f>F11/'Output-Calculation-sheet'!F10*'Output-Calculation-sheet'!F109</f>
        <v>17006892495.881414</v>
      </c>
      <c r="G132" s="2">
        <f>G11/'Output-Calculation-sheet'!G10*'Output-Calculation-sheet'!G109</f>
        <v>11948807869.198463</v>
      </c>
      <c r="H132" s="2">
        <f>H11/'Output-Calculation-sheet'!H10*'Output-Calculation-sheet'!H109</f>
        <v>0</v>
      </c>
      <c r="I132" s="2">
        <f>I11/'Output-Calculation-sheet'!I10*'Output-Calculation-sheet'!I109</f>
        <v>10886486502.212313</v>
      </c>
      <c r="J132" s="2">
        <f>J11/'Output-Calculation-sheet'!J10*'Output-Calculation-sheet'!J109</f>
        <v>10596227143.332172</v>
      </c>
      <c r="K132" s="2">
        <f>K11/'Output-Calculation-sheet'!K10*'Output-Calculation-sheet'!K109</f>
        <v>10494919270.428106</v>
      </c>
      <c r="L132" s="2">
        <f>L11/'Output-Calculation-sheet'!L10*'Output-Calculation-sheet'!L109</f>
        <v>7883036458.7964296</v>
      </c>
      <c r="M132" s="2">
        <f>M11/'Output-Calculation-sheet'!M10*'Output-Calculation-sheet'!M109</f>
        <v>-2.3807647772802524E-8</v>
      </c>
      <c r="N132" s="2">
        <f>N11/'Output-Calculation-sheet'!N10*'Output-Calculation-sheet'!N109</f>
        <v>2335689117.6852198</v>
      </c>
      <c r="O132" s="2">
        <f>O11/'Output-Calculation-sheet'!O10*'Output-Calculation-sheet'!O109</f>
        <v>0</v>
      </c>
      <c r="P132" s="2">
        <f>P11/'Output-Calculation-sheet'!P10*'Output-Calculation-sheet'!P109</f>
        <v>7184654952.2752008</v>
      </c>
      <c r="Q132" s="2">
        <f>Q11/'Output-Calculation-sheet'!Q10*'Output-Calculation-sheet'!Q109</f>
        <v>5653828481.6551723</v>
      </c>
      <c r="R132" s="2">
        <f>R11/'Output-Calculation-sheet'!R10*'Output-Calculation-sheet'!R109</f>
        <v>6800326704.065814</v>
      </c>
      <c r="S132" s="2">
        <f>S11/'Output-Calculation-sheet'!S10*'Output-Calculation-sheet'!S109</f>
        <v>1789263879.6734884</v>
      </c>
      <c r="T132" s="2">
        <f>T11/'Output-Calculation-sheet'!T10*'Output-Calculation-sheet'!T109</f>
        <v>2499779845.9194636</v>
      </c>
      <c r="U132" s="2">
        <f>U11/'Output-Calculation-sheet'!U10*'Output-Calculation-sheet'!U109</f>
        <v>2178547263.034204</v>
      </c>
      <c r="V132" s="2">
        <f>V11/'Output-Calculation-sheet'!V10*'Output-Calculation-sheet'!V109</f>
        <v>1676615339.0663912</v>
      </c>
      <c r="W132" s="2">
        <f>W11/'Output-Calculation-sheet'!W10*'Output-Calculation-sheet'!W109</f>
        <v>1451632441.3211782</v>
      </c>
      <c r="X132" s="2">
        <f>X11/'Output-Calculation-sheet'!X10*'Output-Calculation-sheet'!X109</f>
        <v>0</v>
      </c>
      <c r="Y132" s="2">
        <f>Y11/'Output-Calculation-sheet'!Y10*'Output-Calculation-sheet'!Y109</f>
        <v>812029129.78969574</v>
      </c>
      <c r="AA132" s="2">
        <f t="shared" si="11"/>
        <v>208636.0333509029</v>
      </c>
    </row>
    <row r="133" spans="1:27" x14ac:dyDescent="0.25">
      <c r="A133" s="2">
        <v>2035</v>
      </c>
      <c r="B133" s="2">
        <f>B12/'Output-Calculation-sheet'!B11*'Output-Calculation-sheet'!B110</f>
        <v>34293830125.109287</v>
      </c>
      <c r="C133" s="2">
        <f>C12/'Output-Calculation-sheet'!C11*'Output-Calculation-sheet'!C110</f>
        <v>0</v>
      </c>
      <c r="D133" s="2">
        <f>D12/'Output-Calculation-sheet'!D11*'Output-Calculation-sheet'!D110</f>
        <v>26784743707.072063</v>
      </c>
      <c r="E133" s="2">
        <f>E12/'Output-Calculation-sheet'!E11*'Output-Calculation-sheet'!E110</f>
        <v>18769750770.46973</v>
      </c>
      <c r="F133" s="2">
        <f>F12/'Output-Calculation-sheet'!F11*'Output-Calculation-sheet'!F110</f>
        <v>14105999313.372009</v>
      </c>
      <c r="G133" s="2">
        <f>G12/'Output-Calculation-sheet'!G11*'Output-Calculation-sheet'!G110</f>
        <v>9778331728.9694443</v>
      </c>
      <c r="H133" s="2">
        <f>H12/'Output-Calculation-sheet'!H11*'Output-Calculation-sheet'!H110</f>
        <v>0</v>
      </c>
      <c r="I133" s="2">
        <f>I12/'Output-Calculation-sheet'!I11*'Output-Calculation-sheet'!I110</f>
        <v>8879873706.7086716</v>
      </c>
      <c r="J133" s="2">
        <f>J12/'Output-Calculation-sheet'!J11*'Output-Calculation-sheet'!J110</f>
        <v>8597086864.4161663</v>
      </c>
      <c r="K133" s="2">
        <f>K12/'Output-Calculation-sheet'!K11*'Output-Calculation-sheet'!K110</f>
        <v>8641052101.1517887</v>
      </c>
      <c r="L133" s="2">
        <f>L12/'Output-Calculation-sheet'!L11*'Output-Calculation-sheet'!L110</f>
        <v>5906587265.5730181</v>
      </c>
      <c r="M133" s="2">
        <f>M12/'Output-Calculation-sheet'!M11*'Output-Calculation-sheet'!M110</f>
        <v>0</v>
      </c>
      <c r="N133" s="2">
        <f>N12/'Output-Calculation-sheet'!N11*'Output-Calculation-sheet'!N110</f>
        <v>1671782758.3789937</v>
      </c>
      <c r="O133" s="2">
        <f>O12/'Output-Calculation-sheet'!O11*'Output-Calculation-sheet'!O110</f>
        <v>0</v>
      </c>
      <c r="P133" s="2">
        <f>P12/'Output-Calculation-sheet'!P11*'Output-Calculation-sheet'!P110</f>
        <v>5757142464.4381771</v>
      </c>
      <c r="Q133" s="2">
        <f>Q12/'Output-Calculation-sheet'!Q11*'Output-Calculation-sheet'!Q110</f>
        <v>3999982981.3678374</v>
      </c>
      <c r="R133" s="2">
        <f>R12/'Output-Calculation-sheet'!R11*'Output-Calculation-sheet'!R110</f>
        <v>5640942998.827898</v>
      </c>
      <c r="S133" s="2">
        <f>S12/'Output-Calculation-sheet'!S11*'Output-Calculation-sheet'!S110</f>
        <v>1259756887.8500621</v>
      </c>
      <c r="T133" s="2">
        <f>T12/'Output-Calculation-sheet'!T11*'Output-Calculation-sheet'!T110</f>
        <v>2103363137.9701223</v>
      </c>
      <c r="U133" s="2">
        <f>U12/'Output-Calculation-sheet'!U11*'Output-Calculation-sheet'!U110</f>
        <v>1704057312.6023839</v>
      </c>
      <c r="V133" s="2">
        <f>V12/'Output-Calculation-sheet'!V11*'Output-Calculation-sheet'!V110</f>
        <v>1416905670.6071079</v>
      </c>
      <c r="W133" s="2">
        <f>W12/'Output-Calculation-sheet'!W11*'Output-Calculation-sheet'!W110</f>
        <v>1235858208.2520077</v>
      </c>
      <c r="X133" s="2">
        <f>X12/'Output-Calculation-sheet'!X11*'Output-Calculation-sheet'!X110</f>
        <v>0</v>
      </c>
      <c r="Y133" s="2">
        <f>Y12/'Output-Calculation-sheet'!Y11*'Output-Calculation-sheet'!Y110</f>
        <v>542865645.56350267</v>
      </c>
      <c r="AA133" s="2">
        <f t="shared" si="11"/>
        <v>161089.91364870031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6081972386.2089939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1217986680.0749054</v>
      </c>
      <c r="Y140" s="2">
        <f>Y8/'Output-Calculation-sheet'!Y7*'Output-Calculation-sheet'!Y115</f>
        <v>0</v>
      </c>
      <c r="AA140" s="2">
        <f t="shared" si="12"/>
        <v>7299.9590662838991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1156771449.7878802</v>
      </c>
      <c r="Y141" s="2">
        <f>Y9/'Output-Calculation-sheet'!Y8*'Output-Calculation-sheet'!Y116</f>
        <v>0</v>
      </c>
      <c r="AA141" s="2">
        <f t="shared" si="12"/>
        <v>1156.7714497878801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28753449274.168877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5608942089.6760054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359959077.6157431</v>
      </c>
      <c r="Y142" s="2">
        <f>Y10/'Output-Calculation-sheet'!Y9*'Output-Calculation-sheet'!Y117</f>
        <v>0</v>
      </c>
      <c r="AA142" s="2">
        <f t="shared" si="12"/>
        <v>34722.350441460621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29634765167.993111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692831419.74323475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6435731655.0065632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485657338.46323997</v>
      </c>
      <c r="Y143" s="2">
        <f>Y11/'Output-Calculation-sheet'!Y10*'Output-Calculation-sheet'!Y118</f>
        <v>0</v>
      </c>
      <c r="AA143" s="2">
        <f t="shared" si="12"/>
        <v>37248.985581206151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32060711541.39917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2629933766.7775049</v>
      </c>
      <c r="N144" s="2">
        <f>N12/'Output-Calculation-sheet'!N11*'Output-Calculation-sheet'!N119</f>
        <v>0</v>
      </c>
      <c r="O144" s="2">
        <f>O12/'Output-Calculation-sheet'!O11*'Output-Calculation-sheet'!O119</f>
        <v>6232144014.4328756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741803192.35853815</v>
      </c>
      <c r="Y144" s="2">
        <f>Y12/'Output-Calculation-sheet'!Y11*'Output-Calculation-sheet'!Y119</f>
        <v>0</v>
      </c>
      <c r="AA144" s="2">
        <f t="shared" si="12"/>
        <v>41664.592514968084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38884277047.313171</v>
      </c>
      <c r="C151" s="2">
        <f>C8/'Output-Calculation-sheet'!C7*'Output-Calculation-sheet'!C124</f>
        <v>38899061216.706909</v>
      </c>
      <c r="D151" s="2">
        <f>D8/'Output-Calculation-sheet'!D7*'Output-Calculation-sheet'!D124</f>
        <v>6918881914.0305262</v>
      </c>
      <c r="E151" s="2">
        <f>E8/'Output-Calculation-sheet'!E7*'Output-Calculation-sheet'!E124</f>
        <v>6738290589.2887707</v>
      </c>
      <c r="F151" s="2">
        <f>F8/'Output-Calculation-sheet'!F7*'Output-Calculation-sheet'!F124</f>
        <v>3453261975.4727626</v>
      </c>
      <c r="G151" s="2">
        <f>G8/'Output-Calculation-sheet'!G7*'Output-Calculation-sheet'!G124</f>
        <v>2940921259.6733432</v>
      </c>
      <c r="H151" s="2">
        <f>H8/'Output-Calculation-sheet'!H7*'Output-Calculation-sheet'!H124</f>
        <v>9071130000.5381508</v>
      </c>
      <c r="I151" s="2">
        <f>I8/'Output-Calculation-sheet'!I7*'Output-Calculation-sheet'!I124</f>
        <v>2689255139.2295675</v>
      </c>
      <c r="J151" s="2">
        <f>J8/'Output-Calculation-sheet'!J7*'Output-Calculation-sheet'!J124</f>
        <v>1724366417.0681906</v>
      </c>
      <c r="K151" s="2">
        <f>K8/'Output-Calculation-sheet'!K7*'Output-Calculation-sheet'!K124</f>
        <v>2032491973.8609967</v>
      </c>
      <c r="L151" s="2">
        <f>L8/'Output-Calculation-sheet'!L7*'Output-Calculation-sheet'!L124</f>
        <v>1020744872.3634703</v>
      </c>
      <c r="M151" s="2">
        <f>M8/'Output-Calculation-sheet'!M7*'Output-Calculation-sheet'!M124</f>
        <v>768194565.57164037</v>
      </c>
      <c r="N151" s="2">
        <f>N8/'Output-Calculation-sheet'!N7*'Output-Calculation-sheet'!N124</f>
        <v>2331400848.9438167</v>
      </c>
      <c r="O151" s="2">
        <f>O8/'Output-Calculation-sheet'!O7*'Output-Calculation-sheet'!O124</f>
        <v>7559639945.7066088</v>
      </c>
      <c r="P151" s="2">
        <f>P8/'Output-Calculation-sheet'!P7*'Output-Calculation-sheet'!P124</f>
        <v>2559610205.3933187</v>
      </c>
      <c r="Q151" s="2">
        <f>Q8/'Output-Calculation-sheet'!Q7*'Output-Calculation-sheet'!Q124</f>
        <v>2626013485.6980114</v>
      </c>
      <c r="R151" s="2">
        <f>R8/'Output-Calculation-sheet'!R7*'Output-Calculation-sheet'!R124</f>
        <v>1231143026.2994103</v>
      </c>
      <c r="S151" s="2">
        <f>S8/'Output-Calculation-sheet'!S7*'Output-Calculation-sheet'!S124</f>
        <v>2557060489.4728951</v>
      </c>
      <c r="T151" s="2">
        <f>T8/'Output-Calculation-sheet'!T7*'Output-Calculation-sheet'!T124</f>
        <v>338881784.65090638</v>
      </c>
      <c r="U151" s="2">
        <f>U8/'Output-Calculation-sheet'!U7*'Output-Calculation-sheet'!U124</f>
        <v>794675742.82119596</v>
      </c>
      <c r="V151" s="2">
        <f>V8/'Output-Calculation-sheet'!V7*'Output-Calculation-sheet'!V124</f>
        <v>89519910.46248658</v>
      </c>
      <c r="W151" s="2">
        <f>W8/'Output-Calculation-sheet'!W7*'Output-Calculation-sheet'!W124</f>
        <v>282700372.44860172</v>
      </c>
      <c r="X151" s="2">
        <f>X8/'Output-Calculation-sheet'!X7*'Output-Calculation-sheet'!X124</f>
        <v>4650855.2143053086</v>
      </c>
      <c r="Y151" s="2">
        <f>Y8/'Output-Calculation-sheet'!Y7*'Output-Calculation-sheet'!Y124</f>
        <v>309758090.0266788</v>
      </c>
      <c r="AA151" s="2">
        <f t="shared" si="13"/>
        <v>135825.93172825576</v>
      </c>
    </row>
    <row r="152" spans="1:27" x14ac:dyDescent="0.25">
      <c r="A152" s="2">
        <v>2032</v>
      </c>
      <c r="B152" s="2">
        <f>B9/'Output-Calculation-sheet'!B8*'Output-Calculation-sheet'!B125</f>
        <v>38890291738.899094</v>
      </c>
      <c r="C152" s="2">
        <f>C9/'Output-Calculation-sheet'!C8*'Output-Calculation-sheet'!C125</f>
        <v>39920526647.140556</v>
      </c>
      <c r="D152" s="2">
        <f>D9/'Output-Calculation-sheet'!D8*'Output-Calculation-sheet'!D125</f>
        <v>6981977885.9032707</v>
      </c>
      <c r="E152" s="2">
        <f>E9/'Output-Calculation-sheet'!E8*'Output-Calculation-sheet'!E125</f>
        <v>6864932694.9473257</v>
      </c>
      <c r="F152" s="2">
        <f>F9/'Output-Calculation-sheet'!F8*'Output-Calculation-sheet'!F125</f>
        <v>3530959900.8375883</v>
      </c>
      <c r="G152" s="2">
        <f>G9/'Output-Calculation-sheet'!G8*'Output-Calculation-sheet'!G125</f>
        <v>2981581608.265523</v>
      </c>
      <c r="H152" s="2">
        <f>H9/'Output-Calculation-sheet'!H8*'Output-Calculation-sheet'!H125</f>
        <v>7349545300.3334084</v>
      </c>
      <c r="I152" s="2">
        <f>I9/'Output-Calculation-sheet'!I8*'Output-Calculation-sheet'!I125</f>
        <v>2744229989.88588</v>
      </c>
      <c r="J152" s="2">
        <f>J9/'Output-Calculation-sheet'!J8*'Output-Calculation-sheet'!J125</f>
        <v>1742497803.3729696</v>
      </c>
      <c r="K152" s="2">
        <f>K9/'Output-Calculation-sheet'!K8*'Output-Calculation-sheet'!K125</f>
        <v>2075863844.9970095</v>
      </c>
      <c r="L152" s="2">
        <f>L9/'Output-Calculation-sheet'!L8*'Output-Calculation-sheet'!L125</f>
        <v>1003513824.5620263</v>
      </c>
      <c r="M152" s="2">
        <f>M9/'Output-Calculation-sheet'!M8*'Output-Calculation-sheet'!M125</f>
        <v>2045148725.1936197</v>
      </c>
      <c r="N152" s="2">
        <f>N9/'Output-Calculation-sheet'!N8*'Output-Calculation-sheet'!N125</f>
        <v>2000989917.5157282</v>
      </c>
      <c r="O152" s="2">
        <f>O9/'Output-Calculation-sheet'!O8*'Output-Calculation-sheet'!O125</f>
        <v>7759555186.2947683</v>
      </c>
      <c r="P152" s="2">
        <f>P9/'Output-Calculation-sheet'!P8*'Output-Calculation-sheet'!P125</f>
        <v>2518709383.0210276</v>
      </c>
      <c r="Q152" s="2">
        <f>Q9/'Output-Calculation-sheet'!Q8*'Output-Calculation-sheet'!Q125</f>
        <v>2616624116.1111207</v>
      </c>
      <c r="R152" s="2">
        <f>R9/'Output-Calculation-sheet'!R8*'Output-Calculation-sheet'!R125</f>
        <v>1210201765.8540077</v>
      </c>
      <c r="S152" s="2">
        <f>S9/'Output-Calculation-sheet'!S8*'Output-Calculation-sheet'!S125</f>
        <v>2462592783.1492724</v>
      </c>
      <c r="T152" s="2">
        <f>T9/'Output-Calculation-sheet'!T8*'Output-Calculation-sheet'!T125</f>
        <v>336396447.958992</v>
      </c>
      <c r="U152" s="2">
        <f>U9/'Output-Calculation-sheet'!U8*'Output-Calculation-sheet'!U125</f>
        <v>793095577.51330709</v>
      </c>
      <c r="V152" s="2">
        <f>V9/'Output-Calculation-sheet'!V8*'Output-Calculation-sheet'!V125</f>
        <v>88381436.981520936</v>
      </c>
      <c r="W152" s="2">
        <f>W9/'Output-Calculation-sheet'!W8*'Output-Calculation-sheet'!W125</f>
        <v>286355098.81270176</v>
      </c>
      <c r="X152" s="2">
        <f>X9/'Output-Calculation-sheet'!X8*'Output-Calculation-sheet'!X125</f>
        <v>23037641.533664141</v>
      </c>
      <c r="Y152" s="2">
        <f>Y9/'Output-Calculation-sheet'!Y8*'Output-Calculation-sheet'!Y125</f>
        <v>317793125.15920156</v>
      </c>
      <c r="AA152" s="2">
        <f t="shared" si="13"/>
        <v>136544.80244424354</v>
      </c>
    </row>
    <row r="153" spans="1:27" x14ac:dyDescent="0.25">
      <c r="A153" s="2">
        <v>2033</v>
      </c>
      <c r="B153" s="2">
        <f>B10/'Output-Calculation-sheet'!B9*'Output-Calculation-sheet'!B126</f>
        <v>26891798900.533455</v>
      </c>
      <c r="C153" s="2">
        <f>C10/'Output-Calculation-sheet'!C9*'Output-Calculation-sheet'!C126</f>
        <v>12672793810.482386</v>
      </c>
      <c r="D153" s="2">
        <f>D10/'Output-Calculation-sheet'!D9*'Output-Calculation-sheet'!D126</f>
        <v>11294832101.833721</v>
      </c>
      <c r="E153" s="2">
        <f>E10/'Output-Calculation-sheet'!E9*'Output-Calculation-sheet'!E126</f>
        <v>8961313599.3206348</v>
      </c>
      <c r="F153" s="2">
        <f>F10/'Output-Calculation-sheet'!F9*'Output-Calculation-sheet'!F126</f>
        <v>5768717086.7695894</v>
      </c>
      <c r="G153" s="2">
        <f>G10/'Output-Calculation-sheet'!G9*'Output-Calculation-sheet'!G126</f>
        <v>4053268312.1282239</v>
      </c>
      <c r="H153" s="2">
        <f>H10/'Output-Calculation-sheet'!H9*'Output-Calculation-sheet'!H126</f>
        <v>3953812227.5490956</v>
      </c>
      <c r="I153" s="2">
        <f>I10/'Output-Calculation-sheet'!I9*'Output-Calculation-sheet'!I126</f>
        <v>3692837911.2293272</v>
      </c>
      <c r="J153" s="2">
        <f>J10/'Output-Calculation-sheet'!J9*'Output-Calculation-sheet'!J126</f>
        <v>3594343410.1567464</v>
      </c>
      <c r="K153" s="2">
        <f>K10/'Output-Calculation-sheet'!K9*'Output-Calculation-sheet'!K126</f>
        <v>3559888639.4612427</v>
      </c>
      <c r="L153" s="2">
        <f>L10/'Output-Calculation-sheet'!L9*'Output-Calculation-sheet'!L126</f>
        <v>2855795717.9206944</v>
      </c>
      <c r="M153" s="2">
        <f>M10/'Output-Calculation-sheet'!M9*'Output-Calculation-sheet'!M126</f>
        <v>2727783645.7869415</v>
      </c>
      <c r="N153" s="2">
        <f>N10/'Output-Calculation-sheet'!N9*'Output-Calculation-sheet'!N126</f>
        <v>2677307624.5287352</v>
      </c>
      <c r="O153" s="2">
        <f>O10/'Output-Calculation-sheet'!O9*'Output-Calculation-sheet'!O126</f>
        <v>2462323223.7403064</v>
      </c>
      <c r="P153" s="2">
        <f>P10/'Output-Calculation-sheet'!P9*'Output-Calculation-sheet'!P126</f>
        <v>2437287324.8325191</v>
      </c>
      <c r="Q153" s="2">
        <f>Q10/'Output-Calculation-sheet'!Q9*'Output-Calculation-sheet'!Q126</f>
        <v>2397891903.9369535</v>
      </c>
      <c r="R153" s="2">
        <f>R10/'Output-Calculation-sheet'!R9*'Output-Calculation-sheet'!R126</f>
        <v>2306886973.6861053</v>
      </c>
      <c r="S153" s="2">
        <f>S10/'Output-Calculation-sheet'!S9*'Output-Calculation-sheet'!S126</f>
        <v>1533271639.9681511</v>
      </c>
      <c r="T153" s="2">
        <f>T10/'Output-Calculation-sheet'!T9*'Output-Calculation-sheet'!T126</f>
        <v>847986169.2279377</v>
      </c>
      <c r="U153" s="2">
        <f>U10/'Output-Calculation-sheet'!U9*'Output-Calculation-sheet'!U126</f>
        <v>738568141.68328571</v>
      </c>
      <c r="V153" s="2">
        <f>V10/'Output-Calculation-sheet'!V9*'Output-Calculation-sheet'!V126</f>
        <v>568710003.47689557</v>
      </c>
      <c r="W153" s="2">
        <f>W10/'Output-Calculation-sheet'!W9*'Output-Calculation-sheet'!W126</f>
        <v>492380503.40125215</v>
      </c>
      <c r="X153" s="2">
        <f>X10/'Output-Calculation-sheet'!X9*'Output-Calculation-sheet'!X126</f>
        <v>295426793.87809432</v>
      </c>
      <c r="Y153" s="2">
        <f>Y10/'Output-Calculation-sheet'!Y9*'Output-Calculation-sheet'!Y126</f>
        <v>287299831.47328359</v>
      </c>
      <c r="AA153" s="2">
        <f t="shared" si="13"/>
        <v>107072.5254970056</v>
      </c>
    </row>
    <row r="154" spans="1:27" x14ac:dyDescent="0.25">
      <c r="A154" s="2">
        <v>2034</v>
      </c>
      <c r="B154" s="2">
        <f>B11/'Output-Calculation-sheet'!B10*'Output-Calculation-sheet'!B127</f>
        <v>11325688829.405348</v>
      </c>
      <c r="C154" s="2">
        <f>C11/'Output-Calculation-sheet'!C10*'Output-Calculation-sheet'!C127</f>
        <v>5337242918.7823105</v>
      </c>
      <c r="D154" s="2">
        <f>D11/'Output-Calculation-sheet'!D10*'Output-Calculation-sheet'!D127</f>
        <v>4756905787.1251545</v>
      </c>
      <c r="E154" s="2">
        <f>E11/'Output-Calculation-sheet'!E10*'Output-Calculation-sheet'!E127</f>
        <v>3774124969.3023372</v>
      </c>
      <c r="F154" s="2">
        <f>F11/'Output-Calculation-sheet'!F10*'Output-Calculation-sheet'!F127</f>
        <v>2429538812.2193031</v>
      </c>
      <c r="G154" s="2">
        <f>G11/'Output-Calculation-sheet'!G10*'Output-Calculation-sheet'!G127</f>
        <v>1707064592.0978363</v>
      </c>
      <c r="H154" s="2">
        <f>H11/'Output-Calculation-sheet'!H10*'Output-Calculation-sheet'!H127</f>
        <v>1665177910.1957998</v>
      </c>
      <c r="I154" s="2">
        <f>I11/'Output-Calculation-sheet'!I10*'Output-Calculation-sheet'!I127</f>
        <v>1555267203.810832</v>
      </c>
      <c r="J154" s="2">
        <f>J11/'Output-Calculation-sheet'!J10*'Output-Calculation-sheet'!J127</f>
        <v>1513784900.1901128</v>
      </c>
      <c r="K154" s="2">
        <f>K11/'Output-Calculation-sheet'!K10*'Output-Calculation-sheet'!K127</f>
        <v>1499274013.0358741</v>
      </c>
      <c r="L154" s="2">
        <f>L11/'Output-Calculation-sheet'!L10*'Output-Calculation-sheet'!L127</f>
        <v>1202740425.0459695</v>
      </c>
      <c r="M154" s="2">
        <f>M11/'Output-Calculation-sheet'!M10*'Output-Calculation-sheet'!M127</f>
        <v>1148826704.2902653</v>
      </c>
      <c r="N154" s="2">
        <f>N11/'Output-Calculation-sheet'!N10*'Output-Calculation-sheet'!N127</f>
        <v>1127567909.3929152</v>
      </c>
      <c r="O154" s="2">
        <f>O11/'Output-Calculation-sheet'!O10*'Output-Calculation-sheet'!O127</f>
        <v>1037026448.4349723</v>
      </c>
      <c r="P154" s="2">
        <f>P11/'Output-Calculation-sheet'!P10*'Output-Calculation-sheet'!P127</f>
        <v>1026482386.2511421</v>
      </c>
      <c r="Q154" s="2">
        <f>Q11/'Output-Calculation-sheet'!Q10*'Output-Calculation-sheet'!Q127</f>
        <v>1009890686.0842502</v>
      </c>
      <c r="R154" s="2">
        <f>R11/'Output-Calculation-sheet'!R10*'Output-Calculation-sheet'!R127</f>
        <v>971562888.88350904</v>
      </c>
      <c r="S154" s="2">
        <f>S11/'Output-Calculation-sheet'!S10*'Output-Calculation-sheet'!S127</f>
        <v>645749193.08080435</v>
      </c>
      <c r="T154" s="2">
        <f>T11/'Output-Calculation-sheet'!T10*'Output-Calculation-sheet'!T127</f>
        <v>357135645.43362856</v>
      </c>
      <c r="U154" s="2">
        <f>U11/'Output-Calculation-sheet'!U10*'Output-Calculation-sheet'!U127</f>
        <v>311053556.39707035</v>
      </c>
      <c r="V154" s="2">
        <f>V11/'Output-Calculation-sheet'!V10*'Output-Calculation-sheet'!V127</f>
        <v>239516423.18884674</v>
      </c>
      <c r="W154" s="2">
        <f>W11/'Output-Calculation-sheet'!W10*'Output-Calculation-sheet'!W127</f>
        <v>207369771.37204528</v>
      </c>
      <c r="X154" s="2">
        <f>X11/'Output-Calculation-sheet'!X10*'Output-Calculation-sheet'!X127</f>
        <v>124421178.87788625</v>
      </c>
      <c r="Y154" s="2">
        <f>Y11/'Output-Calculation-sheet'!Y10*'Output-Calculation-sheet'!Y127</f>
        <v>120998448.9278529</v>
      </c>
      <c r="AA154" s="2">
        <f t="shared" si="13"/>
        <v>45094.411601826083</v>
      </c>
    </row>
    <row r="155" spans="1:27" x14ac:dyDescent="0.25">
      <c r="A155" s="2">
        <v>2035</v>
      </c>
      <c r="B155" s="2">
        <f>B12/'Output-Calculation-sheet'!B11*'Output-Calculation-sheet'!B128</f>
        <v>5734579058.2574997</v>
      </c>
      <c r="C155" s="2">
        <f>C12/'Output-Calculation-sheet'!C11*'Output-Calculation-sheet'!C128</f>
        <v>35722711.40828079</v>
      </c>
      <c r="D155" s="2">
        <f>D12/'Output-Calculation-sheet'!D11*'Output-Calculation-sheet'!D128</f>
        <v>2547435878.987226</v>
      </c>
      <c r="E155" s="2">
        <f>E12/'Output-Calculation-sheet'!E11*'Output-Calculation-sheet'!E128</f>
        <v>1182234950.5601983</v>
      </c>
      <c r="F155" s="2">
        <f>F12/'Output-Calculation-sheet'!F11*'Output-Calculation-sheet'!F128</f>
        <v>908775674.76698351</v>
      </c>
      <c r="G155" s="2">
        <f>G12/'Output-Calculation-sheet'!G11*'Output-Calculation-sheet'!G128</f>
        <v>831624536.54777884</v>
      </c>
      <c r="H155" s="2">
        <f>H12/'Output-Calculation-sheet'!H11*'Output-Calculation-sheet'!H128</f>
        <v>1185143370.8251286</v>
      </c>
      <c r="I155" s="2">
        <f>I12/'Output-Calculation-sheet'!I11*'Output-Calculation-sheet'!I128</f>
        <v>762722222.44183743</v>
      </c>
      <c r="J155" s="2">
        <f>J12/'Output-Calculation-sheet'!J11*'Output-Calculation-sheet'!J128</f>
        <v>692424243.49374461</v>
      </c>
      <c r="K155" s="2">
        <f>K12/'Output-Calculation-sheet'!K11*'Output-Calculation-sheet'!K128</f>
        <v>599355714.94581759</v>
      </c>
      <c r="L155" s="2">
        <f>L12/'Output-Calculation-sheet'!L11*'Output-Calculation-sheet'!L128</f>
        <v>313530123.33452898</v>
      </c>
      <c r="M155" s="2">
        <f>M12/'Output-Calculation-sheet'!M11*'Output-Calculation-sheet'!M128</f>
        <v>310243924.00185633</v>
      </c>
      <c r="N155" s="2">
        <f>N12/'Output-Calculation-sheet'!N11*'Output-Calculation-sheet'!N128</f>
        <v>555171191.28704059</v>
      </c>
      <c r="O155" s="2">
        <f>O12/'Output-Calculation-sheet'!O11*'Output-Calculation-sheet'!O128</f>
        <v>9668934.7243463621</v>
      </c>
      <c r="P155" s="2">
        <f>P12/'Output-Calculation-sheet'!P11*'Output-Calculation-sheet'!P128</f>
        <v>415048185.62253529</v>
      </c>
      <c r="Q155" s="2">
        <f>Q12/'Output-Calculation-sheet'!Q11*'Output-Calculation-sheet'!Q128</f>
        <v>579186346.71173882</v>
      </c>
      <c r="R155" s="2">
        <f>R12/'Output-Calculation-sheet'!R11*'Output-Calculation-sheet'!R128</f>
        <v>346420191.74856657</v>
      </c>
      <c r="S155" s="2">
        <f>S12/'Output-Calculation-sheet'!S11*'Output-Calculation-sheet'!S128</f>
        <v>344393258.31099874</v>
      </c>
      <c r="T155" s="2">
        <f>T12/'Output-Calculation-sheet'!T11*'Output-Calculation-sheet'!T128</f>
        <v>88706963.10565868</v>
      </c>
      <c r="U155" s="2">
        <f>U12/'Output-Calculation-sheet'!U11*'Output-Calculation-sheet'!U128</f>
        <v>181823830.61499611</v>
      </c>
      <c r="V155" s="2">
        <f>V12/'Output-Calculation-sheet'!V11*'Output-Calculation-sheet'!V128</f>
        <v>39798718.029558502</v>
      </c>
      <c r="W155" s="2">
        <f>W12/'Output-Calculation-sheet'!W11*'Output-Calculation-sheet'!W128</f>
        <v>48596048.588855393</v>
      </c>
      <c r="X155" s="2">
        <f>X12/'Output-Calculation-sheet'!X11*'Output-Calculation-sheet'!X128</f>
        <v>1666345.7154064346</v>
      </c>
      <c r="Y155" s="2">
        <f>Y12/'Output-Calculation-sheet'!Y11*'Output-Calculation-sheet'!Y128</f>
        <v>41155726.72823742</v>
      </c>
      <c r="AA155" s="2">
        <f t="shared" si="13"/>
        <v>17755.428150758824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9A1C0-C290-4C53-9782-B1BA3078570B}">
  <dimension ref="A1:AA155"/>
  <sheetViews>
    <sheetView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113269989506.9044</v>
      </c>
      <c r="C8" s="2">
        <v>53378518885.258392</v>
      </c>
      <c r="D8" s="2">
        <v>47574690639.935852</v>
      </c>
      <c r="E8" s="2">
        <v>37745689295.494881</v>
      </c>
      <c r="F8" s="2">
        <v>24298254690.458027</v>
      </c>
      <c r="G8" s="2">
        <v>17072620593.116785</v>
      </c>
      <c r="H8" s="2">
        <v>16653686025.598593</v>
      </c>
      <c r="I8" s="2">
        <v>15554501269.239019</v>
      </c>
      <c r="J8" s="2">
        <v>15139677237.922947</v>
      </c>
      <c r="K8" s="2">
        <v>14994539223.546438</v>
      </c>
      <c r="L8" s="2">
        <v>12028814314.878195</v>
      </c>
      <c r="M8" s="2">
        <v>11489591604.211245</v>
      </c>
      <c r="N8" s="2">
        <v>11277000976.5973</v>
      </c>
      <c r="O8" s="2">
        <v>10371492574.308268</v>
      </c>
      <c r="P8" s="2">
        <v>10265970837.69776</v>
      </c>
      <c r="Q8" s="2">
        <v>10100056157.492546</v>
      </c>
      <c r="R8" s="2">
        <v>9716718584.6124039</v>
      </c>
      <c r="S8" s="2">
        <v>6458228926.9880247</v>
      </c>
      <c r="T8" s="2">
        <v>3571782200.3888664</v>
      </c>
      <c r="U8" s="2">
        <v>3110900253.8478084</v>
      </c>
      <c r="V8" s="2">
        <v>2395455413.4678912</v>
      </c>
      <c r="W8" s="2">
        <v>2073933502.5652039</v>
      </c>
      <c r="X8" s="2">
        <v>1244360101.5391233</v>
      </c>
      <c r="Y8" s="2">
        <v>1210127755.1457798</v>
      </c>
    </row>
    <row r="9" spans="1:27" x14ac:dyDescent="0.25">
      <c r="A9" s="2">
        <v>2032</v>
      </c>
      <c r="B9" s="2">
        <v>121148203730.30881</v>
      </c>
      <c r="C9" s="2">
        <v>57091129864.890114</v>
      </c>
      <c r="D9" s="2">
        <v>50883630687.562149</v>
      </c>
      <c r="E9" s="2">
        <v>40370997442.644005</v>
      </c>
      <c r="F9" s="2">
        <v>25988259753.048771</v>
      </c>
      <c r="G9" s="2">
        <v>18260064531.030106</v>
      </c>
      <c r="H9" s="2">
        <v>17811992004.879929</v>
      </c>
      <c r="I9" s="2">
        <v>16636356168.941389</v>
      </c>
      <c r="J9" s="2">
        <v>16192680077.181496</v>
      </c>
      <c r="K9" s="2">
        <v>16037447346.859526</v>
      </c>
      <c r="L9" s="2">
        <v>12865448770.648029</v>
      </c>
      <c r="M9" s="2">
        <v>12288721756.791397</v>
      </c>
      <c r="N9" s="2">
        <v>12061344913.3976</v>
      </c>
      <c r="O9" s="2">
        <v>11092856111.751411</v>
      </c>
      <c r="P9" s="2">
        <v>10979995071.501324</v>
      </c>
      <c r="Q9" s="2">
        <v>10802540605.699286</v>
      </c>
      <c r="R9" s="2">
        <v>10392540935.186958</v>
      </c>
      <c r="S9" s="2">
        <v>6907415081.344449</v>
      </c>
      <c r="T9" s="2">
        <v>3820208685.2548423</v>
      </c>
      <c r="U9" s="2">
        <v>3327271233.7882824</v>
      </c>
      <c r="V9" s="2">
        <v>2562065395.4416552</v>
      </c>
      <c r="W9" s="2">
        <v>2218180822.5255198</v>
      </c>
      <c r="X9" s="2">
        <v>1330908493.5153129</v>
      </c>
      <c r="Y9" s="2">
        <v>1294295200.8587046</v>
      </c>
    </row>
    <row r="10" spans="1:27" x14ac:dyDescent="0.25">
      <c r="A10" s="2">
        <v>2033</v>
      </c>
      <c r="B10" s="2">
        <v>120143050192.27116</v>
      </c>
      <c r="C10" s="2">
        <v>56617450937.697701</v>
      </c>
      <c r="D10" s="2">
        <v>50461454709.388664</v>
      </c>
      <c r="E10" s="2">
        <v>40036043645.029991</v>
      </c>
      <c r="F10" s="2">
        <v>25772637973.823963</v>
      </c>
      <c r="G10" s="2">
        <v>18108562751.366753</v>
      </c>
      <c r="H10" s="2">
        <v>17664207834.48431</v>
      </c>
      <c r="I10" s="2">
        <v>16498326121.872005</v>
      </c>
      <c r="J10" s="2">
        <v>16058331162.639408</v>
      </c>
      <c r="K10" s="2">
        <v>15904386381.484638</v>
      </c>
      <c r="L10" s="2">
        <v>12758705534.247705</v>
      </c>
      <c r="M10" s="2">
        <v>12186763562.022812</v>
      </c>
      <c r="N10" s="2">
        <v>11961273239.696335</v>
      </c>
      <c r="O10" s="2">
        <v>11000819884.8463</v>
      </c>
      <c r="P10" s="2">
        <v>10888895240.435532</v>
      </c>
      <c r="Q10" s="2">
        <v>10712913095.135563</v>
      </c>
      <c r="R10" s="2">
        <v>10306315147.527252</v>
      </c>
      <c r="S10" s="2">
        <v>6850105005.8012409</v>
      </c>
      <c r="T10" s="2">
        <v>3788512827.142293</v>
      </c>
      <c r="U10" s="2">
        <v>3299665224.3744059</v>
      </c>
      <c r="V10" s="2">
        <v>2540808216.0727816</v>
      </c>
      <c r="W10" s="2">
        <v>2199776816.2496023</v>
      </c>
      <c r="X10" s="2">
        <v>1319866089.7497623</v>
      </c>
      <c r="Y10" s="2">
        <v>1283556573.6207442</v>
      </c>
    </row>
    <row r="11" spans="1:27" x14ac:dyDescent="0.25">
      <c r="A11" s="2">
        <v>2034</v>
      </c>
      <c r="B11" s="2">
        <v>111625384379.06194</v>
      </c>
      <c r="C11" s="2">
        <v>52603498191.273239</v>
      </c>
      <c r="D11" s="2">
        <v>46883937683.017914</v>
      </c>
      <c r="E11" s="2">
        <v>37197646919.579109</v>
      </c>
      <c r="F11" s="2">
        <v>23945460146.77076</v>
      </c>
      <c r="G11" s="2">
        <v>16824737464.537193</v>
      </c>
      <c r="H11" s="2">
        <v>16411885549.105137</v>
      </c>
      <c r="I11" s="2">
        <v>15328660226.436914</v>
      </c>
      <c r="J11" s="2">
        <v>14919859164.947403</v>
      </c>
      <c r="K11" s="2">
        <v>14776828458.28521</v>
      </c>
      <c r="L11" s="2">
        <v>11854163908.444567</v>
      </c>
      <c r="M11" s="2">
        <v>11322770353.928091</v>
      </c>
      <c r="N11" s="2">
        <v>11113266401.238607</v>
      </c>
      <c r="O11" s="2">
        <v>10220905380.424507</v>
      </c>
      <c r="P11" s="2">
        <v>10116915749.44837</v>
      </c>
      <c r="Q11" s="2">
        <v>9953410040.3663788</v>
      </c>
      <c r="R11" s="2">
        <v>9575638274.8178864</v>
      </c>
      <c r="S11" s="2">
        <v>6364459726.016592</v>
      </c>
      <c r="T11" s="2">
        <v>3519922291.6180801</v>
      </c>
      <c r="U11" s="2">
        <v>3065732045.2873874</v>
      </c>
      <c r="V11" s="2">
        <v>2360674989.5121956</v>
      </c>
      <c r="W11" s="2">
        <v>2043821363.5249233</v>
      </c>
      <c r="X11" s="2">
        <v>1226292818.1149549</v>
      </c>
      <c r="Y11" s="2">
        <v>1192557502.6886103</v>
      </c>
    </row>
    <row r="12" spans="1:27" x14ac:dyDescent="0.25">
      <c r="A12" s="2">
        <v>2035</v>
      </c>
      <c r="B12" s="2">
        <v>97614257982.267181</v>
      </c>
      <c r="C12" s="2">
        <v>46000750382.865761</v>
      </c>
      <c r="D12" s="2">
        <v>40999104403.291</v>
      </c>
      <c r="E12" s="2">
        <v>32528628886.15654</v>
      </c>
      <c r="F12" s="2">
        <v>20939845692.566486</v>
      </c>
      <c r="G12" s="2">
        <v>14712910262.150991</v>
      </c>
      <c r="H12" s="2">
        <v>14351879179.430552</v>
      </c>
      <c r="I12" s="2">
        <v>13404619407.936369</v>
      </c>
      <c r="J12" s="2">
        <v>13047130719.304836</v>
      </c>
      <c r="K12" s="2">
        <v>12922053109.250681</v>
      </c>
      <c r="L12" s="2">
        <v>10366239008.804144</v>
      </c>
      <c r="M12" s="2">
        <v>9901545535.9956856</v>
      </c>
      <c r="N12" s="2">
        <v>9718338347.0583649</v>
      </c>
      <c r="O12" s="2">
        <v>8937985747.3014412</v>
      </c>
      <c r="P12" s="2">
        <v>8847048809.2380104</v>
      </c>
      <c r="Q12" s="2">
        <v>8704066202.2200222</v>
      </c>
      <c r="R12" s="2">
        <v>8373712037.8353128</v>
      </c>
      <c r="S12" s="2">
        <v>5565597978.175168</v>
      </c>
      <c r="T12" s="2">
        <v>3078104541.9270234</v>
      </c>
      <c r="U12" s="2">
        <v>2680923881.5872779</v>
      </c>
      <c r="V12" s="2">
        <v>2064365007.2998371</v>
      </c>
      <c r="W12" s="2">
        <v>1787282587.7248507</v>
      </c>
      <c r="X12" s="2">
        <v>1072369552.6349111</v>
      </c>
      <c r="Y12" s="2">
        <v>1042868666.2419229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6255.6448706872861</v>
      </c>
      <c r="C19" s="2">
        <f>C8/'Output-Calculation-sheet'!C7*'Output-Calculation-sheet'!C25</f>
        <v>9477.0171251764514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5085.0177616971851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1028.4519022164582</v>
      </c>
      <c r="M19" s="2">
        <f>M8/'Output-Calculation-sheet'!M7*'Output-Calculation-sheet'!M25</f>
        <v>2909.5056704212875</v>
      </c>
      <c r="N19" s="2">
        <f>N8/'Output-Calculation-sheet'!N7*'Output-Calculation-sheet'!N25</f>
        <v>3423.5533739271896</v>
      </c>
      <c r="O19" s="2">
        <f>O8/'Output-Calculation-sheet'!O7*'Output-Calculation-sheet'!O25</f>
        <v>1851.1958639982247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653.17516836720552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4.8030629310032813</v>
      </c>
      <c r="Y19" s="2">
        <f>Y8/'Output-Calculation-sheet'!Y7*'Output-Calculation-sheet'!Y25</f>
        <v>0</v>
      </c>
      <c r="AA19" s="2">
        <f t="shared" si="0"/>
        <v>30.688364799422288</v>
      </c>
    </row>
    <row r="20" spans="1:27" x14ac:dyDescent="0.25">
      <c r="A20" s="2">
        <v>2032</v>
      </c>
      <c r="B20" s="2">
        <f>B9/'Output-Calculation-sheet'!B8*'Output-Calculation-sheet'!B26</f>
        <v>8378.5541414349627</v>
      </c>
      <c r="C20" s="2">
        <f>C9/'Output-Calculation-sheet'!C8*'Output-Calculation-sheet'!C26</f>
        <v>10417.222849232094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6872.345494290098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1187.7359237019248</v>
      </c>
      <c r="M20" s="2">
        <f>M9/'Output-Calculation-sheet'!M8*'Output-Calculation-sheet'!M26</f>
        <v>7253.4785611597636</v>
      </c>
      <c r="N20" s="2">
        <f>N9/'Output-Calculation-sheet'!N8*'Output-Calculation-sheet'!N26</f>
        <v>4084.4587397657574</v>
      </c>
      <c r="O20" s="2">
        <f>O9/'Output-Calculation-sheet'!O8*'Output-Calculation-sheet'!O26</f>
        <v>2033.0389485538594</v>
      </c>
      <c r="P20" s="2">
        <f>P9/'Output-Calculation-sheet'!P8*'Output-Calculation-sheet'!P26</f>
        <v>0</v>
      </c>
      <c r="Q20" s="2">
        <f>Q9/'Output-Calculation-sheet'!Q8*'Output-Calculation-sheet'!Q26</f>
        <v>123.42499245453341</v>
      </c>
      <c r="R20" s="2">
        <f>R9/'Output-Calculation-sheet'!R8*'Output-Calculation-sheet'!R26</f>
        <v>0</v>
      </c>
      <c r="S20" s="2">
        <f>S9/'Output-Calculation-sheet'!S8*'Output-Calculation-sheet'!S26</f>
        <v>862.99954227775936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58.2286975547905</v>
      </c>
      <c r="Y20" s="2">
        <f>Y9/'Output-Calculation-sheet'!Y8*'Output-Calculation-sheet'!Y26</f>
        <v>0</v>
      </c>
      <c r="AA20" s="2">
        <f t="shared" si="0"/>
        <v>41.271487890425554</v>
      </c>
    </row>
    <row r="21" spans="1:27" x14ac:dyDescent="0.25">
      <c r="A21" s="2">
        <v>2033</v>
      </c>
      <c r="B21" s="2">
        <f>B10/'Output-Calculation-sheet'!B9*'Output-Calculation-sheet'!B27</f>
        <v>15579.085969365076</v>
      </c>
      <c r="C21" s="2">
        <f>C10/'Output-Calculation-sheet'!C9*'Output-Calculation-sheet'!C27</f>
        <v>6460.9386314810154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9032.3882863495492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6277.4654249135519</v>
      </c>
      <c r="N21" s="2">
        <f>N10/'Output-Calculation-sheet'!N9*'Output-Calculation-sheet'!N27</f>
        <v>3427.8140865299574</v>
      </c>
      <c r="O21" s="2">
        <f>O10/'Output-Calculation-sheet'!O9*'Output-Calculation-sheet'!O27</f>
        <v>1242.2726489812544</v>
      </c>
      <c r="P21" s="2">
        <f>P10/'Output-Calculation-sheet'!P9*'Output-Calculation-sheet'!P27</f>
        <v>0</v>
      </c>
      <c r="Q21" s="2">
        <f>Q10/'Output-Calculation-sheet'!Q9*'Output-Calculation-sheet'!Q27</f>
        <v>233.85211974770505</v>
      </c>
      <c r="R21" s="2">
        <f>R10/'Output-Calculation-sheet'!R9*'Output-Calculation-sheet'!R27</f>
        <v>0</v>
      </c>
      <c r="S21" s="2">
        <f>S10/'Output-Calculation-sheet'!S9*'Output-Calculation-sheet'!S27</f>
        <v>1492.1357274942225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397.71331064081261</v>
      </c>
      <c r="Y21" s="2">
        <f>Y10/'Output-Calculation-sheet'!Y9*'Output-Calculation-sheet'!Y27</f>
        <v>0</v>
      </c>
      <c r="AA21" s="2">
        <f t="shared" si="0"/>
        <v>44.143666205503138</v>
      </c>
    </row>
    <row r="22" spans="1:27" x14ac:dyDescent="0.25">
      <c r="A22" s="2">
        <v>2034</v>
      </c>
      <c r="B22" s="2">
        <f>B11/'Output-Calculation-sheet'!B10*'Output-Calculation-sheet'!B28</f>
        <v>27585.604536979568</v>
      </c>
      <c r="C22" s="2">
        <f>C11/'Output-Calculation-sheet'!C10*'Output-Calculation-sheet'!C28</f>
        <v>5871.6283675081395</v>
      </c>
      <c r="D22" s="2">
        <f>D11/'Output-Calculation-sheet'!D10*'Output-Calculation-sheet'!D28</f>
        <v>0</v>
      </c>
      <c r="E22" s="2">
        <f>E11/'Output-Calculation-sheet'!E10*'Output-Calculation-sheet'!E28</f>
        <v>1418.8290574930495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10063.750515888783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840.4673830475457</v>
      </c>
      <c r="M22" s="2">
        <f>M11/'Output-Calculation-sheet'!M10*'Output-Calculation-sheet'!M28</f>
        <v>7643.3174751092511</v>
      </c>
      <c r="N22" s="2">
        <f>N11/'Output-Calculation-sheet'!N10*'Output-Calculation-sheet'!N28</f>
        <v>4401.2677849557067</v>
      </c>
      <c r="O22" s="2">
        <f>O11/'Output-Calculation-sheet'!O10*'Output-Calculation-sheet'!O28</f>
        <v>622.94665595941728</v>
      </c>
      <c r="P22" s="2">
        <f>P11/'Output-Calculation-sheet'!P10*'Output-Calculation-sheet'!P28</f>
        <v>0</v>
      </c>
      <c r="Q22" s="2">
        <f>Q11/'Output-Calculation-sheet'!Q10*'Output-Calculation-sheet'!Q28</f>
        <v>1641.2302208424023</v>
      </c>
      <c r="R22" s="2">
        <f>R11/'Output-Calculation-sheet'!R10*'Output-Calculation-sheet'!R28</f>
        <v>0</v>
      </c>
      <c r="S22" s="2">
        <f>S11/'Output-Calculation-sheet'!S10*'Output-Calculation-sheet'!S28</f>
        <v>2231.2231654624443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312.97631690343803</v>
      </c>
      <c r="Y22" s="2">
        <f>Y11/'Output-Calculation-sheet'!Y10*'Output-Calculation-sheet'!Y28</f>
        <v>76.503778562859736</v>
      </c>
      <c r="AA22" s="2">
        <f t="shared" si="0"/>
        <v>62.709745258712609</v>
      </c>
    </row>
    <row r="23" spans="1:27" x14ac:dyDescent="0.25">
      <c r="A23" s="2">
        <v>2035</v>
      </c>
      <c r="B23" s="2">
        <f>B12/'Output-Calculation-sheet'!B11*'Output-Calculation-sheet'!B29</f>
        <v>29943.729150413699</v>
      </c>
      <c r="C23" s="2">
        <f>C12/'Output-Calculation-sheet'!C11*'Output-Calculation-sheet'!C29</f>
        <v>174.48139432550869</v>
      </c>
      <c r="D23" s="2">
        <f>D12/'Output-Calculation-sheet'!D11*'Output-Calculation-sheet'!D29</f>
        <v>0</v>
      </c>
      <c r="E23" s="2">
        <f>E12/'Output-Calculation-sheet'!E11*'Output-Calculation-sheet'!E29</f>
        <v>5707.5742337984202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9941.9454629390857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1674.7425828468531</v>
      </c>
      <c r="M23" s="2">
        <f>M12/'Output-Calculation-sheet'!M11*'Output-Calculation-sheet'!M29</f>
        <v>4169.3914537697028</v>
      </c>
      <c r="N23" s="2">
        <f>N12/'Output-Calculation-sheet'!N11*'Output-Calculation-sheet'!N29</f>
        <v>4412.7085855874875</v>
      </c>
      <c r="O23" s="2">
        <f>O12/'Output-Calculation-sheet'!O11*'Output-Calculation-sheet'!O29</f>
        <v>29.117357113497071</v>
      </c>
      <c r="P23" s="2">
        <f>P12/'Output-Calculation-sheet'!P11*'Output-Calculation-sheet'!P29</f>
        <v>617.99744524336484</v>
      </c>
      <c r="Q23" s="2">
        <f>Q12/'Output-Calculation-sheet'!Q11*'Output-Calculation-sheet'!Q29</f>
        <v>1918.0143251314098</v>
      </c>
      <c r="R23" s="2">
        <f>R12/'Output-Calculation-sheet'!R11*'Output-Calculation-sheet'!R29</f>
        <v>0</v>
      </c>
      <c r="S23" s="2">
        <f>S12/'Output-Calculation-sheet'!S11*'Output-Calculation-sheet'!S29</f>
        <v>2273.5983693646767</v>
      </c>
      <c r="T23" s="2">
        <f>T12/'Output-Calculation-sheet'!T11*'Output-Calculation-sheet'!T29</f>
        <v>0</v>
      </c>
      <c r="U23" s="2">
        <f>U12/'Output-Calculation-sheet'!U11*'Output-Calculation-sheet'!U29</f>
        <v>131.97303260449956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8.6410633744437089</v>
      </c>
      <c r="Y23" s="2">
        <f>Y12/'Output-Calculation-sheet'!Y11*'Output-Calculation-sheet'!Y29</f>
        <v>233.82548446456306</v>
      </c>
      <c r="AA23" s="2">
        <f t="shared" si="0"/>
        <v>61.237739940977235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30060.531056182823</v>
      </c>
      <c r="C30" s="2">
        <f>C8/'Output-Calculation-sheet'!C7*'Output-Calculation-sheet'!C16</f>
        <v>0</v>
      </c>
      <c r="D30" s="2">
        <f>D8/'Output-Calculation-sheet'!D7*'Output-Calculation-sheet'!D16</f>
        <v>8202.2121124976948</v>
      </c>
      <c r="E30" s="2">
        <f>E8/'Output-Calculation-sheet'!E7*'Output-Calculation-sheet'!E16</f>
        <v>10020.86372176357</v>
      </c>
      <c r="F30" s="2">
        <f>F8/'Output-Calculation-sheet'!F7*'Output-Calculation-sheet'!F16</f>
        <v>4507.2781476683613</v>
      </c>
      <c r="G30" s="2">
        <f>G8/'Output-Calculation-sheet'!G7*'Output-Calculation-sheet'!G16</f>
        <v>2598.6869816342887</v>
      </c>
      <c r="H30" s="2">
        <f>H8/'Output-Calculation-sheet'!H7*'Output-Calculation-sheet'!H16</f>
        <v>0</v>
      </c>
      <c r="I30" s="2">
        <f>I8/'Output-Calculation-sheet'!I7*'Output-Calculation-sheet'!I16</f>
        <v>2753.8914148708386</v>
      </c>
      <c r="J30" s="2">
        <f>J8/'Output-Calculation-sheet'!J7*'Output-Calculation-sheet'!J16</f>
        <v>2799.4575853647962</v>
      </c>
      <c r="K30" s="2">
        <f>K8/'Output-Calculation-sheet'!K7*'Output-Calculation-sheet'!K16</f>
        <v>3649.410248031294</v>
      </c>
      <c r="L30" s="2">
        <f>L8/'Output-Calculation-sheet'!L7*'Output-Calculation-sheet'!L16</f>
        <v>3323.6544655435268</v>
      </c>
      <c r="M30" s="2">
        <f>M8/'Output-Calculation-sheet'!M7*'Output-Calculation-sheet'!M16</f>
        <v>0</v>
      </c>
      <c r="N30" s="2">
        <f>N8/'Output-Calculation-sheet'!N7*'Output-Calculation-sheet'!N16</f>
        <v>1958.075294350487</v>
      </c>
      <c r="O30" s="2">
        <f>O8/'Output-Calculation-sheet'!O7*'Output-Calculation-sheet'!O16</f>
        <v>0</v>
      </c>
      <c r="P30" s="2">
        <f>P8/'Output-Calculation-sheet'!P7*'Output-Calculation-sheet'!P16</f>
        <v>2946.9107355084266</v>
      </c>
      <c r="Q30" s="2">
        <f>Q8/'Output-Calculation-sheet'!Q7*'Output-Calculation-sheet'!Q16</f>
        <v>3284.3316610043835</v>
      </c>
      <c r="R30" s="2">
        <f>R8/'Output-Calculation-sheet'!R7*'Output-Calculation-sheet'!R16</f>
        <v>2681.2250403621451</v>
      </c>
      <c r="S30" s="2">
        <f>S8/'Output-Calculation-sheet'!S7*'Output-Calculation-sheet'!S16</f>
        <v>1445.5331736955891</v>
      </c>
      <c r="T30" s="2">
        <f>T8/'Output-Calculation-sheet'!T7*'Output-Calculation-sheet'!T16</f>
        <v>850.50783148793789</v>
      </c>
      <c r="U30" s="2">
        <f>U8/'Output-Calculation-sheet'!U7*'Output-Calculation-sheet'!U16</f>
        <v>680.62388045853697</v>
      </c>
      <c r="V30" s="2">
        <f>V8/'Output-Calculation-sheet'!V7*'Output-Calculation-sheet'!V16</f>
        <v>801.29880474294328</v>
      </c>
      <c r="W30" s="2">
        <f>W8/'Output-Calculation-sheet'!W7*'Output-Calculation-sheet'!W16</f>
        <v>370.10423418642506</v>
      </c>
      <c r="X30" s="2">
        <f>X8/'Output-Calculation-sheet'!X7*'Output-Calculation-sheet'!X16</f>
        <v>0</v>
      </c>
      <c r="Y30" s="2">
        <f>Y8/'Output-Calculation-sheet'!Y7*'Output-Calculation-sheet'!Y16</f>
        <v>284.38255250707618</v>
      </c>
      <c r="AA30" s="2">
        <f t="shared" si="1"/>
        <v>83.218978941861124</v>
      </c>
    </row>
    <row r="31" spans="1:27" x14ac:dyDescent="0.25">
      <c r="A31" s="2">
        <v>2032</v>
      </c>
      <c r="B31" s="2">
        <f>B9/'Output-Calculation-sheet'!B8*'Output-Calculation-sheet'!B17</f>
        <v>31590.987057651517</v>
      </c>
      <c r="C31" s="2">
        <f>C9/'Output-Calculation-sheet'!C8*'Output-Calculation-sheet'!C17</f>
        <v>0</v>
      </c>
      <c r="D31" s="2">
        <f>D9/'Output-Calculation-sheet'!D8*'Output-Calculation-sheet'!D17</f>
        <v>8766.2480636972668</v>
      </c>
      <c r="E31" s="2">
        <f>E9/'Output-Calculation-sheet'!E8*'Output-Calculation-sheet'!E17</f>
        <v>10758.717306807408</v>
      </c>
      <c r="F31" s="2">
        <f>F9/'Output-Calculation-sheet'!F8*'Output-Calculation-sheet'!F17</f>
        <v>4845.6844202193333</v>
      </c>
      <c r="G31" s="2">
        <f>G9/'Output-Calculation-sheet'!G8*'Output-Calculation-sheet'!G17</f>
        <v>2790.2905328871957</v>
      </c>
      <c r="H31" s="2">
        <f>H9/'Output-Calculation-sheet'!H8*'Output-Calculation-sheet'!H17</f>
        <v>0</v>
      </c>
      <c r="I31" s="2">
        <f>I9/'Output-Calculation-sheet'!I8*'Output-Calculation-sheet'!I17</f>
        <v>2956.7411372527936</v>
      </c>
      <c r="J31" s="2">
        <f>J9/'Output-Calculation-sheet'!J8*'Output-Calculation-sheet'!J17</f>
        <v>2998.9631600789035</v>
      </c>
      <c r="K31" s="2">
        <f>K9/'Output-Calculation-sheet'!K8*'Output-Calculation-sheet'!K17</f>
        <v>3904.5319853431342</v>
      </c>
      <c r="L31" s="2">
        <f>L9/'Output-Calculation-sheet'!L8*'Output-Calculation-sheet'!L17</f>
        <v>3534.3601803620008</v>
      </c>
      <c r="M31" s="2">
        <f>M9/'Output-Calculation-sheet'!M8*'Output-Calculation-sheet'!M17</f>
        <v>0</v>
      </c>
      <c r="N31" s="2">
        <f>N9/'Output-Calculation-sheet'!N8*'Output-Calculation-sheet'!N17</f>
        <v>1971.6902144962376</v>
      </c>
      <c r="O31" s="2">
        <f>O9/'Output-Calculation-sheet'!O8*'Output-Calculation-sheet'!O17</f>
        <v>0</v>
      </c>
      <c r="P31" s="2">
        <f>P9/'Output-Calculation-sheet'!P8*'Output-Calculation-sheet'!P17</f>
        <v>3205.9273371825752</v>
      </c>
      <c r="Q31" s="2">
        <f>Q9/'Output-Calculation-sheet'!Q8*'Output-Calculation-sheet'!Q17</f>
        <v>3478.6060396716939</v>
      </c>
      <c r="R31" s="2">
        <f>R9/'Output-Calculation-sheet'!R8*'Output-Calculation-sheet'!R17</f>
        <v>2887.916795144662</v>
      </c>
      <c r="S31" s="2">
        <f>S9/'Output-Calculation-sheet'!S8*'Output-Calculation-sheet'!S17</f>
        <v>1505.4472849099998</v>
      </c>
      <c r="T31" s="2">
        <f>T9/'Output-Calculation-sheet'!T8*'Output-Calculation-sheet'!T17</f>
        <v>911.27754608578573</v>
      </c>
      <c r="U31" s="2">
        <f>U9/'Output-Calculation-sheet'!U8*'Output-Calculation-sheet'!U17</f>
        <v>732.37172008113021</v>
      </c>
      <c r="V31" s="2">
        <f>V9/'Output-Calculation-sheet'!V8*'Output-Calculation-sheet'!V17</f>
        <v>861.44723176601065</v>
      </c>
      <c r="W31" s="2">
        <f>W9/'Output-Calculation-sheet'!W8*'Output-Calculation-sheet'!W17</f>
        <v>397.83633469644968</v>
      </c>
      <c r="X31" s="2">
        <f>X9/'Output-Calculation-sheet'!X8*'Output-Calculation-sheet'!X17</f>
        <v>0</v>
      </c>
      <c r="Y31" s="2">
        <f>Y9/'Output-Calculation-sheet'!Y8*'Output-Calculation-sheet'!Y17</f>
        <v>305.94591114559768</v>
      </c>
      <c r="AA31" s="2">
        <f t="shared" si="1"/>
        <v>88.404990259479661</v>
      </c>
    </row>
    <row r="32" spans="1:27" x14ac:dyDescent="0.25">
      <c r="A32" s="2">
        <v>2033</v>
      </c>
      <c r="B32" s="2">
        <f>B10/'Output-Calculation-sheet'!B9*'Output-Calculation-sheet'!B18</f>
        <v>31721.217879901029</v>
      </c>
      <c r="C32" s="2">
        <f>C10/'Output-Calculation-sheet'!C9*'Output-Calculation-sheet'!C18</f>
        <v>0</v>
      </c>
      <c r="D32" s="2">
        <f>D10/'Output-Calculation-sheet'!D9*'Output-Calculation-sheet'!D18</f>
        <v>6085.1610288019428</v>
      </c>
      <c r="E32" s="2">
        <f>E10/'Output-Calculation-sheet'!E9*'Output-Calculation-sheet'!E18</f>
        <v>8500.6988440542864</v>
      </c>
      <c r="F32" s="2">
        <f>F10/'Output-Calculation-sheet'!F9*'Output-Calculation-sheet'!F18</f>
        <v>3431.6148917968653</v>
      </c>
      <c r="G32" s="2">
        <f>G10/'Output-Calculation-sheet'!G9*'Output-Calculation-sheet'!G18</f>
        <v>2140.7954204728444</v>
      </c>
      <c r="H32" s="2">
        <f>H10/'Output-Calculation-sheet'!H9*'Output-Calculation-sheet'!H18</f>
        <v>0</v>
      </c>
      <c r="I32" s="2">
        <f>I10/'Output-Calculation-sheet'!I9*'Output-Calculation-sheet'!I18</f>
        <v>2260.1792025138307</v>
      </c>
      <c r="J32" s="2">
        <f>J10/'Output-Calculation-sheet'!J9*'Output-Calculation-sheet'!J18</f>
        <v>1814.0987746455569</v>
      </c>
      <c r="K32" s="2">
        <f>K10/'Output-Calculation-sheet'!K9*'Output-Calculation-sheet'!K18</f>
        <v>3021.0109632123763</v>
      </c>
      <c r="L32" s="2">
        <f>L10/'Output-Calculation-sheet'!L9*'Output-Calculation-sheet'!L18</f>
        <v>2608.2215663125899</v>
      </c>
      <c r="M32" s="2">
        <f>M10/'Output-Calculation-sheet'!M9*'Output-Calculation-sheet'!M18</f>
        <v>0</v>
      </c>
      <c r="N32" s="2">
        <f>N10/'Output-Calculation-sheet'!N9*'Output-Calculation-sheet'!N18</f>
        <v>1935.8346542791332</v>
      </c>
      <c r="O32" s="2">
        <f>O10/'Output-Calculation-sheet'!O9*'Output-Calculation-sheet'!O18</f>
        <v>0</v>
      </c>
      <c r="P32" s="2">
        <f>P10/'Output-Calculation-sheet'!P9*'Output-Calculation-sheet'!P18</f>
        <v>3109.6351502575772</v>
      </c>
      <c r="Q32" s="2">
        <f>Q10/'Output-Calculation-sheet'!Q9*'Output-Calculation-sheet'!Q18</f>
        <v>3385.7209658328343</v>
      </c>
      <c r="R32" s="2">
        <f>R10/'Output-Calculation-sheet'!R9*'Output-Calculation-sheet'!R18</f>
        <v>2233.150735218047</v>
      </c>
      <c r="S32" s="2">
        <f>S10/'Output-Calculation-sheet'!S9*'Output-Calculation-sheet'!S18</f>
        <v>1462.5204021016229</v>
      </c>
      <c r="T32" s="2">
        <f>T10/'Output-Calculation-sheet'!T9*'Output-Calculation-sheet'!T18</f>
        <v>651.96451571805767</v>
      </c>
      <c r="U32" s="2">
        <f>U10/'Output-Calculation-sheet'!U9*'Output-Calculation-sheet'!U18</f>
        <v>720.7411241315117</v>
      </c>
      <c r="V32" s="2">
        <f>V10/'Output-Calculation-sheet'!V9*'Output-Calculation-sheet'!V18</f>
        <v>531.98885464067428</v>
      </c>
      <c r="W32" s="2">
        <f>W10/'Output-Calculation-sheet'!W9*'Output-Calculation-sheet'!W18</f>
        <v>265.38497013815334</v>
      </c>
      <c r="X32" s="2">
        <f>X10/'Output-Calculation-sheet'!X9*'Output-Calculation-sheet'!X18</f>
        <v>0</v>
      </c>
      <c r="Y32" s="2">
        <f>Y10/'Output-Calculation-sheet'!Y9*'Output-Calculation-sheet'!Y18</f>
        <v>307.99204284223725</v>
      </c>
      <c r="AA32" s="2">
        <f t="shared" si="1"/>
        <v>76.187931986871178</v>
      </c>
    </row>
    <row r="33" spans="1:27" x14ac:dyDescent="0.25">
      <c r="A33" s="2">
        <v>2034</v>
      </c>
      <c r="B33" s="2">
        <f>B11/'Output-Calculation-sheet'!B10*'Output-Calculation-sheet'!B19</f>
        <v>27882.069284371846</v>
      </c>
      <c r="C33" s="2">
        <f>C11/'Output-Calculation-sheet'!C10*'Output-Calculation-sheet'!C19</f>
        <v>0</v>
      </c>
      <c r="D33" s="2">
        <f>D11/'Output-Calculation-sheet'!D10*'Output-Calculation-sheet'!D19</f>
        <v>8318.4733845196297</v>
      </c>
      <c r="E33" s="2">
        <f>E11/'Output-Calculation-sheet'!E10*'Output-Calculation-sheet'!E19</f>
        <v>10288.186343105548</v>
      </c>
      <c r="F33" s="2">
        <f>F11/'Output-Calculation-sheet'!F10*'Output-Calculation-sheet'!F19</f>
        <v>4721.0846693641843</v>
      </c>
      <c r="G33" s="2">
        <f>G11/'Output-Calculation-sheet'!G10*'Output-Calculation-sheet'!G19</f>
        <v>2831.3709439319819</v>
      </c>
      <c r="H33" s="2">
        <f>H11/'Output-Calculation-sheet'!H10*'Output-Calculation-sheet'!H19</f>
        <v>0</v>
      </c>
      <c r="I33" s="2">
        <f>I11/'Output-Calculation-sheet'!I10*'Output-Calculation-sheet'!I19</f>
        <v>3089.656609621321</v>
      </c>
      <c r="J33" s="2">
        <f>J11/'Output-Calculation-sheet'!J10*'Output-Calculation-sheet'!J19</f>
        <v>2613.0986540508984</v>
      </c>
      <c r="K33" s="2">
        <f>K11/'Output-Calculation-sheet'!K10*'Output-Calculation-sheet'!K19</f>
        <v>3623.8218949124525</v>
      </c>
      <c r="L33" s="2">
        <f>L11/'Output-Calculation-sheet'!L10*'Output-Calculation-sheet'!L19</f>
        <v>2947.3214959731108</v>
      </c>
      <c r="M33" s="2">
        <f>M11/'Output-Calculation-sheet'!M10*'Output-Calculation-sheet'!M19</f>
        <v>0</v>
      </c>
      <c r="N33" s="2">
        <f>N11/'Output-Calculation-sheet'!N10*'Output-Calculation-sheet'!N19</f>
        <v>1664.4749352576466</v>
      </c>
      <c r="O33" s="2">
        <f>O11/'Output-Calculation-sheet'!O10*'Output-Calculation-sheet'!O19</f>
        <v>0</v>
      </c>
      <c r="P33" s="2">
        <f>P11/'Output-Calculation-sheet'!P10*'Output-Calculation-sheet'!P19</f>
        <v>3665.5110717507632</v>
      </c>
      <c r="Q33" s="2">
        <f>Q11/'Output-Calculation-sheet'!Q10*'Output-Calculation-sheet'!Q19</f>
        <v>2937.3770729928333</v>
      </c>
      <c r="R33" s="2">
        <f>R11/'Output-Calculation-sheet'!R10*'Output-Calculation-sheet'!R19</f>
        <v>2617.7012801393876</v>
      </c>
      <c r="S33" s="2">
        <f>S11/'Output-Calculation-sheet'!S10*'Output-Calculation-sheet'!S19</f>
        <v>1221.9473840396936</v>
      </c>
      <c r="T33" s="2">
        <f>T11/'Output-Calculation-sheet'!T10*'Output-Calculation-sheet'!T19</f>
        <v>767.99314482081434</v>
      </c>
      <c r="U33" s="2">
        <f>U11/'Output-Calculation-sheet'!U10*'Output-Calculation-sheet'!U19</f>
        <v>883.35832563591578</v>
      </c>
      <c r="V33" s="2">
        <f>V11/'Output-Calculation-sheet'!V10*'Output-Calculation-sheet'!V19</f>
        <v>602.3871858050037</v>
      </c>
      <c r="W33" s="2">
        <f>W11/'Output-Calculation-sheet'!W10*'Output-Calculation-sheet'!W19</f>
        <v>375.04663607319389</v>
      </c>
      <c r="X33" s="2">
        <f>X11/'Output-Calculation-sheet'!X10*'Output-Calculation-sheet'!X19</f>
        <v>0</v>
      </c>
      <c r="Y33" s="2">
        <f>Y11/'Output-Calculation-sheet'!Y10*'Output-Calculation-sheet'!Y19</f>
        <v>338.08132541601572</v>
      </c>
      <c r="AA33" s="2">
        <f t="shared" si="1"/>
        <v>81.388961641782231</v>
      </c>
    </row>
    <row r="34" spans="1:27" x14ac:dyDescent="0.25">
      <c r="A34" s="2">
        <v>2035</v>
      </c>
      <c r="B34" s="2">
        <f>B12/'Output-Calculation-sheet'!B11*'Output-Calculation-sheet'!B20</f>
        <v>23135.286160065083</v>
      </c>
      <c r="C34" s="2">
        <f>C12/'Output-Calculation-sheet'!C11*'Output-Calculation-sheet'!C20</f>
        <v>0</v>
      </c>
      <c r="D34" s="2">
        <f>D12/'Output-Calculation-sheet'!D11*'Output-Calculation-sheet'!D20</f>
        <v>7964.5891150557109</v>
      </c>
      <c r="E34" s="2">
        <f>E12/'Output-Calculation-sheet'!E11*'Output-Calculation-sheet'!E20</f>
        <v>7812.6622760345481</v>
      </c>
      <c r="F34" s="2">
        <f>F12/'Output-Calculation-sheet'!F11*'Output-Calculation-sheet'!F20</f>
        <v>5097.5070169253322</v>
      </c>
      <c r="G34" s="2">
        <f>G12/'Output-Calculation-sheet'!G11*'Output-Calculation-sheet'!G20</f>
        <v>2737.5770917321493</v>
      </c>
      <c r="H34" s="2">
        <f>H12/'Output-Calculation-sheet'!H11*'Output-Calculation-sheet'!H20</f>
        <v>0</v>
      </c>
      <c r="I34" s="2">
        <f>I12/'Output-Calculation-sheet'!I11*'Output-Calculation-sheet'!I20</f>
        <v>3043.8600433033744</v>
      </c>
      <c r="J34" s="2">
        <f>J12/'Output-Calculation-sheet'!J11*'Output-Calculation-sheet'!J20</f>
        <v>2632.4648645824554</v>
      </c>
      <c r="K34" s="2">
        <f>K12/'Output-Calculation-sheet'!K11*'Output-Calculation-sheet'!K20</f>
        <v>3710.8119039992139</v>
      </c>
      <c r="L34" s="2">
        <f>L12/'Output-Calculation-sheet'!L11*'Output-Calculation-sheet'!L20</f>
        <v>2701.7225075221363</v>
      </c>
      <c r="M34" s="2">
        <f>M12/'Output-Calculation-sheet'!M11*'Output-Calculation-sheet'!M20</f>
        <v>0</v>
      </c>
      <c r="N34" s="2">
        <f>N12/'Output-Calculation-sheet'!N11*'Output-Calculation-sheet'!N20</f>
        <v>1434.7461717200649</v>
      </c>
      <c r="O34" s="2">
        <f>O12/'Output-Calculation-sheet'!O11*'Output-Calculation-sheet'!O20</f>
        <v>0</v>
      </c>
      <c r="P34" s="2">
        <f>P12/'Output-Calculation-sheet'!P11*'Output-Calculation-sheet'!P20</f>
        <v>3228.984073227904</v>
      </c>
      <c r="Q34" s="2">
        <f>Q12/'Output-Calculation-sheet'!Q11*'Output-Calculation-sheet'!Q20</f>
        <v>2398.9301301638193</v>
      </c>
      <c r="R34" s="2">
        <f>R12/'Output-Calculation-sheet'!R11*'Output-Calculation-sheet'!R20</f>
        <v>2739.5559761714239</v>
      </c>
      <c r="S34" s="2">
        <f>S12/'Output-Calculation-sheet'!S11*'Output-Calculation-sheet'!S20</f>
        <v>1008.6780117612019</v>
      </c>
      <c r="T34" s="2">
        <f>T12/'Output-Calculation-sheet'!T11*'Output-Calculation-sheet'!T20</f>
        <v>817.08396589883182</v>
      </c>
      <c r="U34" s="2">
        <f>U12/'Output-Calculation-sheet'!U11*'Output-Calculation-sheet'!U20</f>
        <v>743.66515546065011</v>
      </c>
      <c r="V34" s="2">
        <f>V12/'Output-Calculation-sheet'!V11*'Output-Calculation-sheet'!V20</f>
        <v>718.69657879457816</v>
      </c>
      <c r="W34" s="2">
        <f>W12/'Output-Calculation-sheet'!W11*'Output-Calculation-sheet'!W20</f>
        <v>436.56384543739625</v>
      </c>
      <c r="X34" s="2">
        <f>X12/'Output-Calculation-sheet'!X11*'Output-Calculation-sheet'!X20</f>
        <v>0</v>
      </c>
      <c r="Y34" s="2">
        <f>Y12/'Output-Calculation-sheet'!Y11*'Output-Calculation-sheet'!Y20</f>
        <v>235.35355808375235</v>
      </c>
      <c r="AA34" s="2">
        <f t="shared" si="1"/>
        <v>72.598738445939631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0.43450179258828076</v>
      </c>
      <c r="C45" s="2">
        <f>C12/'Output-Calculation-sheet'!C11*'Output-Calculation-sheet'!C38*0.0114</f>
        <v>5.1556151870371394E-2</v>
      </c>
      <c r="D45" s="2">
        <f>D12/'Output-Calculation-sheet'!D11*'Output-Calculation-sheet'!D38*0.0114</f>
        <v>0.13700954364258236</v>
      </c>
      <c r="E45" s="2">
        <f>E12/'Output-Calculation-sheet'!E11*'Output-Calculation-sheet'!E38*0.0114</f>
        <v>0.1451815596911723</v>
      </c>
      <c r="F45" s="2">
        <f>F12/'Output-Calculation-sheet'!F11*'Output-Calculation-sheet'!F38*0.0114</f>
        <v>6.8481909718072748E-2</v>
      </c>
      <c r="G45" s="2">
        <f>G12/'Output-Calculation-sheet'!G11*'Output-Calculation-sheet'!G38*0.0114</f>
        <v>6.5531227579027657E-2</v>
      </c>
      <c r="H45" s="2">
        <f>H12/'Output-Calculation-sheet'!H11*'Output-Calculation-sheet'!H38*0.0114</f>
        <v>0.12696466046154042</v>
      </c>
      <c r="I45" s="2">
        <f>I12/'Output-Calculation-sheet'!I11*'Output-Calculation-sheet'!I38*0.0114</f>
        <v>4.4205967287153348E-2</v>
      </c>
      <c r="J45" s="2">
        <f>J12/'Output-Calculation-sheet'!J11*'Output-Calculation-sheet'!J38*0.0114</f>
        <v>2.9166176149358316E-2</v>
      </c>
      <c r="K45" s="2">
        <f>K12/'Output-Calculation-sheet'!K11*'Output-Calculation-sheet'!K38*0.0114</f>
        <v>4.3447429273019582E-2</v>
      </c>
      <c r="L45" s="2">
        <f>L12/'Output-Calculation-sheet'!L11*'Output-Calculation-sheet'!L38*0.0114</f>
        <v>2.3031597096154207E-2</v>
      </c>
      <c r="M45" s="2">
        <f>M12/'Output-Calculation-sheet'!M11*'Output-Calculation-sheet'!M38*0.0114</f>
        <v>7.6443537220519511E-2</v>
      </c>
      <c r="N45" s="2">
        <f>N12/'Output-Calculation-sheet'!N11*'Output-Calculation-sheet'!N38*0.0114</f>
        <v>4.293234277827028E-2</v>
      </c>
      <c r="O45" s="2">
        <f>O12/'Output-Calculation-sheet'!O11*'Output-Calculation-sheet'!O38*0.0114</f>
        <v>1.001592803759291E-2</v>
      </c>
      <c r="P45" s="2">
        <f>P12/'Output-Calculation-sheet'!P11*'Output-Calculation-sheet'!P38*0.0114</f>
        <v>4.9577429522058139E-2</v>
      </c>
      <c r="Q45" s="2">
        <f>Q12/'Output-Calculation-sheet'!Q11*'Output-Calculation-sheet'!Q38*0.0114</f>
        <v>3.7615305478854881E-2</v>
      </c>
      <c r="R45" s="2">
        <f>R12/'Output-Calculation-sheet'!R11*'Output-Calculation-sheet'!R38*0.0114</f>
        <v>2.7976998690343941E-2</v>
      </c>
      <c r="S45" s="2">
        <f>S12/'Output-Calculation-sheet'!S11*'Output-Calculation-sheet'!S38*0.0114</f>
        <v>3.0762876222410359E-2</v>
      </c>
      <c r="T45" s="2">
        <f>T12/'Output-Calculation-sheet'!T11*'Output-Calculation-sheet'!T38*0.0114</f>
        <v>6.9002903984913665E-3</v>
      </c>
      <c r="U45" s="2">
        <f>U12/'Output-Calculation-sheet'!U11*'Output-Calculation-sheet'!U38*0.0114</f>
        <v>1.2001544148002186E-2</v>
      </c>
      <c r="V45" s="2">
        <f>V12/'Output-Calculation-sheet'!V11*'Output-Calculation-sheet'!V38*0.0114</f>
        <v>2.3135597451084972E-3</v>
      </c>
      <c r="W45" s="2">
        <f>W12/'Output-Calculation-sheet'!W11*'Output-Calculation-sheet'!W38*0.0114</f>
        <v>6.0101535353126153E-3</v>
      </c>
      <c r="X45" s="2">
        <f>X12/'Output-Calculation-sheet'!X11*'Output-Calculation-sheet'!X38*0.0114</f>
        <v>1.1980021461157318E-3</v>
      </c>
      <c r="Y45" s="2">
        <f>Y12/'Output-Calculation-sheet'!Y11*'Output-Calculation-sheet'!Y38*0.0114</f>
        <v>4.6243799465776909E-3</v>
      </c>
      <c r="AA45" s="2">
        <f t="shared" si="2"/>
        <v>1.4774503632263907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1437.3802893188056</v>
      </c>
      <c r="C52" s="2">
        <f>C8/'Output-Calculation-sheet'!C7*'Output-Calculation-sheet'!C43</f>
        <v>0</v>
      </c>
      <c r="D52" s="2">
        <f>D8/'Output-Calculation-sheet'!D7*'Output-Calculation-sheet'!D43</f>
        <v>2919.3486209710395</v>
      </c>
      <c r="E52" s="2">
        <f>E8/'Output-Calculation-sheet'!E7*'Output-Calculation-sheet'!E43</f>
        <v>2076.2733690324972</v>
      </c>
      <c r="F52" s="2">
        <f>F8/'Output-Calculation-sheet'!F7*'Output-Calculation-sheet'!F43</f>
        <v>0</v>
      </c>
      <c r="G52" s="2">
        <f>G8/'Output-Calculation-sheet'!G7*'Output-Calculation-sheet'!G43</f>
        <v>747.07306365660475</v>
      </c>
      <c r="H52" s="2">
        <f>H8/'Output-Calculation-sheet'!H7*'Output-Calculation-sheet'!H43</f>
        <v>5600.7148490896707</v>
      </c>
      <c r="I52" s="2">
        <f>I8/'Output-Calculation-sheet'!I7*'Output-Calculation-sheet'!I43</f>
        <v>254.97952999090046</v>
      </c>
      <c r="J52" s="2">
        <f>J8/'Output-Calculation-sheet'!J7*'Output-Calculation-sheet'!J43</f>
        <v>1312.1954132463879</v>
      </c>
      <c r="K52" s="2">
        <f>K8/'Output-Calculation-sheet'!K7*'Output-Calculation-sheet'!K43</f>
        <v>2623.9743423334016</v>
      </c>
      <c r="L52" s="2">
        <f>L8/'Output-Calculation-sheet'!L7*'Output-Calculation-sheet'!L43</f>
        <v>2427.5652354426761</v>
      </c>
      <c r="M52" s="2">
        <f>M8/'Output-Calculation-sheet'!M7*'Output-Calculation-sheet'!M43</f>
        <v>6486.0508122415768</v>
      </c>
      <c r="N52" s="2">
        <f>N8/'Output-Calculation-sheet'!N7*'Output-Calculation-sheet'!N43</f>
        <v>9102.707963128858</v>
      </c>
      <c r="O52" s="2">
        <f>O8/'Output-Calculation-sheet'!O7*'Output-Calculation-sheet'!O43</f>
        <v>0</v>
      </c>
      <c r="P52" s="2">
        <f>P8/'Output-Calculation-sheet'!P7*'Output-Calculation-sheet'!P43</f>
        <v>1935.7949650698322</v>
      </c>
      <c r="Q52" s="2">
        <f>Q8/'Output-Calculation-sheet'!Q7*'Output-Calculation-sheet'!Q43</f>
        <v>447.96822139622162</v>
      </c>
      <c r="R52" s="2">
        <f>R8/'Output-Calculation-sheet'!R7*'Output-Calculation-sheet'!R43</f>
        <v>3524.5328980848408</v>
      </c>
      <c r="S52" s="2">
        <f>S8/'Output-Calculation-sheet'!S7*'Output-Calculation-sheet'!S43</f>
        <v>587.43054318245674</v>
      </c>
      <c r="T52" s="2">
        <f>T8/'Output-Calculation-sheet'!T7*'Output-Calculation-sheet'!T43</f>
        <v>1040.5567620470777</v>
      </c>
      <c r="U52" s="2">
        <f>U8/'Output-Calculation-sheet'!U7*'Output-Calculation-sheet'!U43</f>
        <v>384.80830141252267</v>
      </c>
      <c r="V52" s="2">
        <f>V8/'Output-Calculation-sheet'!V7*'Output-Calculation-sheet'!V43</f>
        <v>1019.6834419948653</v>
      </c>
      <c r="W52" s="2">
        <f>W8/'Output-Calculation-sheet'!W7*'Output-Calculation-sheet'!W43</f>
        <v>14.070520208548329</v>
      </c>
      <c r="X52" s="2">
        <f>X8/'Output-Calculation-sheet'!X7*'Output-Calculation-sheet'!X43</f>
        <v>8.1701334512343831</v>
      </c>
      <c r="Y52" s="2">
        <f>Y8/'Output-Calculation-sheet'!Y7*'Output-Calculation-sheet'!Y43</f>
        <v>0</v>
      </c>
      <c r="AA52" s="2">
        <f t="shared" si="3"/>
        <v>43.951279275300017</v>
      </c>
    </row>
    <row r="53" spans="1:27" x14ac:dyDescent="0.25">
      <c r="A53" s="2">
        <v>2032</v>
      </c>
      <c r="B53" s="2">
        <f>B9/'Output-Calculation-sheet'!B8*'Output-Calculation-sheet'!B44</f>
        <v>4411.0226066343748</v>
      </c>
      <c r="C53" s="2">
        <f>C9/'Output-Calculation-sheet'!C8*'Output-Calculation-sheet'!C44</f>
        <v>0</v>
      </c>
      <c r="D53" s="2">
        <f>D9/'Output-Calculation-sheet'!D8*'Output-Calculation-sheet'!D44</f>
        <v>4022.3231379640397</v>
      </c>
      <c r="E53" s="2">
        <f>E9/'Output-Calculation-sheet'!E8*'Output-Calculation-sheet'!E44</f>
        <v>2584.2116813797902</v>
      </c>
      <c r="F53" s="2">
        <f>F9/'Output-Calculation-sheet'!F8*'Output-Calculation-sheet'!F44</f>
        <v>0</v>
      </c>
      <c r="G53" s="2">
        <f>G9/'Output-Calculation-sheet'!G8*'Output-Calculation-sheet'!G44</f>
        <v>968.4718734468986</v>
      </c>
      <c r="H53" s="2">
        <f>H9/'Output-Calculation-sheet'!H8*'Output-Calculation-sheet'!H44</f>
        <v>12061.723737869142</v>
      </c>
      <c r="I53" s="2">
        <f>I9/'Output-Calculation-sheet'!I8*'Output-Calculation-sheet'!I44</f>
        <v>343.29880142263704</v>
      </c>
      <c r="J53" s="2">
        <f>J9/'Output-Calculation-sheet'!J8*'Output-Calculation-sheet'!J44</f>
        <v>1627.3172746277719</v>
      </c>
      <c r="K53" s="2">
        <f>K9/'Output-Calculation-sheet'!K8*'Output-Calculation-sheet'!K44</f>
        <v>2924.7288878382587</v>
      </c>
      <c r="L53" s="2">
        <f>L9/'Output-Calculation-sheet'!L8*'Output-Calculation-sheet'!L44</f>
        <v>2849.655530664877</v>
      </c>
      <c r="M53" s="2">
        <f>M9/'Output-Calculation-sheet'!M8*'Output-Calculation-sheet'!M44</f>
        <v>17184.213332881482</v>
      </c>
      <c r="N53" s="2">
        <f>N9/'Output-Calculation-sheet'!N8*'Output-Calculation-sheet'!N44</f>
        <v>11453.498560493235</v>
      </c>
      <c r="O53" s="2">
        <f>O9/'Output-Calculation-sheet'!O8*'Output-Calculation-sheet'!O44</f>
        <v>0</v>
      </c>
      <c r="P53" s="2">
        <f>P9/'Output-Calculation-sheet'!P8*'Output-Calculation-sheet'!P44</f>
        <v>2367.290219021826</v>
      </c>
      <c r="Q53" s="2">
        <f>Q9/'Output-Calculation-sheet'!Q8*'Output-Calculation-sheet'!Q44</f>
        <v>720.73586117993284</v>
      </c>
      <c r="R53" s="2">
        <f>R9/'Output-Calculation-sheet'!R8*'Output-Calculation-sheet'!R44</f>
        <v>4022.4736657982603</v>
      </c>
      <c r="S53" s="2">
        <f>S9/'Output-Calculation-sheet'!S8*'Output-Calculation-sheet'!S44</f>
        <v>1166.15042634311</v>
      </c>
      <c r="T53" s="2">
        <f>T9/'Output-Calculation-sheet'!T8*'Output-Calculation-sheet'!T44</f>
        <v>1192.9348800347448</v>
      </c>
      <c r="U53" s="2">
        <f>U9/'Output-Calculation-sheet'!U8*'Output-Calculation-sheet'!U44</f>
        <v>511.85270496811745</v>
      </c>
      <c r="V53" s="2">
        <f>V9/'Output-Calculation-sheet'!V8*'Output-Calculation-sheet'!V44</f>
        <v>1115.7921866484337</v>
      </c>
      <c r="W53" s="2">
        <f>W9/'Output-Calculation-sheet'!W8*'Output-Calculation-sheet'!W44</f>
        <v>29.225905845296566</v>
      </c>
      <c r="X53" s="2">
        <f>X9/'Output-Calculation-sheet'!X8*'Output-Calculation-sheet'!X44</f>
        <v>119.72894282395583</v>
      </c>
      <c r="Y53" s="2">
        <f>Y9/'Output-Calculation-sheet'!Y8*'Output-Calculation-sheet'!Y44</f>
        <v>0</v>
      </c>
      <c r="AA53" s="2">
        <f t="shared" si="3"/>
        <v>71.676650217886205</v>
      </c>
    </row>
    <row r="54" spans="1:27" x14ac:dyDescent="0.25">
      <c r="A54" s="2">
        <v>2033</v>
      </c>
      <c r="B54" s="2">
        <f>B10/'Output-Calculation-sheet'!B9*'Output-Calculation-sheet'!B45</f>
        <v>29858.674572402713</v>
      </c>
      <c r="C54" s="2">
        <f>C10/'Output-Calculation-sheet'!C9*'Output-Calculation-sheet'!C45</f>
        <v>5232.2548941598016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21759.2006373123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272.06496754508362</v>
      </c>
      <c r="L54" s="2">
        <f>L10/'Output-Calculation-sheet'!L9*'Output-Calculation-sheet'!L45</f>
        <v>0</v>
      </c>
      <c r="M54" s="2">
        <f>M10/'Output-Calculation-sheet'!M9*'Output-Calculation-sheet'!M45</f>
        <v>14915.854398880701</v>
      </c>
      <c r="N54" s="2">
        <f>N10/'Output-Calculation-sheet'!N9*'Output-Calculation-sheet'!N45</f>
        <v>8347.9309080208095</v>
      </c>
      <c r="O54" s="2">
        <f>O10/'Output-Calculation-sheet'!O9*'Output-Calculation-sheet'!O45</f>
        <v>1112.7231287913069</v>
      </c>
      <c r="P54" s="2">
        <f>P10/'Output-Calculation-sheet'!P9*'Output-Calculation-sheet'!P45</f>
        <v>2258.7959571079255</v>
      </c>
      <c r="Q54" s="2">
        <f>Q10/'Output-Calculation-sheet'!Q9*'Output-Calculation-sheet'!Q45</f>
        <v>877.20053775193821</v>
      </c>
      <c r="R54" s="2">
        <f>R10/'Output-Calculation-sheet'!R9*'Output-Calculation-sheet'!R45</f>
        <v>1481.0614755343813</v>
      </c>
      <c r="S54" s="2">
        <f>S10/'Output-Calculation-sheet'!S9*'Output-Calculation-sheet'!S45</f>
        <v>3567.7353463944828</v>
      </c>
      <c r="T54" s="2">
        <f>T10/'Output-Calculation-sheet'!T9*'Output-Calculation-sheet'!T45</f>
        <v>71.14613054993049</v>
      </c>
      <c r="U54" s="2">
        <f>U10/'Output-Calculation-sheet'!U9*'Output-Calculation-sheet'!U45</f>
        <v>535.78825088013855</v>
      </c>
      <c r="V54" s="2">
        <f>V10/'Output-Calculation-sheet'!V9*'Output-Calculation-sheet'!V45</f>
        <v>40.464695687595544</v>
      </c>
      <c r="W54" s="2">
        <f>W10/'Output-Calculation-sheet'!W9*'Output-Calculation-sheet'!W45</f>
        <v>0</v>
      </c>
      <c r="X54" s="2">
        <f>X10/'Output-Calculation-sheet'!X9*'Output-Calculation-sheet'!X45</f>
        <v>837.35734872261844</v>
      </c>
      <c r="Y54" s="2">
        <f>Y10/'Output-Calculation-sheet'!Y9*'Output-Calculation-sheet'!Y45</f>
        <v>18.472929731693505</v>
      </c>
      <c r="AA54" s="2">
        <f t="shared" si="3"/>
        <v>91.186726179473425</v>
      </c>
    </row>
    <row r="55" spans="1:27" x14ac:dyDescent="0.25">
      <c r="A55" s="2">
        <v>2034</v>
      </c>
      <c r="B55" s="2">
        <f>B11/'Output-Calculation-sheet'!B10*'Output-Calculation-sheet'!B46</f>
        <v>79204.728344402916</v>
      </c>
      <c r="C55" s="2">
        <f>C11/'Output-Calculation-sheet'!C10*'Output-Calculation-sheet'!C46</f>
        <v>10074.286688092363</v>
      </c>
      <c r="D55" s="2">
        <f>D11/'Output-Calculation-sheet'!D10*'Output-Calculation-sheet'!D46</f>
        <v>7261.1212737400829</v>
      </c>
      <c r="E55" s="2">
        <f>E11/'Output-Calculation-sheet'!E10*'Output-Calculation-sheet'!E46</f>
        <v>9010.9696802316066</v>
      </c>
      <c r="F55" s="2">
        <f>F11/'Output-Calculation-sheet'!F10*'Output-Calculation-sheet'!F46</f>
        <v>272.48740198000655</v>
      </c>
      <c r="G55" s="2">
        <f>G11/'Output-Calculation-sheet'!G10*'Output-Calculation-sheet'!G46</f>
        <v>3232.4925368963331</v>
      </c>
      <c r="H55" s="2">
        <f>H11/'Output-Calculation-sheet'!H10*'Output-Calculation-sheet'!H46</f>
        <v>22587.018475977893</v>
      </c>
      <c r="I55" s="2">
        <f>I11/'Output-Calculation-sheet'!I10*'Output-Calculation-sheet'!I46</f>
        <v>1745.6388532300271</v>
      </c>
      <c r="J55" s="2">
        <f>J11/'Output-Calculation-sheet'!J10*'Output-Calculation-sheet'!J46</f>
        <v>1265.349404143373</v>
      </c>
      <c r="K55" s="2">
        <f>K11/'Output-Calculation-sheet'!K10*'Output-Calculation-sheet'!K46</f>
        <v>3431.3702545758983</v>
      </c>
      <c r="L55" s="2">
        <f>L11/'Output-Calculation-sheet'!L10*'Output-Calculation-sheet'!L46</f>
        <v>1269.5114144787153</v>
      </c>
      <c r="M55" s="2">
        <f>M11/'Output-Calculation-sheet'!M10*'Output-Calculation-sheet'!M46</f>
        <v>16732.807402673257</v>
      </c>
      <c r="N55" s="2">
        <f>N11/'Output-Calculation-sheet'!N10*'Output-Calculation-sheet'!N46</f>
        <v>12674.175280015974</v>
      </c>
      <c r="O55" s="2">
        <f>O11/'Output-Calculation-sheet'!O10*'Output-Calculation-sheet'!O46</f>
        <v>490.29320714896733</v>
      </c>
      <c r="P55" s="2">
        <f>P11/'Output-Calculation-sheet'!P10*'Output-Calculation-sheet'!P46</f>
        <v>4699.597596852368</v>
      </c>
      <c r="Q55" s="2">
        <f>Q11/'Output-Calculation-sheet'!Q10*'Output-Calculation-sheet'!Q46</f>
        <v>5023.0681752656883</v>
      </c>
      <c r="R55" s="2">
        <f>R11/'Output-Calculation-sheet'!R10*'Output-Calculation-sheet'!R46</f>
        <v>3801.7051032951254</v>
      </c>
      <c r="S55" s="2">
        <f>S11/'Output-Calculation-sheet'!S10*'Output-Calculation-sheet'!S46</f>
        <v>6269.7865052366633</v>
      </c>
      <c r="T55" s="2">
        <f>T11/'Output-Calculation-sheet'!T10*'Output-Calculation-sheet'!T46</f>
        <v>861.05839927888769</v>
      </c>
      <c r="U55" s="2">
        <f>U11/'Output-Calculation-sheet'!U10*'Output-Calculation-sheet'!U46</f>
        <v>1443.7490547253733</v>
      </c>
      <c r="V55" s="2">
        <f>V11/'Output-Calculation-sheet'!V10*'Output-Calculation-sheet'!V46</f>
        <v>581.34415201659931</v>
      </c>
      <c r="W55" s="2">
        <f>W11/'Output-Calculation-sheet'!W10*'Output-Calculation-sheet'!W46</f>
        <v>77.771439159527773</v>
      </c>
      <c r="X55" s="2">
        <f>X11/'Output-Calculation-sheet'!X10*'Output-Calculation-sheet'!X46</f>
        <v>725.47697025429795</v>
      </c>
      <c r="Y55" s="2">
        <f>Y11/'Output-Calculation-sheet'!Y10*'Output-Calculation-sheet'!Y46</f>
        <v>441.83829292007636</v>
      </c>
      <c r="AA55" s="2">
        <f t="shared" si="3"/>
        <v>193.17764590659201</v>
      </c>
    </row>
    <row r="56" spans="1:27" x14ac:dyDescent="0.25">
      <c r="A56" s="2">
        <v>2035</v>
      </c>
      <c r="B56" s="2">
        <f>B12/'Output-Calculation-sheet'!B11*'Output-Calculation-sheet'!B47</f>
        <v>89777.980038745198</v>
      </c>
      <c r="C56" s="2">
        <f>C12/'Output-Calculation-sheet'!C11*'Output-Calculation-sheet'!C47</f>
        <v>321.09533182424292</v>
      </c>
      <c r="D56" s="2">
        <f>D12/'Output-Calculation-sheet'!D11*'Output-Calculation-sheet'!D47</f>
        <v>12919.759597875092</v>
      </c>
      <c r="E56" s="2">
        <f>E12/'Output-Calculation-sheet'!E11*'Output-Calculation-sheet'!E47</f>
        <v>23818.053685299557</v>
      </c>
      <c r="F56" s="2">
        <f>F12/'Output-Calculation-sheet'!F11*'Output-Calculation-sheet'!F47</f>
        <v>2747.2859688068947</v>
      </c>
      <c r="G56" s="2">
        <f>G12/'Output-Calculation-sheet'!G11*'Output-Calculation-sheet'!G47</f>
        <v>6143.5525855338428</v>
      </c>
      <c r="H56" s="2">
        <f>H12/'Output-Calculation-sheet'!H11*'Output-Calculation-sheet'!H47</f>
        <v>21549.188369344123</v>
      </c>
      <c r="I56" s="2">
        <f>I12/'Output-Calculation-sheet'!I11*'Output-Calculation-sheet'!I47</f>
        <v>3599.8134179743297</v>
      </c>
      <c r="J56" s="2">
        <f>J12/'Output-Calculation-sheet'!J11*'Output-Calculation-sheet'!J47</f>
        <v>3824.8625739728664</v>
      </c>
      <c r="K56" s="2">
        <f>K12/'Output-Calculation-sheet'!K11*'Output-Calculation-sheet'!K47</f>
        <v>5286.1038948840496</v>
      </c>
      <c r="L56" s="2">
        <f>L12/'Output-Calculation-sheet'!L11*'Output-Calculation-sheet'!L47</f>
        <v>4929.5699047909002</v>
      </c>
      <c r="M56" s="2">
        <f>M12/'Output-Calculation-sheet'!M11*'Output-Calculation-sheet'!M47</f>
        <v>8472.9710114723675</v>
      </c>
      <c r="N56" s="2">
        <f>N12/'Output-Calculation-sheet'!N11*'Output-Calculation-sheet'!N47</f>
        <v>12823.212908772834</v>
      </c>
      <c r="O56" s="2">
        <f>O12/'Output-Calculation-sheet'!O11*'Output-Calculation-sheet'!O47</f>
        <v>58.865541975326749</v>
      </c>
      <c r="P56" s="2">
        <f>P12/'Output-Calculation-sheet'!P11*'Output-Calculation-sheet'!P47</f>
        <v>6302.4220055584792</v>
      </c>
      <c r="Q56" s="2">
        <f>Q12/'Output-Calculation-sheet'!Q11*'Output-Calculation-sheet'!Q47</f>
        <v>5889.7649368206976</v>
      </c>
      <c r="R56" s="2">
        <f>R12/'Output-Calculation-sheet'!R11*'Output-Calculation-sheet'!R47</f>
        <v>4807.6263538933144</v>
      </c>
      <c r="S56" s="2">
        <f>S12/'Output-Calculation-sheet'!S11*'Output-Calculation-sheet'!S47</f>
        <v>6351.7243905534651</v>
      </c>
      <c r="T56" s="2">
        <f>T12/'Output-Calculation-sheet'!T11*'Output-Calculation-sheet'!T47</f>
        <v>1745.6524130920263</v>
      </c>
      <c r="U56" s="2">
        <f>U12/'Output-Calculation-sheet'!U11*'Output-Calculation-sheet'!U47</f>
        <v>1626.7882539210857</v>
      </c>
      <c r="V56" s="2">
        <f>V12/'Output-Calculation-sheet'!V11*'Output-Calculation-sheet'!V47</f>
        <v>997.87484795600699</v>
      </c>
      <c r="W56" s="2">
        <f>W12/'Output-Calculation-sheet'!W11*'Output-Calculation-sheet'!W47</f>
        <v>592.22857935682782</v>
      </c>
      <c r="X56" s="2">
        <f>X12/'Output-Calculation-sheet'!X11*'Output-Calculation-sheet'!X47</f>
        <v>9.1426479571990065</v>
      </c>
      <c r="Y56" s="2">
        <f>Y12/'Output-Calculation-sheet'!Y11*'Output-Calculation-sheet'!Y47</f>
        <v>892.22137653487982</v>
      </c>
      <c r="AA56" s="2">
        <f t="shared" si="3"/>
        <v>225.48776063691562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8.196994175593046</v>
      </c>
      <c r="C63" s="2">
        <f>C8*'Output-Calculation-sheet'!C52/10^9</f>
        <v>5.0359409499538748</v>
      </c>
      <c r="D63" s="2">
        <f>D8*'Output-Calculation-sheet'!D52/10^9</f>
        <v>1.7742987991658292</v>
      </c>
      <c r="E63" s="2">
        <f>E8*'Output-Calculation-sheet'!E52/10^9</f>
        <v>2.1217568960852304</v>
      </c>
      <c r="F63" s="2">
        <f>F8*'Output-Calculation-sheet'!F52/10^9</f>
        <v>0.82377117057378335</v>
      </c>
      <c r="G63" s="2">
        <f>G8*'Output-Calculation-sheet'!G52/10^9</f>
        <v>0.58142386987354466</v>
      </c>
      <c r="H63" s="2">
        <f>H8*'Output-Calculation-sheet'!H52/10^9</f>
        <v>1.5491269999087789</v>
      </c>
      <c r="I63" s="2">
        <f>I8*'Output-Calculation-sheet'!I52/10^9</f>
        <v>0.56963486297195054</v>
      </c>
      <c r="J63" s="2">
        <f>J8*'Output-Calculation-sheet'!J52/10^9</f>
        <v>0.5930472327783326</v>
      </c>
      <c r="K63" s="2">
        <f>K8*'Output-Calculation-sheet'!K52/10^9</f>
        <v>0.7153877193932171</v>
      </c>
      <c r="L63" s="2">
        <f>L8*'Output-Calculation-sheet'!L52/10^9</f>
        <v>0.74674933726375425</v>
      </c>
      <c r="M63" s="2">
        <f>M8*'Output-Calculation-sheet'!M52/10^9</f>
        <v>1.16101250548275</v>
      </c>
      <c r="N63" s="2">
        <f>N8*'Output-Calculation-sheet'!N52/10^9</f>
        <v>1.005179557784784</v>
      </c>
      <c r="O63" s="2">
        <f>O8*'Output-Calculation-sheet'!O52/10^9</f>
        <v>1.0540422878282756</v>
      </c>
      <c r="P63" s="2">
        <f>P8*'Output-Calculation-sheet'!P52/10^9</f>
        <v>0.64173519972432913</v>
      </c>
      <c r="Q63" s="2">
        <f>Q8*'Output-Calculation-sheet'!Q52/10^9</f>
        <v>0.69870116986184938</v>
      </c>
      <c r="R63" s="2">
        <f>R8*'Output-Calculation-sheet'!R52/10^9</f>
        <v>0.53894777130419103</v>
      </c>
      <c r="S63" s="2">
        <f>S8*'Output-Calculation-sheet'!S52/10^9</f>
        <v>0.51329292588688558</v>
      </c>
      <c r="T63" s="2">
        <f>T8*'Output-Calculation-sheet'!T52/10^9</f>
        <v>0.16703231215263972</v>
      </c>
      <c r="U63" s="2">
        <f>U8*'Output-Calculation-sheet'!U52/10^9</f>
        <v>0.16288758368019177</v>
      </c>
      <c r="V63" s="2">
        <f>V8*'Output-Calculation-sheet'!V52/10^9</f>
        <v>0.13888916822622074</v>
      </c>
      <c r="W63" s="2">
        <f>W8*'Output-Calculation-sheet'!W52/10^9</f>
        <v>7.1546589872302849E-2</v>
      </c>
      <c r="X63" s="2">
        <f>X8*'Output-Calculation-sheet'!X52/10^9</f>
        <v>0.12768178797721011</v>
      </c>
      <c r="Y63" s="2">
        <f>Y8*'Output-Calculation-sheet'!Y52/10^9</f>
        <v>6.5161823001661762E-2</v>
      </c>
      <c r="AA63" s="2">
        <f t="shared" si="4"/>
        <v>29.05424269634463</v>
      </c>
    </row>
    <row r="64" spans="1:27" x14ac:dyDescent="0.25">
      <c r="A64" s="2">
        <v>2032</v>
      </c>
      <c r="B64" s="2">
        <f>B9*'Output-Calculation-sheet'!B53/10^9</f>
        <v>8.7033791678986301</v>
      </c>
      <c r="C64" s="2">
        <f>C9*'Output-Calculation-sheet'!C53/10^9</f>
        <v>5.3456744161235985</v>
      </c>
      <c r="D64" s="2">
        <f>D9*'Output-Calculation-sheet'!D53/10^9</f>
        <v>1.8852175774577515</v>
      </c>
      <c r="E64" s="2">
        <f>E9*'Output-Calculation-sheet'!E53/10^9</f>
        <v>2.2555414857349101</v>
      </c>
      <c r="F64" s="2">
        <f>F9*'Output-Calculation-sheet'!F53/10^9</f>
        <v>0.87572807257324659</v>
      </c>
      <c r="G64" s="2">
        <f>G9*'Output-Calculation-sheet'!G53/10^9</f>
        <v>0.61807042966208614</v>
      </c>
      <c r="H64" s="2">
        <f>H9*'Output-Calculation-sheet'!H53/10^9</f>
        <v>1.6302363196436145</v>
      </c>
      <c r="I64" s="2">
        <f>I9*'Output-Calculation-sheet'!I53/10^9</f>
        <v>0.60574333537538305</v>
      </c>
      <c r="J64" s="2">
        <f>J9*'Output-Calculation-sheet'!J53/10^9</f>
        <v>0.62977750670319022</v>
      </c>
      <c r="K64" s="2">
        <f>K9*'Output-Calculation-sheet'!K53/10^9</f>
        <v>0.75866260824510645</v>
      </c>
      <c r="L64" s="2">
        <f>L9*'Output-Calculation-sheet'!L53/10^9</f>
        <v>0.78844556735917881</v>
      </c>
      <c r="M64" s="2">
        <f>M9*'Output-Calculation-sheet'!M53/10^9</f>
        <v>1.2136339134893672</v>
      </c>
      <c r="N64" s="2">
        <f>N9*'Output-Calculation-sheet'!N53/10^9</f>
        <v>1.0519912588296561</v>
      </c>
      <c r="O64" s="2">
        <f>O9*'Output-Calculation-sheet'!O53/10^9</f>
        <v>1.1188333004334552</v>
      </c>
      <c r="P64" s="2">
        <f>P9*'Output-Calculation-sheet'!P53/10^9</f>
        <v>0.68118011683019331</v>
      </c>
      <c r="Q64" s="2">
        <f>Q9*'Output-Calculation-sheet'!Q53/10^9</f>
        <v>0.74282101999547634</v>
      </c>
      <c r="R64" s="2">
        <f>R9*'Output-Calculation-sheet'!R53/10^9</f>
        <v>0.57025061656326126</v>
      </c>
      <c r="S64" s="2">
        <f>S9*'Output-Calculation-sheet'!S53/10^9</f>
        <v>0.54394955272887735</v>
      </c>
      <c r="T64" s="2">
        <f>T9*'Output-Calculation-sheet'!T53/10^9</f>
        <v>0.17674294620372871</v>
      </c>
      <c r="U64" s="2">
        <f>U9*'Output-Calculation-sheet'!U53/10^9</f>
        <v>0.17304139887617337</v>
      </c>
      <c r="V64" s="2">
        <f>V9*'Output-Calculation-sheet'!V53/10^9</f>
        <v>0.14676268521423147</v>
      </c>
      <c r="W64" s="2">
        <f>W9*'Output-Calculation-sheet'!W53/10^9</f>
        <v>7.6067996840287283E-2</v>
      </c>
      <c r="X64" s="2">
        <f>X9*'Output-Calculation-sheet'!X53/10^9</f>
        <v>0.13643313704428783</v>
      </c>
      <c r="Y64" s="2">
        <f>Y9*'Output-Calculation-sheet'!Y53/10^9</f>
        <v>6.9357164641039179E-2</v>
      </c>
      <c r="AA64" s="2">
        <f t="shared" si="4"/>
        <v>30.797541594466725</v>
      </c>
    </row>
    <row r="65" spans="1:27" x14ac:dyDescent="0.25">
      <c r="A65" s="2">
        <v>2033</v>
      </c>
      <c r="B65" s="2">
        <f>B10*'Output-Calculation-sheet'!B54/10^9</f>
        <v>8.6068452180958843</v>
      </c>
      <c r="C65" s="2">
        <f>C10*'Output-Calculation-sheet'!C54/10^9</f>
        <v>5.5877344674891072</v>
      </c>
      <c r="D65" s="2">
        <f>D10*'Output-Calculation-sheet'!D54/10^9</f>
        <v>2.0333731072611734</v>
      </c>
      <c r="E65" s="2">
        <f>E10*'Output-Calculation-sheet'!E54/10^9</f>
        <v>2.2895434616662205</v>
      </c>
      <c r="F65" s="2">
        <f>F10*'Output-Calculation-sheet'!F54/10^9</f>
        <v>0.92951449944597275</v>
      </c>
      <c r="G65" s="2">
        <f>G10*'Output-Calculation-sheet'!G54/10^9</f>
        <v>0.63819631614995442</v>
      </c>
      <c r="H65" s="2">
        <f>H10*'Output-Calculation-sheet'!H54/10^9</f>
        <v>1.577170857799155</v>
      </c>
      <c r="I65" s="2">
        <f>I10*'Output-Calculation-sheet'!I54/10^9</f>
        <v>0.62142919743554059</v>
      </c>
      <c r="J65" s="2">
        <f>J10*'Output-Calculation-sheet'!J54/10^9</f>
        <v>0.74274561311103793</v>
      </c>
      <c r="K65" s="2">
        <f>K10*'Output-Calculation-sheet'!K54/10^9</f>
        <v>0.7924137085562738</v>
      </c>
      <c r="L65" s="2">
        <f>L10*'Output-Calculation-sheet'!L54/10^9</f>
        <v>0.93600693838293347</v>
      </c>
      <c r="M65" s="2">
        <f>M10*'Output-Calculation-sheet'!M54/10^9</f>
        <v>1.190885141755033</v>
      </c>
      <c r="N65" s="2">
        <f>N10*'Output-Calculation-sheet'!N54/10^9</f>
        <v>1.0283069388137613</v>
      </c>
      <c r="O65" s="2">
        <f>O10*'Output-Calculation-sheet'!O54/10^9</f>
        <v>1.1169460593363179</v>
      </c>
      <c r="P65" s="2">
        <f>P10*'Output-Calculation-sheet'!P54/10^9</f>
        <v>0.67047227504284845</v>
      </c>
      <c r="Q65" s="2">
        <f>Q10*'Output-Calculation-sheet'!Q54/10^9</f>
        <v>0.73163717439667808</v>
      </c>
      <c r="R65" s="2">
        <f>R10*'Output-Calculation-sheet'!R54/10^9</f>
        <v>0.59027335641603795</v>
      </c>
      <c r="S65" s="2">
        <f>S10*'Output-Calculation-sheet'!S54/10^9</f>
        <v>0.53616598779079294</v>
      </c>
      <c r="T65" s="2">
        <f>T10*'Output-Calculation-sheet'!T54/10^9</f>
        <v>0.19735532603943193</v>
      </c>
      <c r="U65" s="2">
        <f>U10*'Output-Calculation-sheet'!U54/10^9</f>
        <v>0.17041089056569059</v>
      </c>
      <c r="V65" s="2">
        <f>V10*'Output-Calculation-sheet'!V54/10^9</f>
        <v>0.2184116349273226</v>
      </c>
      <c r="W65" s="2">
        <f>W10*'Output-Calculation-sheet'!W54/10^9</f>
        <v>8.3154332414876769E-2</v>
      </c>
      <c r="X65" s="2">
        <f>X10*'Output-Calculation-sheet'!X54/10^9</f>
        <v>0.13596933035092151</v>
      </c>
      <c r="Y65" s="2">
        <f>Y10*'Output-Calculation-sheet'!Y54/10^9</f>
        <v>6.8441761727575184E-2</v>
      </c>
      <c r="AA65" s="2">
        <f t="shared" si="4"/>
        <v>31.49340359497053</v>
      </c>
    </row>
    <row r="66" spans="1:27" x14ac:dyDescent="0.25">
      <c r="A66" s="2">
        <v>2034</v>
      </c>
      <c r="B66" s="2">
        <f>B11*'Output-Calculation-sheet'!B55/10^9</f>
        <v>8.2030430537013732</v>
      </c>
      <c r="C66" s="2">
        <f>C11*'Output-Calculation-sheet'!C55/10^9</f>
        <v>5.2686669762090474</v>
      </c>
      <c r="D66" s="2">
        <f>D11*'Output-Calculation-sheet'!D55/10^9</f>
        <v>1.7158236690346567</v>
      </c>
      <c r="E66" s="2">
        <f>E11*'Output-Calculation-sheet'!E55/10^9</f>
        <v>2.0777520389009325</v>
      </c>
      <c r="F66" s="2">
        <f>F11*'Output-Calculation-sheet'!F55/10^9</f>
        <v>0.79850810471182898</v>
      </c>
      <c r="G66" s="2">
        <f>G11*'Output-Calculation-sheet'!G55/10^9</f>
        <v>0.57075885596835696</v>
      </c>
      <c r="H66" s="2">
        <f>H11*'Output-Calculation-sheet'!H55/10^9</f>
        <v>1.4644246817482574</v>
      </c>
      <c r="I66" s="2">
        <f>I11*'Output-Calculation-sheet'!I55/10^9</f>
        <v>0.55813313848972845</v>
      </c>
      <c r="J66" s="2">
        <f>J11*'Output-Calculation-sheet'!J55/10^9</f>
        <v>0.57399758603132067</v>
      </c>
      <c r="K66" s="2">
        <f>K11*'Output-Calculation-sheet'!K55/10^9</f>
        <v>0.68648220469693078</v>
      </c>
      <c r="L66" s="2">
        <f>L11*'Output-Calculation-sheet'!L55/10^9</f>
        <v>0.72699499324089323</v>
      </c>
      <c r="M66" s="2">
        <f>M11*'Output-Calculation-sheet'!M55/10^9</f>
        <v>1.0571365346392707</v>
      </c>
      <c r="N66" s="2">
        <f>N11*'Output-Calculation-sheet'!N55/10^9</f>
        <v>0.92365986042997761</v>
      </c>
      <c r="O66" s="2">
        <f>O11*'Output-Calculation-sheet'!O55/10^9</f>
        <v>1.0395217165971244</v>
      </c>
      <c r="P66" s="2">
        <f>P11*'Output-Calculation-sheet'!P55/10^9</f>
        <v>0.63492098701522137</v>
      </c>
      <c r="Q66" s="2">
        <f>Q11*'Output-Calculation-sheet'!Q55/10^9</f>
        <v>0.69315393363854005</v>
      </c>
      <c r="R66" s="2">
        <f>R11*'Output-Calculation-sheet'!R55/10^9</f>
        <v>0.51423703939046306</v>
      </c>
      <c r="S66" s="2">
        <f>S11*'Output-Calculation-sheet'!S55/10^9</f>
        <v>0.506000665351928</v>
      </c>
      <c r="T66" s="2">
        <f>T11*'Output-Calculation-sheet'!T55/10^9</f>
        <v>0.1611895139683904</v>
      </c>
      <c r="U66" s="2">
        <f>U11*'Output-Calculation-sheet'!U55/10^9</f>
        <v>0.16457244569719273</v>
      </c>
      <c r="V66" s="2">
        <f>V11*'Output-Calculation-sheet'!V55/10^9</f>
        <v>0.15290977523056223</v>
      </c>
      <c r="W66" s="2">
        <f>W11*'Output-Calculation-sheet'!W55/10^9</f>
        <v>6.9237854024571388E-2</v>
      </c>
      <c r="X66" s="2">
        <f>X11*'Output-Calculation-sheet'!X55/10^9</f>
        <v>0.12355364029911807</v>
      </c>
      <c r="Y66" s="2">
        <f>Y11*'Output-Calculation-sheet'!Y55/10^9</f>
        <v>6.794131192569966E-2</v>
      </c>
      <c r="AA66" s="2">
        <f t="shared" si="4"/>
        <v>28.75262058094139</v>
      </c>
    </row>
    <row r="67" spans="1:27" x14ac:dyDescent="0.25">
      <c r="A67" s="2">
        <v>2035</v>
      </c>
      <c r="B67" s="2">
        <f>B12*'Output-Calculation-sheet'!B56/10^9</f>
        <v>7.8396342105496704</v>
      </c>
      <c r="C67" s="2">
        <f>C12*'Output-Calculation-sheet'!C56/10^9</f>
        <v>4.7180991469037075</v>
      </c>
      <c r="D67" s="2">
        <f>D12*'Output-Calculation-sheet'!D56/10^9</f>
        <v>1.7207480015986736</v>
      </c>
      <c r="E67" s="2">
        <f>E12*'Output-Calculation-sheet'!E56/10^9</f>
        <v>2.1885781099624788</v>
      </c>
      <c r="F67" s="2">
        <f>F12*'Output-Calculation-sheet'!F56/10^9</f>
        <v>0.85169565827679539</v>
      </c>
      <c r="G67" s="2">
        <f>G12*'Output-Calculation-sheet'!G56/10^9</f>
        <v>0.62515021001481685</v>
      </c>
      <c r="H67" s="2">
        <f>H12*'Output-Calculation-sheet'!H56/10^9</f>
        <v>1.3835907632596367</v>
      </c>
      <c r="I67" s="2">
        <f>I12*'Output-Calculation-sheet'!I56/10^9</f>
        <v>0.59051581104187678</v>
      </c>
      <c r="J67" s="2">
        <f>J12*'Output-Calculation-sheet'!J56/10^9</f>
        <v>0.54852820762775034</v>
      </c>
      <c r="K67" s="2">
        <f>K12*'Output-Calculation-sheet'!K56/10^9</f>
        <v>0.67403847317420085</v>
      </c>
      <c r="L67" s="2">
        <f>L12*'Output-Calculation-sheet'!L56/10^9</f>
        <v>0.64571426762912132</v>
      </c>
      <c r="M67" s="2">
        <f>M12*'Output-Calculation-sheet'!M56/10^9</f>
        <v>0.98671543628729252</v>
      </c>
      <c r="N67" s="2">
        <f>N12*'Output-Calculation-sheet'!N56/10^9</f>
        <v>0.84926295367889992</v>
      </c>
      <c r="O67" s="2">
        <f>O12*'Output-Calculation-sheet'!O56/10^9</f>
        <v>0.91694887554952831</v>
      </c>
      <c r="P67" s="2">
        <f>P12*'Output-Calculation-sheet'!P56/10^9</f>
        <v>0.65068680858751382</v>
      </c>
      <c r="Q67" s="2">
        <f>Q12*'Output-Calculation-sheet'!Q56/10^9</f>
        <v>0.65374104692367774</v>
      </c>
      <c r="R67" s="2">
        <f>R12*'Output-Calculation-sheet'!R56/10^9</f>
        <v>0.49699577282038859</v>
      </c>
      <c r="S67" s="2">
        <f>S12*'Output-Calculation-sheet'!S56/10^9</f>
        <v>0.473524277817364</v>
      </c>
      <c r="T67" s="2">
        <f>T12*'Output-Calculation-sheet'!T56/10^9</f>
        <v>0.15230849278295228</v>
      </c>
      <c r="U67" s="2">
        <f>U12*'Output-Calculation-sheet'!U56/10^9</f>
        <v>0.16356470349367599</v>
      </c>
      <c r="V67" s="2">
        <f>V12*'Output-Calculation-sheet'!V56/10^9</f>
        <v>0.11692489618685237</v>
      </c>
      <c r="W67" s="2">
        <f>W12*'Output-Calculation-sheet'!W56/10^9</f>
        <v>7.7617449277645065E-2</v>
      </c>
      <c r="X67" s="2">
        <f>X12*'Output-Calculation-sheet'!X56/10^9</f>
        <v>0.11023811845076224</v>
      </c>
      <c r="Y67" s="2">
        <f>Y12*'Output-Calculation-sheet'!Y56/10^9</f>
        <v>7.3422777760216607E-2</v>
      </c>
      <c r="AA67" s="2">
        <f t="shared" si="4"/>
        <v>27.508244469655498</v>
      </c>
    </row>
    <row r="68" spans="1:27" x14ac:dyDescent="0.25">
      <c r="B68" s="2">
        <f>SUM(B60:B67)</f>
        <v>58.303763117709188</v>
      </c>
      <c r="C68" s="2">
        <f t="shared" ref="C68:Y68" si="5">SUM(C60:C67)</f>
        <v>36.228124647378166</v>
      </c>
      <c r="D68" s="2">
        <f t="shared" si="5"/>
        <v>12.760126840188324</v>
      </c>
      <c r="E68" s="2">
        <f t="shared" si="5"/>
        <v>15.272749911623734</v>
      </c>
      <c r="F68" s="2">
        <f t="shared" si="5"/>
        <v>5.9646482425112337</v>
      </c>
      <c r="G68" s="2">
        <f t="shared" si="5"/>
        <v>4.2219979122332054</v>
      </c>
      <c r="H68" s="2">
        <f t="shared" si="5"/>
        <v>10.786379159025957</v>
      </c>
      <c r="I68" s="2">
        <f t="shared" si="5"/>
        <v>4.1092346416638819</v>
      </c>
      <c r="J68" s="2">
        <f t="shared" si="5"/>
        <v>4.3041349167475715</v>
      </c>
      <c r="K68" s="2">
        <f t="shared" si="5"/>
        <v>5.1015530413713099</v>
      </c>
      <c r="L68" s="2">
        <f t="shared" si="5"/>
        <v>5.3929335562121663</v>
      </c>
      <c r="M68" s="2">
        <f t="shared" si="5"/>
        <v>8.1395342977619123</v>
      </c>
      <c r="N68" s="2">
        <f t="shared" si="5"/>
        <v>6.9598216291972328</v>
      </c>
      <c r="O68" s="2">
        <f t="shared" si="5"/>
        <v>7.3963753006972768</v>
      </c>
      <c r="P68" s="2">
        <f t="shared" si="5"/>
        <v>4.5954594320538229</v>
      </c>
      <c r="Q68" s="2">
        <f t="shared" si="5"/>
        <v>4.9476791537664688</v>
      </c>
      <c r="R68" s="2">
        <f t="shared" si="5"/>
        <v>3.8317521087805306</v>
      </c>
      <c r="S68" s="2">
        <f t="shared" si="5"/>
        <v>3.6223387425817957</v>
      </c>
      <c r="T68" s="2">
        <f t="shared" si="5"/>
        <v>1.2017948967228653</v>
      </c>
      <c r="U68" s="2">
        <f t="shared" si="5"/>
        <v>1.1677815210301896</v>
      </c>
      <c r="V68" s="2">
        <f t="shared" si="5"/>
        <v>1.0644626134228072</v>
      </c>
      <c r="W68" s="2">
        <f t="shared" si="5"/>
        <v>0.52389463536496361</v>
      </c>
      <c r="X68" s="2">
        <f t="shared" si="5"/>
        <v>0.91257135429439507</v>
      </c>
      <c r="Y68" s="2">
        <f t="shared" si="5"/>
        <v>0.47721469005449685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526.51239997747848</v>
      </c>
      <c r="C74" s="2">
        <f>C8/'Output-Calculation-sheet'!C7*'Output-Calculation-sheet'!C61</f>
        <v>0</v>
      </c>
      <c r="D74" s="2">
        <f>D8/'Output-Calculation-sheet'!D7*'Output-Calculation-sheet'!D61</f>
        <v>804.68032848739949</v>
      </c>
      <c r="E74" s="2">
        <f>E8/'Output-Calculation-sheet'!E7*'Output-Calculation-sheet'!E61</f>
        <v>592.80190791497591</v>
      </c>
      <c r="F74" s="2">
        <f>F8/'Output-Calculation-sheet'!F7*'Output-Calculation-sheet'!F61</f>
        <v>0</v>
      </c>
      <c r="G74" s="2">
        <f>G8/'Output-Calculation-sheet'!G7*'Output-Calculation-sheet'!G61</f>
        <v>273.65386376169602</v>
      </c>
      <c r="H74" s="2">
        <f>H8/'Output-Calculation-sheet'!H7*'Output-Calculation-sheet'!H61</f>
        <v>1276.5978971713621</v>
      </c>
      <c r="I74" s="2">
        <f>I8/'Output-Calculation-sheet'!I7*'Output-Calculation-sheet'!I61</f>
        <v>102.97573300620743</v>
      </c>
      <c r="J74" s="2">
        <f>J8/'Output-Calculation-sheet'!J7*'Output-Calculation-sheet'!J61</f>
        <v>395.78277740870772</v>
      </c>
      <c r="K74" s="2">
        <f>K8/'Output-Calculation-sheet'!K7*'Output-Calculation-sheet'!K61</f>
        <v>663.49844703100177</v>
      </c>
      <c r="L74" s="2">
        <f>L8/'Output-Calculation-sheet'!L7*'Output-Calculation-sheet'!L61</f>
        <v>568.87078448750697</v>
      </c>
      <c r="M74" s="2">
        <f>M8/'Output-Calculation-sheet'!M7*'Output-Calculation-sheet'!M61</f>
        <v>1204.5813534963183</v>
      </c>
      <c r="N74" s="2">
        <f>N8/'Output-Calculation-sheet'!N7*'Output-Calculation-sheet'!N61</f>
        <v>1624.2761965431775</v>
      </c>
      <c r="O74" s="2">
        <f>O8/'Output-Calculation-sheet'!O7*'Output-Calculation-sheet'!O61</f>
        <v>0</v>
      </c>
      <c r="P74" s="2">
        <f>P8/'Output-Calculation-sheet'!P7*'Output-Calculation-sheet'!P61</f>
        <v>458.8399262825742</v>
      </c>
      <c r="Q74" s="2">
        <f>Q8/'Output-Calculation-sheet'!Q7*'Output-Calculation-sheet'!Q61</f>
        <v>123.0677824639607</v>
      </c>
      <c r="R74" s="2">
        <f>R8/'Output-Calculation-sheet'!R7*'Output-Calculation-sheet'!R61</f>
        <v>795.93027585458015</v>
      </c>
      <c r="S74" s="2">
        <f>S8/'Output-Calculation-sheet'!S7*'Output-Calculation-sheet'!S61</f>
        <v>141.79057766673438</v>
      </c>
      <c r="T74" s="2">
        <f>T8/'Output-Calculation-sheet'!T7*'Output-Calculation-sheet'!T61</f>
        <v>268.03695663450878</v>
      </c>
      <c r="U74" s="2">
        <f>U8/'Output-Calculation-sheet'!U7*'Output-Calculation-sheet'!U61</f>
        <v>105.16994119652536</v>
      </c>
      <c r="V74" s="2">
        <f>V8/'Output-Calculation-sheet'!V7*'Output-Calculation-sheet'!V61</f>
        <v>187.89492487271664</v>
      </c>
      <c r="W74" s="2">
        <f>W8/'Output-Calculation-sheet'!W7*'Output-Calculation-sheet'!W61</f>
        <v>5.1540927285660727</v>
      </c>
      <c r="X74" s="2">
        <f>X8/'Output-Calculation-sheet'!X7*'Output-Calculation-sheet'!X61</f>
        <v>1.6356119400209967</v>
      </c>
      <c r="Y74" s="2">
        <f>Y8/'Output-Calculation-sheet'!Y7*'Output-Calculation-sheet'!Y61</f>
        <v>0</v>
      </c>
      <c r="AA74" s="2">
        <f t="shared" si="6"/>
        <v>10.121751778926019</v>
      </c>
    </row>
    <row r="75" spans="1:27" x14ac:dyDescent="0.25">
      <c r="A75" s="2">
        <v>2032</v>
      </c>
      <c r="B75" s="2">
        <f>B9/'Output-Calculation-sheet'!B8*'Output-Calculation-sheet'!B62</f>
        <v>1302.7771968827594</v>
      </c>
      <c r="C75" s="2">
        <f>C9/'Output-Calculation-sheet'!C8*'Output-Calculation-sheet'!C62</f>
        <v>0</v>
      </c>
      <c r="D75" s="2">
        <f>D9/'Output-Calculation-sheet'!D8*'Output-Calculation-sheet'!D62</f>
        <v>1045.9332870716232</v>
      </c>
      <c r="E75" s="2">
        <f>E9/'Output-Calculation-sheet'!E8*'Output-Calculation-sheet'!E62</f>
        <v>724.20359103964097</v>
      </c>
      <c r="F75" s="2">
        <f>F9/'Output-Calculation-sheet'!F8*'Output-Calculation-sheet'!F62</f>
        <v>0</v>
      </c>
      <c r="G75" s="2">
        <f>G9/'Output-Calculation-sheet'!G8*'Output-Calculation-sheet'!G62</f>
        <v>344.36933577371491</v>
      </c>
      <c r="H75" s="2">
        <f>H9/'Output-Calculation-sheet'!H8*'Output-Calculation-sheet'!H62</f>
        <v>2393.8228053778744</v>
      </c>
      <c r="I75" s="2">
        <f>I9/'Output-Calculation-sheet'!I8*'Output-Calculation-sheet'!I62</f>
        <v>140.47979458215104</v>
      </c>
      <c r="J75" s="2">
        <f>J9/'Output-Calculation-sheet'!J8*'Output-Calculation-sheet'!J62</f>
        <v>477.13418780069088</v>
      </c>
      <c r="K75" s="2">
        <f>K9/'Output-Calculation-sheet'!K8*'Output-Calculation-sheet'!K62</f>
        <v>741.69232587672366</v>
      </c>
      <c r="L75" s="2">
        <f>L9/'Output-Calculation-sheet'!L8*'Output-Calculation-sheet'!L62</f>
        <v>641.94351866328361</v>
      </c>
      <c r="M75" s="2">
        <f>M9/'Output-Calculation-sheet'!M8*'Output-Calculation-sheet'!M62</f>
        <v>3110.7052246440016</v>
      </c>
      <c r="N75" s="2">
        <f>N9/'Output-Calculation-sheet'!N8*'Output-Calculation-sheet'!N62</f>
        <v>2010.0574482479001</v>
      </c>
      <c r="O75" s="2">
        <f>O9/'Output-Calculation-sheet'!O8*'Output-Calculation-sheet'!O62</f>
        <v>0</v>
      </c>
      <c r="P75" s="2">
        <f>P9/'Output-Calculation-sheet'!P8*'Output-Calculation-sheet'!P62</f>
        <v>554.24708497254232</v>
      </c>
      <c r="Q75" s="2">
        <f>Q9/'Output-Calculation-sheet'!Q8*'Output-Calculation-sheet'!Q62</f>
        <v>198.00477372617513</v>
      </c>
      <c r="R75" s="2">
        <f>R9/'Output-Calculation-sheet'!R8*'Output-Calculation-sheet'!R62</f>
        <v>883.41623503012852</v>
      </c>
      <c r="S75" s="2">
        <f>S9/'Output-Calculation-sheet'!S8*'Output-Calculation-sheet'!S62</f>
        <v>256.63079250281089</v>
      </c>
      <c r="T75" s="2">
        <f>T9/'Output-Calculation-sheet'!T8*'Output-Calculation-sheet'!T62</f>
        <v>297.56964290922099</v>
      </c>
      <c r="U75" s="2">
        <f>U9/'Output-Calculation-sheet'!U8*'Output-Calculation-sheet'!U62</f>
        <v>136.29752325368318</v>
      </c>
      <c r="V75" s="2">
        <f>V9/'Output-Calculation-sheet'!V8*'Output-Calculation-sheet'!V62</f>
        <v>205.30576234331181</v>
      </c>
      <c r="W75" s="2">
        <f>W9/'Output-Calculation-sheet'!W8*'Output-Calculation-sheet'!W62</f>
        <v>10.830815360981957</v>
      </c>
      <c r="X75" s="2">
        <f>X9/'Output-Calculation-sheet'!X8*'Output-Calculation-sheet'!X62</f>
        <v>21.662330687926442</v>
      </c>
      <c r="Y75" s="2">
        <f>Y9/'Output-Calculation-sheet'!Y8*'Output-Calculation-sheet'!Y62</f>
        <v>0</v>
      </c>
      <c r="AA75" s="2">
        <f t="shared" si="6"/>
        <v>15.497083676747144</v>
      </c>
    </row>
    <row r="76" spans="1:27" x14ac:dyDescent="0.25">
      <c r="A76" s="2">
        <v>2033</v>
      </c>
      <c r="B76" s="2">
        <f>B10/'Output-Calculation-sheet'!B9*'Output-Calculation-sheet'!B63</f>
        <v>6011.5621174844237</v>
      </c>
      <c r="C76" s="2">
        <f>C10/'Output-Calculation-sheet'!C9*'Output-Calculation-sheet'!C63</f>
        <v>1232.0735705451955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3932.6375356426029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99.657084893410627</v>
      </c>
      <c r="L76" s="2">
        <f>L10/'Output-Calculation-sheet'!L9*'Output-Calculation-sheet'!L63</f>
        <v>0</v>
      </c>
      <c r="M76" s="2">
        <f>M10/'Output-Calculation-sheet'!M9*'Output-Calculation-sheet'!M63</f>
        <v>2666.4138295189837</v>
      </c>
      <c r="N76" s="2">
        <f>N10/'Output-Calculation-sheet'!N9*'Output-Calculation-sheet'!N63</f>
        <v>1528.0479632673507</v>
      </c>
      <c r="O76" s="2">
        <f>O10/'Output-Calculation-sheet'!O9*'Output-Calculation-sheet'!O63</f>
        <v>251.58356346531846</v>
      </c>
      <c r="P76" s="2">
        <f>P10/'Output-Calculation-sheet'!P9*'Output-Calculation-sheet'!P63</f>
        <v>527.66437025510993</v>
      </c>
      <c r="Q76" s="2">
        <f>Q10/'Output-Calculation-sheet'!Q9*'Output-Calculation-sheet'!Q63</f>
        <v>236.31315458973134</v>
      </c>
      <c r="R76" s="2">
        <f>R10/'Output-Calculation-sheet'!R9*'Output-Calculation-sheet'!R63</f>
        <v>400.85618520661438</v>
      </c>
      <c r="S76" s="2">
        <f>S10/'Output-Calculation-sheet'!S9*'Output-Calculation-sheet'!S63</f>
        <v>679.39817588422261</v>
      </c>
      <c r="T76" s="2">
        <f>T10/'Output-Calculation-sheet'!T9*'Output-Calculation-sheet'!T63</f>
        <v>26.416446525340159</v>
      </c>
      <c r="U76" s="2">
        <f>U10/'Output-Calculation-sheet'!U9*'Output-Calculation-sheet'!U63</f>
        <v>142.473028114935</v>
      </c>
      <c r="V76" s="2">
        <f>V10/'Output-Calculation-sheet'!V9*'Output-Calculation-sheet'!V63</f>
        <v>11.116551120842219</v>
      </c>
      <c r="W76" s="2">
        <f>W10/'Output-Calculation-sheet'!W9*'Output-Calculation-sheet'!W63</f>
        <v>0</v>
      </c>
      <c r="X76" s="2">
        <f>X10/'Output-Calculation-sheet'!X9*'Output-Calculation-sheet'!X63</f>
        <v>153.40169334754401</v>
      </c>
      <c r="Y76" s="2">
        <f>Y10/'Output-Calculation-sheet'!Y9*'Output-Calculation-sheet'!Y63</f>
        <v>6.7665842338822184</v>
      </c>
      <c r="AA76" s="2">
        <f t="shared" si="6"/>
        <v>17.90638185409551</v>
      </c>
    </row>
    <row r="77" spans="1:27" x14ac:dyDescent="0.25">
      <c r="A77" s="2">
        <v>2034</v>
      </c>
      <c r="B77" s="2">
        <f>B11/'Output-Calculation-sheet'!B10*'Output-Calculation-sheet'!B64</f>
        <v>13580.674375876104</v>
      </c>
      <c r="C77" s="2">
        <f>C11/'Output-Calculation-sheet'!C10*'Output-Calculation-sheet'!C64</f>
        <v>1955.9993002482572</v>
      </c>
      <c r="D77" s="2">
        <f>D11/'Output-Calculation-sheet'!D10*'Output-Calculation-sheet'!D64</f>
        <v>1650.7895799776634</v>
      </c>
      <c r="E77" s="2">
        <f>E11/'Output-Calculation-sheet'!E10*'Output-Calculation-sheet'!E64</f>
        <v>2076.7354272290386</v>
      </c>
      <c r="F77" s="2">
        <f>F11/'Output-Calculation-sheet'!F10*'Output-Calculation-sheet'!F64</f>
        <v>135.36899353154647</v>
      </c>
      <c r="G77" s="2">
        <f>G11/'Output-Calculation-sheet'!G10*'Output-Calculation-sheet'!G64</f>
        <v>874.3177449948937</v>
      </c>
      <c r="H77" s="2">
        <f>H11/'Output-Calculation-sheet'!H10*'Output-Calculation-sheet'!H64</f>
        <v>4297.4047342967669</v>
      </c>
      <c r="I77" s="2">
        <f>I11/'Output-Calculation-sheet'!I10*'Output-Calculation-sheet'!I64</f>
        <v>515.79563331536303</v>
      </c>
      <c r="J77" s="2">
        <f>J11/'Output-Calculation-sheet'!J10*'Output-Calculation-sheet'!J64</f>
        <v>359.42359537068592</v>
      </c>
      <c r="K77" s="2">
        <f>K11/'Output-Calculation-sheet'!K10*'Output-Calculation-sheet'!K64</f>
        <v>790.83932110309843</v>
      </c>
      <c r="L77" s="2">
        <f>L11/'Output-Calculation-sheet'!L10*'Output-Calculation-sheet'!L64</f>
        <v>326.99910982640608</v>
      </c>
      <c r="M77" s="2">
        <f>M11/'Output-Calculation-sheet'!M10*'Output-Calculation-sheet'!M64</f>
        <v>3148.8777386889024</v>
      </c>
      <c r="N77" s="2">
        <f>N11/'Output-Calculation-sheet'!N10*'Output-Calculation-sheet'!N64</f>
        <v>2209.3751113954927</v>
      </c>
      <c r="O77" s="2">
        <f>O11/'Output-Calculation-sheet'!O10*'Output-Calculation-sheet'!O64</f>
        <v>109.30825831595531</v>
      </c>
      <c r="P77" s="2">
        <f>P11/'Output-Calculation-sheet'!P10*'Output-Calculation-sheet'!P64</f>
        <v>973.32296607792114</v>
      </c>
      <c r="Q77" s="2">
        <f>Q11/'Output-Calculation-sheet'!Q10*'Output-Calculation-sheet'!Q64</f>
        <v>881.81400348050624</v>
      </c>
      <c r="R77" s="2">
        <f>R11/'Output-Calculation-sheet'!R10*'Output-Calculation-sheet'!R64</f>
        <v>831.44057685389362</v>
      </c>
      <c r="S77" s="2">
        <f>S11/'Output-Calculation-sheet'!S10*'Output-Calculation-sheet'!S64</f>
        <v>1115.0295954613689</v>
      </c>
      <c r="T77" s="2">
        <f>T11/'Output-Calculation-sheet'!T10*'Output-Calculation-sheet'!T64</f>
        <v>230.68820457143534</v>
      </c>
      <c r="U77" s="2">
        <f>U11/'Output-Calculation-sheet'!U10*'Output-Calculation-sheet'!U64</f>
        <v>305.80814092708937</v>
      </c>
      <c r="V77" s="2">
        <f>V11/'Output-Calculation-sheet'!V10*'Output-Calculation-sheet'!V64</f>
        <v>119.44661302749682</v>
      </c>
      <c r="W77" s="2">
        <f>W11/'Output-Calculation-sheet'!W10*'Output-Calculation-sheet'!W64</f>
        <v>26.213998991538606</v>
      </c>
      <c r="X77" s="2">
        <f>X11/'Output-Calculation-sheet'!X10*'Output-Calculation-sheet'!X64</f>
        <v>130.03642931729877</v>
      </c>
      <c r="Y77" s="2">
        <f>Y11/'Output-Calculation-sheet'!Y10*'Output-Calculation-sheet'!Y64</f>
        <v>76.538221075457443</v>
      </c>
      <c r="AA77" s="2">
        <f t="shared" si="6"/>
        <v>36.722247673954172</v>
      </c>
    </row>
    <row r="78" spans="1:27" x14ac:dyDescent="0.25">
      <c r="A78" s="2">
        <v>2035</v>
      </c>
      <c r="B78" s="2">
        <f>B12/'Output-Calculation-sheet'!B11*'Output-Calculation-sheet'!B65</f>
        <v>15238.721092821486</v>
      </c>
      <c r="C78" s="2">
        <f>C12/'Output-Calculation-sheet'!C11*'Output-Calculation-sheet'!C65</f>
        <v>61.270416275420317</v>
      </c>
      <c r="D78" s="2">
        <f>D12/'Output-Calculation-sheet'!D11*'Output-Calculation-sheet'!D65</f>
        <v>2839.5067674844913</v>
      </c>
      <c r="E78" s="2">
        <f>E12/'Output-Calculation-sheet'!E11*'Output-Calculation-sheet'!E65</f>
        <v>3611.1716146946937</v>
      </c>
      <c r="F78" s="2">
        <f>F12/'Output-Calculation-sheet'!F11*'Output-Calculation-sheet'!F65</f>
        <v>727.51616621343101</v>
      </c>
      <c r="G78" s="2">
        <f>G12/'Output-Calculation-sheet'!G11*'Output-Calculation-sheet'!G65</f>
        <v>1350.2307057927901</v>
      </c>
      <c r="H78" s="2">
        <f>H12/'Output-Calculation-sheet'!H11*'Output-Calculation-sheet'!H65</f>
        <v>4193.3225390807966</v>
      </c>
      <c r="I78" s="2">
        <f>I12/'Output-Calculation-sheet'!I11*'Output-Calculation-sheet'!I65</f>
        <v>895.06613922128054</v>
      </c>
      <c r="J78" s="2">
        <f>J12/'Output-Calculation-sheet'!J11*'Output-Calculation-sheet'!J65</f>
        <v>936.4773058623133</v>
      </c>
      <c r="K78" s="2">
        <f>K12/'Output-Calculation-sheet'!K11*'Output-Calculation-sheet'!K65</f>
        <v>1161.7804475825371</v>
      </c>
      <c r="L78" s="2">
        <f>L12/'Output-Calculation-sheet'!L11*'Output-Calculation-sheet'!L65</f>
        <v>862.4131024766574</v>
      </c>
      <c r="M78" s="2">
        <f>M12/'Output-Calculation-sheet'!M11*'Output-Calculation-sheet'!M65</f>
        <v>1676.9901561353072</v>
      </c>
      <c r="N78" s="2">
        <f>N12/'Output-Calculation-sheet'!N11*'Output-Calculation-sheet'!N65</f>
        <v>2194.8011616921613</v>
      </c>
      <c r="O78" s="2">
        <f>O12/'Output-Calculation-sheet'!O11*'Output-Calculation-sheet'!O65</f>
        <v>10.590526014486398</v>
      </c>
      <c r="P78" s="2">
        <f>P12/'Output-Calculation-sheet'!P11*'Output-Calculation-sheet'!P65</f>
        <v>1202.1378550204904</v>
      </c>
      <c r="Q78" s="2">
        <f>Q12/'Output-Calculation-sheet'!Q11*'Output-Calculation-sheet'!Q65</f>
        <v>1007.518533177678</v>
      </c>
      <c r="R78" s="2">
        <f>R12/'Output-Calculation-sheet'!R11*'Output-Calculation-sheet'!R65</f>
        <v>1005.3968041050706</v>
      </c>
      <c r="S78" s="2">
        <f>S12/'Output-Calculation-sheet'!S11*'Output-Calculation-sheet'!S65</f>
        <v>1146.8033259998242</v>
      </c>
      <c r="T78" s="2">
        <f>T12/'Output-Calculation-sheet'!T11*'Output-Calculation-sheet'!T65</f>
        <v>364.85285482023096</v>
      </c>
      <c r="U78" s="2">
        <f>U12/'Output-Calculation-sheet'!U11*'Output-Calculation-sheet'!U65</f>
        <v>300.13072081522569</v>
      </c>
      <c r="V78" s="2">
        <f>V12/'Output-Calculation-sheet'!V11*'Output-Calculation-sheet'!V65</f>
        <v>182.51307530253808</v>
      </c>
      <c r="W78" s="2">
        <f>W12/'Output-Calculation-sheet'!W11*'Output-Calculation-sheet'!W65</f>
        <v>130.16006746523703</v>
      </c>
      <c r="X78" s="2">
        <f>X12/'Output-Calculation-sheet'!X11*'Output-Calculation-sheet'!X65</f>
        <v>1.8091934164498633</v>
      </c>
      <c r="Y78" s="2">
        <f>Y12/'Output-Calculation-sheet'!Y11*'Output-Calculation-sheet'!Y65</f>
        <v>141.58847419195644</v>
      </c>
      <c r="AA78" s="2">
        <f t="shared" si="6"/>
        <v>41.242769045662548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285.85644249228994</v>
      </c>
      <c r="C89" s="2">
        <f>C12/'Output-Calculation-sheet'!C11*'Output-Calculation-sheet'!C74</f>
        <v>4.5224694623132802</v>
      </c>
      <c r="D89" s="2">
        <f>D12/'Output-Calculation-sheet'!D11*'Output-Calculation-sheet'!D74</f>
        <v>68.104159120581883</v>
      </c>
      <c r="E89" s="2">
        <f>E12/'Output-Calculation-sheet'!E11*'Output-Calculation-sheet'!E74</f>
        <v>76.411347205880148</v>
      </c>
      <c r="F89" s="2">
        <f>F12/'Output-Calculation-sheet'!F11*'Output-Calculation-sheet'!F74</f>
        <v>38.045505398929301</v>
      </c>
      <c r="G89" s="2">
        <f>G12/'Output-Calculation-sheet'!G11*'Output-Calculation-sheet'!G74</f>
        <v>33.053031454334125</v>
      </c>
      <c r="H89" s="2">
        <f>H12/'Output-Calculation-sheet'!H11*'Output-Calculation-sheet'!H74</f>
        <v>82.137225517882499</v>
      </c>
      <c r="I89" s="2">
        <f>I12/'Output-Calculation-sheet'!I11*'Output-Calculation-sheet'!I74</f>
        <v>28.436587143782855</v>
      </c>
      <c r="J89" s="2">
        <f>J12/'Output-Calculation-sheet'!J11*'Output-Calculation-sheet'!J74</f>
        <v>15.350619025978059</v>
      </c>
      <c r="K89" s="2">
        <f>K12/'Output-Calculation-sheet'!K11*'Output-Calculation-sheet'!K74</f>
        <v>21.596675369629615</v>
      </c>
      <c r="L89" s="2">
        <f>L12/'Output-Calculation-sheet'!L11*'Output-Calculation-sheet'!L74</f>
        <v>10.101577673751844</v>
      </c>
      <c r="M89" s="2">
        <f>M12/'Output-Calculation-sheet'!M11*'Output-Calculation-sheet'!M74</f>
        <v>45.023135956947577</v>
      </c>
      <c r="N89" s="2">
        <f>N12/'Output-Calculation-sheet'!N11*'Output-Calculation-sheet'!N74</f>
        <v>24.478967373575159</v>
      </c>
      <c r="O89" s="2">
        <f>O12/'Output-Calculation-sheet'!O11*'Output-Calculation-sheet'!O74</f>
        <v>0.87859017873622014</v>
      </c>
      <c r="P89" s="2">
        <f>P12/'Output-Calculation-sheet'!P11*'Output-Calculation-sheet'!P74</f>
        <v>27.832942889576501</v>
      </c>
      <c r="Q89" s="2">
        <f>Q12/'Output-Calculation-sheet'!Q11*'Output-Calculation-sheet'!Q74</f>
        <v>22.272220349321966</v>
      </c>
      <c r="R89" s="2">
        <f>R12/'Output-Calculation-sheet'!R11*'Output-Calculation-sheet'!R74</f>
        <v>13.906695255434123</v>
      </c>
      <c r="S89" s="2">
        <f>S12/'Output-Calculation-sheet'!S11*'Output-Calculation-sheet'!S74</f>
        <v>17.270386651177745</v>
      </c>
      <c r="T89" s="2">
        <f>T12/'Output-Calculation-sheet'!T11*'Output-Calculation-sheet'!T74</f>
        <v>3.6317317886796663</v>
      </c>
      <c r="U89" s="2">
        <f>U12/'Output-Calculation-sheet'!U11*'Output-Calculation-sheet'!U74</f>
        <v>7.3693692136855526</v>
      </c>
      <c r="V89" s="2">
        <f>V12/'Output-Calculation-sheet'!V11*'Output-Calculation-sheet'!V74</f>
        <v>1.0147191864510952</v>
      </c>
      <c r="W89" s="2">
        <f>W12/'Output-Calculation-sheet'!W11*'Output-Calculation-sheet'!W74</f>
        <v>3.1632387027961135</v>
      </c>
      <c r="X89" s="2">
        <f>X12/'Output-Calculation-sheet'!X11*'Output-Calculation-sheet'!X74</f>
        <v>0.10508790755401157</v>
      </c>
      <c r="Y89" s="2">
        <f>Y12/'Output-Calculation-sheet'!Y11*'Output-Calculation-sheet'!Y74</f>
        <v>2.9409433870779171</v>
      </c>
      <c r="AA89" s="2">
        <f t="shared" si="7"/>
        <v>0.83350366870636716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18079391392.594849</v>
      </c>
      <c r="C96" s="2">
        <f>C8/'Output-Calculation-sheet'!C7*'Output-Calculation-sheet'!C79</f>
        <v>2463890738.6108823</v>
      </c>
      <c r="D96" s="2">
        <f>D8/'Output-Calculation-sheet'!D7*'Output-Calculation-sheet'!D79</f>
        <v>8342252522.0625868</v>
      </c>
      <c r="E96" s="2">
        <f>E8/'Output-Calculation-sheet'!E7*'Output-Calculation-sheet'!E79</f>
        <v>14249933325.118191</v>
      </c>
      <c r="F96" s="2">
        <f>F8/'Output-Calculation-sheet'!F7*'Output-Calculation-sheet'!F79</f>
        <v>6162856114.3287678</v>
      </c>
      <c r="G96" s="2">
        <f>G8/'Output-Calculation-sheet'!G7*'Output-Calculation-sheet'!G79</f>
        <v>4629481704.723361</v>
      </c>
      <c r="H96" s="2">
        <f>H8/'Output-Calculation-sheet'!H7*'Output-Calculation-sheet'!H79</f>
        <v>2155115334.2166138</v>
      </c>
      <c r="I96" s="2">
        <f>I8/'Output-Calculation-sheet'!I7*'Output-Calculation-sheet'!I79</f>
        <v>3222417801.1087065</v>
      </c>
      <c r="J96" s="2">
        <f>J8/'Output-Calculation-sheet'!J7*'Output-Calculation-sheet'!J79</f>
        <v>2336642997.4681015</v>
      </c>
      <c r="K96" s="2">
        <f>K8/'Output-Calculation-sheet'!K7*'Output-Calculation-sheet'!K79</f>
        <v>3260308758.3496971</v>
      </c>
      <c r="L96" s="2">
        <f>L8/'Output-Calculation-sheet'!L7*'Output-Calculation-sheet'!L79</f>
        <v>2437152418.4753585</v>
      </c>
      <c r="M96" s="2">
        <f>M8/'Output-Calculation-sheet'!M7*'Output-Calculation-sheet'!M79</f>
        <v>3339824851.3448558</v>
      </c>
      <c r="N96" s="2">
        <f>N8/'Output-Calculation-sheet'!N7*'Output-Calculation-sheet'!N79</f>
        <v>2108028533.2961395</v>
      </c>
      <c r="O96" s="2">
        <f>O8/'Output-Calculation-sheet'!O7*'Output-Calculation-sheet'!O79</f>
        <v>354131046.20361513</v>
      </c>
      <c r="P96" s="2">
        <f>P8/'Output-Calculation-sheet'!P7*'Output-Calculation-sheet'!P79</f>
        <v>3370371435.1457672</v>
      </c>
      <c r="Q96" s="2">
        <f>Q8/'Output-Calculation-sheet'!Q7*'Output-Calculation-sheet'!Q79</f>
        <v>1548067138.2870471</v>
      </c>
      <c r="R96" s="2">
        <f>R8/'Output-Calculation-sheet'!R7*'Output-Calculation-sheet'!R79</f>
        <v>2284671898.8490486</v>
      </c>
      <c r="S96" s="2">
        <f>S8/'Output-Calculation-sheet'!S7*'Output-Calculation-sheet'!S79</f>
        <v>915469168.48392069</v>
      </c>
      <c r="T96" s="2">
        <f>T8/'Output-Calculation-sheet'!T7*'Output-Calculation-sheet'!T79</f>
        <v>1054291198.2289537</v>
      </c>
      <c r="U96" s="2">
        <f>U8/'Output-Calculation-sheet'!U7*'Output-Calculation-sheet'!U79</f>
        <v>543311756.9745822</v>
      </c>
      <c r="V96" s="2">
        <f>V8/'Output-Calculation-sheet'!V7*'Output-Calculation-sheet'!V79</f>
        <v>365730543.06916249</v>
      </c>
      <c r="W96" s="2">
        <f>W8/'Output-Calculation-sheet'!W7*'Output-Calculation-sheet'!W79</f>
        <v>968323616.48490763</v>
      </c>
      <c r="X96" s="2">
        <f>X8/'Output-Calculation-sheet'!X7*'Output-Calculation-sheet'!X79</f>
        <v>393265837.34874785</v>
      </c>
      <c r="Y96" s="2">
        <f>Y8/'Output-Calculation-sheet'!Y7*'Output-Calculation-sheet'!Y79</f>
        <v>457563266.55427504</v>
      </c>
      <c r="AA96" s="2">
        <f t="shared" si="8"/>
        <v>85.04249339732813</v>
      </c>
    </row>
    <row r="97" spans="1:27" x14ac:dyDescent="0.25">
      <c r="A97" s="2">
        <v>2032</v>
      </c>
      <c r="B97" s="2">
        <f>B9/'Output-Calculation-sheet'!B8*'Output-Calculation-sheet'!B80</f>
        <v>19647829966.545315</v>
      </c>
      <c r="C97" s="2">
        <f>C9/'Output-Calculation-sheet'!C8*'Output-Calculation-sheet'!C80</f>
        <v>2696479912.8576622</v>
      </c>
      <c r="D97" s="2">
        <f>D9/'Output-Calculation-sheet'!D8*'Output-Calculation-sheet'!D80</f>
        <v>8602774686.1285172</v>
      </c>
      <c r="E97" s="2">
        <f>E9/'Output-Calculation-sheet'!E8*'Output-Calculation-sheet'!E80</f>
        <v>15101168925.845488</v>
      </c>
      <c r="F97" s="2">
        <f>F9/'Output-Calculation-sheet'!F8*'Output-Calculation-sheet'!F80</f>
        <v>6510099576.1649923</v>
      </c>
      <c r="G97" s="2">
        <f>G9/'Output-Calculation-sheet'!G8*'Output-Calculation-sheet'!G80</f>
        <v>4762762750.7184925</v>
      </c>
      <c r="H97" s="2">
        <f>H9/'Output-Calculation-sheet'!H8*'Output-Calculation-sheet'!H80</f>
        <v>2869784886.0204415</v>
      </c>
      <c r="I97" s="2">
        <f>I9/'Output-Calculation-sheet'!I8*'Output-Calculation-sheet'!I80</f>
        <v>3439602130.8537793</v>
      </c>
      <c r="J97" s="2">
        <f>J9/'Output-Calculation-sheet'!J8*'Output-Calculation-sheet'!J80</f>
        <v>2425444160.8219666</v>
      </c>
      <c r="K97" s="2">
        <f>K9/'Output-Calculation-sheet'!K8*'Output-Calculation-sheet'!K80</f>
        <v>3406664294.9703178</v>
      </c>
      <c r="L97" s="2">
        <f>L9/'Output-Calculation-sheet'!L8*'Output-Calculation-sheet'!L80</f>
        <v>2634078400.2361846</v>
      </c>
      <c r="M97" s="2">
        <f>M9/'Output-Calculation-sheet'!M8*'Output-Calculation-sheet'!M80</f>
        <v>3124767413.332346</v>
      </c>
      <c r="N97" s="2">
        <f>N9/'Output-Calculation-sheet'!N8*'Output-Calculation-sheet'!N80</f>
        <v>2284572172.1627946</v>
      </c>
      <c r="O97" s="2">
        <f>O9/'Output-Calculation-sheet'!O8*'Output-Calculation-sheet'!O80</f>
        <v>382142246.99720705</v>
      </c>
      <c r="P97" s="2">
        <f>P9/'Output-Calculation-sheet'!P8*'Output-Calculation-sheet'!P80</f>
        <v>3555609458.3313546</v>
      </c>
      <c r="Q97" s="2">
        <f>Q9/'Output-Calculation-sheet'!Q8*'Output-Calculation-sheet'!Q80</f>
        <v>1633740298.5999739</v>
      </c>
      <c r="R97" s="2">
        <f>R9/'Output-Calculation-sheet'!R8*'Output-Calculation-sheet'!R80</f>
        <v>2428739547.6117892</v>
      </c>
      <c r="S97" s="2">
        <f>S9/'Output-Calculation-sheet'!S8*'Output-Calculation-sheet'!S80</f>
        <v>1005825841.9388702</v>
      </c>
      <c r="T97" s="2">
        <f>T9/'Output-Calculation-sheet'!T8*'Output-Calculation-sheet'!T80</f>
        <v>1097458021.3994198</v>
      </c>
      <c r="U97" s="2">
        <f>U9/'Output-Calculation-sheet'!U8*'Output-Calculation-sheet'!U80</f>
        <v>579887304.16969657</v>
      </c>
      <c r="V97" s="2">
        <f>V9/'Output-Calculation-sheet'!V8*'Output-Calculation-sheet'!V80</f>
        <v>390615924.2095027</v>
      </c>
      <c r="W97" s="2">
        <f>W9/'Output-Calculation-sheet'!W8*'Output-Calculation-sheet'!W80</f>
        <v>1014920834.8650399</v>
      </c>
      <c r="X97" s="2">
        <f>X9/'Output-Calculation-sheet'!X8*'Output-Calculation-sheet'!X80</f>
        <v>413811137.06817997</v>
      </c>
      <c r="Y97" s="2">
        <f>Y9/'Output-Calculation-sheet'!Y8*'Output-Calculation-sheet'!Y80</f>
        <v>479164231.36919886</v>
      </c>
      <c r="AA97" s="2">
        <f t="shared" si="8"/>
        <v>90.48794412321854</v>
      </c>
    </row>
    <row r="98" spans="1:27" x14ac:dyDescent="0.25">
      <c r="A98" s="2">
        <v>2033</v>
      </c>
      <c r="B98" s="2">
        <f>B10/'Output-Calculation-sheet'!B9*'Output-Calculation-sheet'!B81</f>
        <v>22009373191.693596</v>
      </c>
      <c r="C98" s="2">
        <f>C10/'Output-Calculation-sheet'!C9*'Output-Calculation-sheet'!C81</f>
        <v>7545919044.7569904</v>
      </c>
      <c r="D98" s="2">
        <f>D10/'Output-Calculation-sheet'!D9*'Output-Calculation-sheet'!D81</f>
        <v>7181382769.6745968</v>
      </c>
      <c r="E98" s="2">
        <f>E10/'Output-Calculation-sheet'!E9*'Output-Calculation-sheet'!E81</f>
        <v>13508646798.321775</v>
      </c>
      <c r="F98" s="2">
        <f>F10/'Output-Calculation-sheet'!F9*'Output-Calculation-sheet'!F81</f>
        <v>5571292942.2281685</v>
      </c>
      <c r="G98" s="2">
        <f>G10/'Output-Calculation-sheet'!G9*'Output-Calculation-sheet'!G81</f>
        <v>4090619614.9540582</v>
      </c>
      <c r="H98" s="2">
        <f>H10/'Output-Calculation-sheet'!H9*'Output-Calculation-sheet'!H81</f>
        <v>3706142402.5263133</v>
      </c>
      <c r="I98" s="2">
        <f>I10/'Output-Calculation-sheet'!I9*'Output-Calculation-sheet'!I81</f>
        <v>3080886013.3161263</v>
      </c>
      <c r="J98" s="2">
        <f>J10/'Output-Calculation-sheet'!J9*'Output-Calculation-sheet'!J81</f>
        <v>1969990212.6272237</v>
      </c>
      <c r="K98" s="2">
        <f>K10/'Output-Calculation-sheet'!K9*'Output-Calculation-sheet'!K81</f>
        <v>2861493331.0919771</v>
      </c>
      <c r="L98" s="2">
        <f>L10/'Output-Calculation-sheet'!L9*'Output-Calculation-sheet'!L81</f>
        <v>2146167942.2699392</v>
      </c>
      <c r="M98" s="2">
        <f>M10/'Output-Calculation-sheet'!M9*'Output-Calculation-sheet'!M81</f>
        <v>2783153882.27772</v>
      </c>
      <c r="N98" s="2">
        <f>N10/'Output-Calculation-sheet'!N9*'Output-Calculation-sheet'!N81</f>
        <v>1996692043.9831083</v>
      </c>
      <c r="O98" s="2">
        <f>O10/'Output-Calculation-sheet'!O9*'Output-Calculation-sheet'!O81</f>
        <v>1057359692.2478359</v>
      </c>
      <c r="P98" s="2">
        <f>P10/'Output-Calculation-sheet'!P9*'Output-Calculation-sheet'!P81</f>
        <v>3379035642.1011968</v>
      </c>
      <c r="Q98" s="2">
        <f>Q10/'Output-Calculation-sheet'!Q9*'Output-Calculation-sheet'!Q81</f>
        <v>1588734037.8335814</v>
      </c>
      <c r="R98" s="2">
        <f>R10/'Output-Calculation-sheet'!R9*'Output-Calculation-sheet'!R81</f>
        <v>2032236842.3686857</v>
      </c>
      <c r="S98" s="2">
        <f>S10/'Output-Calculation-sheet'!S9*'Output-Calculation-sheet'!S81</f>
        <v>1174991223.3948131</v>
      </c>
      <c r="T98" s="2">
        <f>T10/'Output-Calculation-sheet'!T9*'Output-Calculation-sheet'!T81</f>
        <v>871888007.53996587</v>
      </c>
      <c r="U98" s="2">
        <f>U10/'Output-Calculation-sheet'!U9*'Output-Calculation-sheet'!U81</f>
        <v>567307760.18312478</v>
      </c>
      <c r="V98" s="2">
        <f>V10/'Output-Calculation-sheet'!V9*'Output-Calculation-sheet'!V81</f>
        <v>300454611.77562338</v>
      </c>
      <c r="W98" s="2">
        <f>W10/'Output-Calculation-sheet'!W9*'Output-Calculation-sheet'!W81</f>
        <v>851898898.3414923</v>
      </c>
      <c r="X98" s="2">
        <f>X10/'Output-Calculation-sheet'!X9*'Output-Calculation-sheet'!X81</f>
        <v>313045281.70466554</v>
      </c>
      <c r="Y98" s="2">
        <f>Y10/'Output-Calculation-sheet'!Y9*'Output-Calculation-sheet'!Y81</f>
        <v>468424694.51246959</v>
      </c>
      <c r="AA98" s="2">
        <f t="shared" si="8"/>
        <v>91.057136881725015</v>
      </c>
    </row>
    <row r="99" spans="1:27" x14ac:dyDescent="0.25">
      <c r="A99" s="2">
        <v>2034</v>
      </c>
      <c r="B99" s="2">
        <f>B11/'Output-Calculation-sheet'!B10*'Output-Calculation-sheet'!B82</f>
        <v>23849067813.377605</v>
      </c>
      <c r="C99" s="2">
        <f>C11/'Output-Calculation-sheet'!C10*'Output-Calculation-sheet'!C82</f>
        <v>8228923535.2354603</v>
      </c>
      <c r="D99" s="2">
        <f>D11/'Output-Calculation-sheet'!D10*'Output-Calculation-sheet'!D82</f>
        <v>7485968651.176321</v>
      </c>
      <c r="E99" s="2">
        <f>E11/'Output-Calculation-sheet'!E10*'Output-Calculation-sheet'!E82</f>
        <v>14480966870.144419</v>
      </c>
      <c r="F99" s="2">
        <f>F11/'Output-Calculation-sheet'!F10*'Output-Calculation-sheet'!F82</f>
        <v>5963968404.0980139</v>
      </c>
      <c r="G99" s="2">
        <f>G11/'Output-Calculation-sheet'!G10*'Output-Calculation-sheet'!G82</f>
        <v>4239963666.6406045</v>
      </c>
      <c r="H99" s="2">
        <f>H11/'Output-Calculation-sheet'!H10*'Output-Calculation-sheet'!H82</f>
        <v>3963021978.8180985</v>
      </c>
      <c r="I99" s="2">
        <f>I11/'Output-Calculation-sheet'!I10*'Output-Calculation-sheet'!I82</f>
        <v>3328650975.5643888</v>
      </c>
      <c r="J99" s="2">
        <f>J11/'Output-Calculation-sheet'!J10*'Output-Calculation-sheet'!J82</f>
        <v>2071412082.5430477</v>
      </c>
      <c r="K99" s="2">
        <f>K11/'Output-Calculation-sheet'!K10*'Output-Calculation-sheet'!K82</f>
        <v>3030751240.0272589</v>
      </c>
      <c r="L99" s="2">
        <f>L11/'Output-Calculation-sheet'!L10*'Output-Calculation-sheet'!L82</f>
        <v>2339965980.5002999</v>
      </c>
      <c r="M99" s="2">
        <f>M11/'Output-Calculation-sheet'!M10*'Output-Calculation-sheet'!M82</f>
        <v>2985268674.8835821</v>
      </c>
      <c r="N99" s="2">
        <f>N11/'Output-Calculation-sheet'!N10*'Output-Calculation-sheet'!N82</f>
        <v>2103120691.3683047</v>
      </c>
      <c r="O99" s="2">
        <f>O11/'Output-Calculation-sheet'!O10*'Output-Calculation-sheet'!O82</f>
        <v>1140205989.5015779</v>
      </c>
      <c r="P99" s="2">
        <f>P11/'Output-Calculation-sheet'!P10*'Output-Calculation-sheet'!P82</f>
        <v>3554302181.316041</v>
      </c>
      <c r="Q99" s="2">
        <f>Q11/'Output-Calculation-sheet'!Q10*'Output-Calculation-sheet'!Q82</f>
        <v>1682115637.5410953</v>
      </c>
      <c r="R99" s="2">
        <f>R11/'Output-Calculation-sheet'!R10*'Output-Calculation-sheet'!R82</f>
        <v>2177494886.4143844</v>
      </c>
      <c r="S99" s="2">
        <f>S11/'Output-Calculation-sheet'!S10*'Output-Calculation-sheet'!S82</f>
        <v>1254294890.6937904</v>
      </c>
      <c r="T99" s="2">
        <f>T11/'Output-Calculation-sheet'!T10*'Output-Calculation-sheet'!T82</f>
        <v>916739598.9579798</v>
      </c>
      <c r="U99" s="2">
        <f>U11/'Output-Calculation-sheet'!U10*'Output-Calculation-sheet'!U82</f>
        <v>607084589.23024714</v>
      </c>
      <c r="V99" s="2">
        <f>V11/'Output-Calculation-sheet'!V10*'Output-Calculation-sheet'!V82</f>
        <v>324598902.98766357</v>
      </c>
      <c r="W99" s="2">
        <f>W11/'Output-Calculation-sheet'!W10*'Output-Calculation-sheet'!W82</f>
        <v>900131459.86736119</v>
      </c>
      <c r="X99" s="2">
        <f>X11/'Output-Calculation-sheet'!X10*'Output-Calculation-sheet'!X82</f>
        <v>339012612.23196644</v>
      </c>
      <c r="Y99" s="2">
        <f>Y11/'Output-Calculation-sheet'!Y10*'Output-Calculation-sheet'!Y82</f>
        <v>495355463.28578311</v>
      </c>
      <c r="AA99" s="2">
        <f t="shared" si="8"/>
        <v>97.462386776405253</v>
      </c>
    </row>
    <row r="100" spans="1:27" x14ac:dyDescent="0.25">
      <c r="A100" s="2">
        <v>2035</v>
      </c>
      <c r="B100" s="2">
        <f>B12/'Output-Calculation-sheet'!B11*'Output-Calculation-sheet'!B83</f>
        <v>23828926346.320709</v>
      </c>
      <c r="C100" s="2">
        <f>C12/'Output-Calculation-sheet'!C11*'Output-Calculation-sheet'!C83</f>
        <v>8273025746.9210806</v>
      </c>
      <c r="D100" s="2">
        <f>D12/'Output-Calculation-sheet'!D11*'Output-Calculation-sheet'!D83</f>
        <v>7200576627.4059877</v>
      </c>
      <c r="E100" s="2">
        <f>E12/'Output-Calculation-sheet'!E11*'Output-Calculation-sheet'!E83</f>
        <v>14320100940.965721</v>
      </c>
      <c r="F100" s="2">
        <f>F12/'Output-Calculation-sheet'!F11*'Output-Calculation-sheet'!F83</f>
        <v>5890715756.5925884</v>
      </c>
      <c r="G100" s="2">
        <f>G12/'Output-Calculation-sheet'!G11*'Output-Calculation-sheet'!G83</f>
        <v>4048080927.8934779</v>
      </c>
      <c r="H100" s="2">
        <f>H12/'Output-Calculation-sheet'!H11*'Output-Calculation-sheet'!H83</f>
        <v>3910146797.2478905</v>
      </c>
      <c r="I100" s="2">
        <f>I12/'Output-Calculation-sheet'!I11*'Output-Calculation-sheet'!I83</f>
        <v>3317672063.1944308</v>
      </c>
      <c r="J100" s="2">
        <f>J12/'Output-Calculation-sheet'!J11*'Output-Calculation-sheet'!J83</f>
        <v>2010645826.732893</v>
      </c>
      <c r="K100" s="2">
        <f>K12/'Output-Calculation-sheet'!K11*'Output-Calculation-sheet'!K83</f>
        <v>2962541729.3263059</v>
      </c>
      <c r="L100" s="2">
        <f>L12/'Output-Calculation-sheet'!L11*'Output-Calculation-sheet'!L83</f>
        <v>2352092762.0248418</v>
      </c>
      <c r="M100" s="2">
        <f>M12/'Output-Calculation-sheet'!M11*'Output-Calculation-sheet'!M83</f>
        <v>2954756333.9841084</v>
      </c>
      <c r="N100" s="2">
        <f>N12/'Output-Calculation-sheet'!N11*'Output-Calculation-sheet'!N83</f>
        <v>2044456051.5773883</v>
      </c>
      <c r="O100" s="2">
        <f>O12/'Output-Calculation-sheet'!O11*'Output-Calculation-sheet'!O83</f>
        <v>1134800253.7083831</v>
      </c>
      <c r="P100" s="2">
        <f>P12/'Output-Calculation-sheet'!P11*'Output-Calculation-sheet'!P83</f>
        <v>3446492433.4536872</v>
      </c>
      <c r="Q100" s="2">
        <f>Q12/'Output-Calculation-sheet'!Q11*'Output-Calculation-sheet'!Q83</f>
        <v>1643989299.409102</v>
      </c>
      <c r="R100" s="2">
        <f>R12/'Output-Calculation-sheet'!R11*'Output-Calculation-sheet'!R83</f>
        <v>2152717159.5781283</v>
      </c>
      <c r="S100" s="2">
        <f>S12/'Output-Calculation-sheet'!S11*'Output-Calculation-sheet'!S83</f>
        <v>1235546668.1073184</v>
      </c>
      <c r="T100" s="2">
        <f>T12/'Output-Calculation-sheet'!T11*'Output-Calculation-sheet'!T83</f>
        <v>889161130.84286284</v>
      </c>
      <c r="U100" s="2">
        <f>U12/'Output-Calculation-sheet'!U11*'Output-Calculation-sheet'!U83</f>
        <v>599194988.62852812</v>
      </c>
      <c r="V100" s="2">
        <f>V12/'Output-Calculation-sheet'!V11*'Output-Calculation-sheet'!V83</f>
        <v>323299071.16367155</v>
      </c>
      <c r="W100" s="2">
        <f>W12/'Output-Calculation-sheet'!W11*'Output-Calculation-sheet'!W83</f>
        <v>875903784.30746305</v>
      </c>
      <c r="X100" s="2">
        <f>X12/'Output-Calculation-sheet'!X11*'Output-Calculation-sheet'!X83</f>
        <v>338630859.60992962</v>
      </c>
      <c r="Y100" s="2">
        <f>Y12/'Output-Calculation-sheet'!Y11*'Output-Calculation-sheet'!Y83</f>
        <v>482672902.10295635</v>
      </c>
      <c r="AA100" s="2">
        <f t="shared" si="8"/>
        <v>96.236146461099452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770.32274428164737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140.84334531605541</v>
      </c>
      <c r="Y107" s="2">
        <f>Y8/'Output-Calculation-sheet'!Y7*'Output-Calculation-sheet'!Y88</f>
        <v>0</v>
      </c>
      <c r="AA107" s="2">
        <f t="shared" si="9"/>
        <v>0.91116608959770284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140.59673242290239</v>
      </c>
      <c r="Y108" s="2">
        <f>Y9/'Output-Calculation-sheet'!Y8*'Output-Calculation-sheet'!Y89</f>
        <v>0</v>
      </c>
      <c r="AA108" s="2">
        <f t="shared" si="9"/>
        <v>0.14059673242290238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3857.3964272901517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749.38496428802296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49.796505909516235</v>
      </c>
      <c r="Y109" s="2">
        <f>Y10/'Output-Calculation-sheet'!Y9*'Output-Calculation-sheet'!Y90</f>
        <v>0</v>
      </c>
      <c r="AA109" s="2">
        <f t="shared" si="9"/>
        <v>4.6565778974876899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4380.3494993912891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122.58249384340976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928.34205615911026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74.025809785762391</v>
      </c>
      <c r="Y110" s="2">
        <f>Y11/'Output-Calculation-sheet'!Y10*'Output-Calculation-sheet'!Y91</f>
        <v>0</v>
      </c>
      <c r="AA110" s="2">
        <f t="shared" si="9"/>
        <v>5.505299859179571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5223.4522289718388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516.32915491052643</v>
      </c>
      <c r="N111" s="2">
        <f>N12/'Output-Calculation-sheet'!N11*'Output-Calculation-sheet'!N92</f>
        <v>0</v>
      </c>
      <c r="O111" s="2">
        <f>O12/'Output-Calculation-sheet'!O11*'Output-Calculation-sheet'!O92</f>
        <v>1014.7716564403343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121.37653322488336</v>
      </c>
      <c r="Y111" s="2">
        <f>Y12/'Output-Calculation-sheet'!Y11*'Output-Calculation-sheet'!Y92</f>
        <v>0</v>
      </c>
      <c r="AA111" s="2">
        <f t="shared" si="9"/>
        <v>6.8759295735475829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6090739758.4794674</v>
      </c>
      <c r="C118" s="2">
        <f>C8/'Output-Calculation-sheet'!C7*'Output-Calculation-sheet'!C97</f>
        <v>14037250062.070532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7478277365.2022629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728258317.79540038</v>
      </c>
      <c r="M118" s="2">
        <f>M8/'Output-Calculation-sheet'!M7*'Output-Calculation-sheet'!M97</f>
        <v>4560638561.3126669</v>
      </c>
      <c r="N118" s="2">
        <f>N8/'Output-Calculation-sheet'!N7*'Output-Calculation-sheet'!N97</f>
        <v>5325786635.7731915</v>
      </c>
      <c r="O118" s="2">
        <f>O8/'Output-Calculation-sheet'!O7*'Output-Calculation-sheet'!O97</f>
        <v>2725868157.6643257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714071925.92426193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7821068.7675105548</v>
      </c>
      <c r="Y118" s="2">
        <f>Y8/'Output-Calculation-sheet'!Y7*'Output-Calculation-sheet'!Y97</f>
        <v>0</v>
      </c>
      <c r="AA118" s="2">
        <f t="shared" si="10"/>
        <v>41668.711852989625</v>
      </c>
    </row>
    <row r="119" spans="1:27" x14ac:dyDescent="0.25">
      <c r="A119" s="2">
        <v>2032</v>
      </c>
      <c r="B119" s="2">
        <f>B9/'Output-Calculation-sheet'!B8*'Output-Calculation-sheet'!B98</f>
        <v>8203910758.4462862</v>
      </c>
      <c r="C119" s="2">
        <f>C9/'Output-Calculation-sheet'!C8*'Output-Calculation-sheet'!C98</f>
        <v>15267140037.866524</v>
      </c>
      <c r="D119" s="2">
        <f>D9/'Output-Calculation-sheet'!D8*'Output-Calculation-sheet'!D98</f>
        <v>1.7248641429904415E-7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10110015546.005222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849881741.87072909</v>
      </c>
      <c r="M119" s="2">
        <f>M9/'Output-Calculation-sheet'!M8*'Output-Calculation-sheet'!M98</f>
        <v>10144686193.277828</v>
      </c>
      <c r="N119" s="2">
        <f>N9/'Output-Calculation-sheet'!N8*'Output-Calculation-sheet'!N98</f>
        <v>6387584130.6740646</v>
      </c>
      <c r="O119" s="2">
        <f>O9/'Output-Calculation-sheet'!O8*'Output-Calculation-sheet'!O98</f>
        <v>2963264963.2757039</v>
      </c>
      <c r="P119" s="2">
        <f>P9/'Output-Calculation-sheet'!P8*'Output-Calculation-sheet'!P98</f>
        <v>2.5887511365656662E-8</v>
      </c>
      <c r="Q119" s="2">
        <f>Q9/'Output-Calculation-sheet'!Q8*'Output-Calculation-sheet'!Q98</f>
        <v>91301528.940885991</v>
      </c>
      <c r="R119" s="2">
        <f>R9/'Output-Calculation-sheet'!R8*'Output-Calculation-sheet'!R98</f>
        <v>0</v>
      </c>
      <c r="S119" s="2">
        <f>S9/'Output-Calculation-sheet'!S8*'Output-Calculation-sheet'!S98</f>
        <v>1004352245.7654326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94817823.354685903</v>
      </c>
      <c r="Y119" s="2">
        <f>Y9/'Output-Calculation-sheet'!Y8*'Output-Calculation-sheet'!Y98</f>
        <v>0</v>
      </c>
      <c r="AA119" s="2">
        <f t="shared" si="10"/>
        <v>55116.95496947736</v>
      </c>
    </row>
    <row r="120" spans="1:27" x14ac:dyDescent="0.25">
      <c r="A120" s="2">
        <v>2033</v>
      </c>
      <c r="B120" s="2">
        <f>B10/'Output-Calculation-sheet'!B9*'Output-Calculation-sheet'!B99</f>
        <v>17864599802.051247</v>
      </c>
      <c r="C120" s="2">
        <f>C10/'Output-Calculation-sheet'!C9*'Output-Calculation-sheet'!C99</f>
        <v>10346990003.659607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13246192253.221264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9138714433.8862877</v>
      </c>
      <c r="N120" s="2">
        <f>N10/'Output-Calculation-sheet'!N9*'Output-Calculation-sheet'!N99</f>
        <v>5370778782.2967434</v>
      </c>
      <c r="O120" s="2">
        <f>O10/'Output-Calculation-sheet'!O9*'Output-Calculation-sheet'!O99</f>
        <v>1985672265.8272369</v>
      </c>
      <c r="P120" s="2">
        <f>P10/'Output-Calculation-sheet'!P9*'Output-Calculation-sheet'!P99</f>
        <v>0</v>
      </c>
      <c r="Q120" s="2">
        <f>Q10/'Output-Calculation-sheet'!Q9*'Output-Calculation-sheet'!Q99</f>
        <v>176273448.06125197</v>
      </c>
      <c r="R120" s="2">
        <f>R10/'Output-Calculation-sheet'!R9*'Output-Calculation-sheet'!R99</f>
        <v>0</v>
      </c>
      <c r="S120" s="2">
        <f>S10/'Output-Calculation-sheet'!S9*'Output-Calculation-sheet'!S99</f>
        <v>2135133836.0703599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587729404.72182047</v>
      </c>
      <c r="Y120" s="2">
        <f>Y10/'Output-Calculation-sheet'!Y9*'Output-Calculation-sheet'!Y99</f>
        <v>0</v>
      </c>
      <c r="AA120" s="2">
        <f t="shared" si="10"/>
        <v>60852.084229795815</v>
      </c>
    </row>
    <row r="121" spans="1:27" x14ac:dyDescent="0.25">
      <c r="A121" s="2">
        <v>2034</v>
      </c>
      <c r="B121" s="2">
        <f>B11/'Output-Calculation-sheet'!B10*'Output-Calculation-sheet'!B100</f>
        <v>38070092096.440926</v>
      </c>
      <c r="C121" s="2">
        <f>C11/'Output-Calculation-sheet'!C10*'Output-Calculation-sheet'!C100</f>
        <v>9516529080.6433067</v>
      </c>
      <c r="D121" s="2">
        <f>D11/'Output-Calculation-sheet'!D10*'Output-Calculation-sheet'!D100</f>
        <v>0</v>
      </c>
      <c r="E121" s="2">
        <f>E11/'Output-Calculation-sheet'!E10*'Output-Calculation-sheet'!E100</f>
        <v>804302770.07623637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13505077320.713724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660229568.49199688</v>
      </c>
      <c r="M121" s="2">
        <f>M11/'Output-Calculation-sheet'!M10*'Output-Calculation-sheet'!M100</f>
        <v>9906163758.874197</v>
      </c>
      <c r="N121" s="2">
        <f>N11/'Output-Calculation-sheet'!N10*'Output-Calculation-sheet'!N100</f>
        <v>6845297090.7493277</v>
      </c>
      <c r="O121" s="2">
        <f>O11/'Output-Calculation-sheet'!O10*'Output-Calculation-sheet'!O100</f>
        <v>1014387509.314559</v>
      </c>
      <c r="P121" s="2">
        <f>P11/'Output-Calculation-sheet'!P10*'Output-Calculation-sheet'!P100</f>
        <v>0</v>
      </c>
      <c r="Q121" s="2">
        <f>Q11/'Output-Calculation-sheet'!Q10*'Output-Calculation-sheet'!Q100</f>
        <v>1742967868.1488681</v>
      </c>
      <c r="R121" s="2">
        <f>R11/'Output-Calculation-sheet'!R10*'Output-Calculation-sheet'!R100</f>
        <v>0</v>
      </c>
      <c r="S121" s="2">
        <f>S11/'Output-Calculation-sheet'!S10*'Output-Calculation-sheet'!S100</f>
        <v>3363834577.8311057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474574058.80691165</v>
      </c>
      <c r="Y121" s="2">
        <f>Y11/'Output-Calculation-sheet'!Y10*'Output-Calculation-sheet'!Y100</f>
        <v>43053163.940744601</v>
      </c>
      <c r="AA121" s="2">
        <f t="shared" si="10"/>
        <v>85946.508864031886</v>
      </c>
    </row>
    <row r="122" spans="1:27" x14ac:dyDescent="0.25">
      <c r="A122" s="2">
        <v>2035</v>
      </c>
      <c r="B122" s="2">
        <f>B12/'Output-Calculation-sheet'!B11*'Output-Calculation-sheet'!B101</f>
        <v>43047874430.212509</v>
      </c>
      <c r="C122" s="2">
        <f>C12/'Output-Calculation-sheet'!C11*'Output-Calculation-sheet'!C101</f>
        <v>284117541.16441685</v>
      </c>
      <c r="D122" s="2">
        <f>D12/'Output-Calculation-sheet'!D11*'Output-Calculation-sheet'!D101</f>
        <v>0</v>
      </c>
      <c r="E122" s="2">
        <f>E12/'Output-Calculation-sheet'!E11*'Output-Calculation-sheet'!E101</f>
        <v>5019365883.7702599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13232230462.330812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1629343062.3077102</v>
      </c>
      <c r="M122" s="2">
        <f>M12/'Output-Calculation-sheet'!M11*'Output-Calculation-sheet'!M101</f>
        <v>5875340107.7768936</v>
      </c>
      <c r="N122" s="2">
        <f>N12/'Output-Calculation-sheet'!N11*'Output-Calculation-sheet'!N101</f>
        <v>6750829393.7582054</v>
      </c>
      <c r="O122" s="2">
        <f>O12/'Output-Calculation-sheet'!O11*'Output-Calculation-sheet'!O101</f>
        <v>47414261.162732475</v>
      </c>
      <c r="P122" s="2">
        <f>P12/'Output-Calculation-sheet'!P11*'Output-Calculation-sheet'!P101</f>
        <v>338209744.09607905</v>
      </c>
      <c r="Q122" s="2">
        <f>Q12/'Output-Calculation-sheet'!Q11*'Output-Calculation-sheet'!Q101</f>
        <v>2372528475.182323</v>
      </c>
      <c r="R122" s="2">
        <f>R12/'Output-Calculation-sheet'!R11*'Output-Calculation-sheet'!R101</f>
        <v>0</v>
      </c>
      <c r="S122" s="2">
        <f>S12/'Output-Calculation-sheet'!S11*'Output-Calculation-sheet'!S101</f>
        <v>3414616115.8363562</v>
      </c>
      <c r="T122" s="2">
        <f>T12/'Output-Calculation-sheet'!T11*'Output-Calculation-sheet'!T101</f>
        <v>0</v>
      </c>
      <c r="U122" s="2">
        <f>U12/'Output-Calculation-sheet'!U11*'Output-Calculation-sheet'!U101</f>
        <v>67542058.547379985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14070881.996224198</v>
      </c>
      <c r="Y122" s="2">
        <f>Y12/'Output-Calculation-sheet'!Y11*'Output-Calculation-sheet'!Y101</f>
        <v>244347165.78511849</v>
      </c>
      <c r="AA122" s="2">
        <f t="shared" si="10"/>
        <v>82337.829583927029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67852398985.467804</v>
      </c>
      <c r="C129" s="2">
        <f>C8/'Output-Calculation-sheet'!C7*'Output-Calculation-sheet'!C106</f>
        <v>0</v>
      </c>
      <c r="D129" s="2">
        <f>D8/'Output-Calculation-sheet'!D7*'Output-Calculation-sheet'!D106</f>
        <v>40577025941.401169</v>
      </c>
      <c r="E129" s="2">
        <f>E8/'Output-Calculation-sheet'!E7*'Output-Calculation-sheet'!E106</f>
        <v>30930192656.364716</v>
      </c>
      <c r="F129" s="2">
        <f>F8/'Output-Calculation-sheet'!F7*'Output-Calculation-sheet'!F106</f>
        <v>20805687867.723259</v>
      </c>
      <c r="G129" s="2">
        <f>G8/'Output-Calculation-sheet'!G7*'Output-Calculation-sheet'!G106</f>
        <v>14098024122.132803</v>
      </c>
      <c r="H129" s="2">
        <f>H8/'Output-Calculation-sheet'!H7*'Output-Calculation-sheet'!H106</f>
        <v>0</v>
      </c>
      <c r="I129" s="2">
        <f>I8/'Output-Calculation-sheet'!I7*'Output-Calculation-sheet'!I106</f>
        <v>12834711116.685081</v>
      </c>
      <c r="J129" s="2">
        <f>J8/'Output-Calculation-sheet'!J7*'Output-Calculation-sheet'!J106</f>
        <v>13395273749.478649</v>
      </c>
      <c r="K129" s="2">
        <f>K8/'Output-Calculation-sheet'!K7*'Output-Calculation-sheet'!K106</f>
        <v>12941509266.961229</v>
      </c>
      <c r="L129" s="2">
        <f>L8/'Output-Calculation-sheet'!L7*'Output-Calculation-sheet'!L106</f>
        <v>10267931636.531193</v>
      </c>
      <c r="M129" s="2">
        <f>M8/'Output-Calculation-sheet'!M7*'Output-Calculation-sheet'!M106</f>
        <v>0</v>
      </c>
      <c r="N129" s="2">
        <f>N8/'Output-Calculation-sheet'!N7*'Output-Calculation-sheet'!N106</f>
        <v>3592027761.2284498</v>
      </c>
      <c r="O129" s="2">
        <f>O8/'Output-Calculation-sheet'!O7*'Output-Calculation-sheet'!O106</f>
        <v>0</v>
      </c>
      <c r="P129" s="2">
        <f>P8/'Output-Calculation-sheet'!P7*'Output-Calculation-sheet'!P106</f>
        <v>7676881405.9203758</v>
      </c>
      <c r="Q129" s="2">
        <f>Q8/'Output-Calculation-sheet'!Q7*'Output-Calculation-sheet'!Q106</f>
        <v>7444161693.2985344</v>
      </c>
      <c r="R129" s="2">
        <f>R8/'Output-Calculation-sheet'!R7*'Output-Calculation-sheet'!R106</f>
        <v>8470894451.6126022</v>
      </c>
      <c r="S129" s="2">
        <f>S8/'Output-Calculation-sheet'!S7*'Output-Calculation-sheet'!S106</f>
        <v>3157904479.7267976</v>
      </c>
      <c r="T129" s="2">
        <f>T8/'Output-Calculation-sheet'!T7*'Output-Calculation-sheet'!T106</f>
        <v>3228794252.7374372</v>
      </c>
      <c r="U129" s="2">
        <f>U8/'Output-Calculation-sheet'!U7*'Output-Calculation-sheet'!U106</f>
        <v>2307571084.381474</v>
      </c>
      <c r="V129" s="2">
        <f>V8/'Output-Calculation-sheet'!V7*'Output-Calculation-sheet'!V106</f>
        <v>2305925558.8117595</v>
      </c>
      <c r="W129" s="2">
        <f>W8/'Output-Calculation-sheet'!W7*'Output-Calculation-sheet'!W106</f>
        <v>1788033786.7653794</v>
      </c>
      <c r="X129" s="2">
        <f>X8/'Output-Calculation-sheet'!X7*'Output-Calculation-sheet'!X106</f>
        <v>0</v>
      </c>
      <c r="Y129" s="2">
        <f>Y8/'Output-Calculation-sheet'!Y7*'Output-Calculation-sheet'!Y106</f>
        <v>896845348.98936379</v>
      </c>
      <c r="AA129" s="2">
        <f t="shared" si="11"/>
        <v>264571.79516621813</v>
      </c>
    </row>
    <row r="130" spans="1:27" x14ac:dyDescent="0.25">
      <c r="A130" s="2">
        <v>2032</v>
      </c>
      <c r="B130" s="2">
        <f>B9/'Output-Calculation-sheet'!B8*'Output-Calculation-sheet'!B107</f>
        <v>72198411794.008392</v>
      </c>
      <c r="C130" s="2">
        <f>C9/'Output-Calculation-sheet'!C8*'Output-Calculation-sheet'!C107</f>
        <v>0</v>
      </c>
      <c r="D130" s="2">
        <f>D9/'Output-Calculation-sheet'!D8*'Output-Calculation-sheet'!D107</f>
        <v>43568605985.832848</v>
      </c>
      <c r="E130" s="2">
        <f>E9/'Output-Calculation-sheet'!E8*'Output-Calculation-sheet'!E107</f>
        <v>33179274632.154339</v>
      </c>
      <c r="F130" s="2">
        <f>F9/'Output-Calculation-sheet'!F8*'Output-Calculation-sheet'!F107</f>
        <v>22288887862.399914</v>
      </c>
      <c r="G130" s="2">
        <f>G9/'Output-Calculation-sheet'!G8*'Output-Calculation-sheet'!G107</f>
        <v>15136009696.917105</v>
      </c>
      <c r="H130" s="2">
        <f>H9/'Output-Calculation-sheet'!H8*'Output-Calculation-sheet'!H107</f>
        <v>0</v>
      </c>
      <c r="I130" s="2">
        <f>I9/'Output-Calculation-sheet'!I8*'Output-Calculation-sheet'!I107</f>
        <v>13761332980.027237</v>
      </c>
      <c r="J130" s="2">
        <f>J9/'Output-Calculation-sheet'!J8*'Output-Calculation-sheet'!J107</f>
        <v>14366585600.551289</v>
      </c>
      <c r="K130" s="2">
        <f>K9/'Output-Calculation-sheet'!K8*'Output-Calculation-sheet'!K107</f>
        <v>13862543265.546761</v>
      </c>
      <c r="L130" s="2">
        <f>L9/'Output-Calculation-sheet'!L8*'Output-Calculation-sheet'!L107</f>
        <v>10963902344.71932</v>
      </c>
      <c r="M130" s="2">
        <f>M9/'Output-Calculation-sheet'!M8*'Output-Calculation-sheet'!M107</f>
        <v>0</v>
      </c>
      <c r="N130" s="2">
        <f>N9/'Output-Calculation-sheet'!N8*'Output-Calculation-sheet'!N107</f>
        <v>3575992110.6493902</v>
      </c>
      <c r="O130" s="2">
        <f>O9/'Output-Calculation-sheet'!O8*'Output-Calculation-sheet'!O107</f>
        <v>0</v>
      </c>
      <c r="P130" s="2">
        <f>P9/'Output-Calculation-sheet'!P8*'Output-Calculation-sheet'!P107</f>
        <v>8340726630.9366684</v>
      </c>
      <c r="Q130" s="2">
        <f>Q9/'Output-Calculation-sheet'!Q8*'Output-Calculation-sheet'!Q107</f>
        <v>7969810132.26264</v>
      </c>
      <c r="R130" s="2">
        <f>R9/'Output-Calculation-sheet'!R8*'Output-Calculation-sheet'!R107</f>
        <v>9123873858.4733009</v>
      </c>
      <c r="S130" s="2">
        <f>S9/'Output-Calculation-sheet'!S8*'Output-Calculation-sheet'!S107</f>
        <v>3322824068.1803832</v>
      </c>
      <c r="T130" s="2">
        <f>T9/'Output-Calculation-sheet'!T8*'Output-Calculation-sheet'!T107</f>
        <v>3467491345.5709167</v>
      </c>
      <c r="U130" s="2">
        <f>U9/'Output-Calculation-sheet'!U8*'Output-Calculation-sheet'!U107</f>
        <v>2496867144.8735037</v>
      </c>
      <c r="V130" s="2">
        <f>V9/'Output-Calculation-sheet'!V8*'Output-Calculation-sheet'!V107</f>
        <v>2470572702.9829125</v>
      </c>
      <c r="W130" s="2">
        <f>W9/'Output-Calculation-sheet'!W8*'Output-Calculation-sheet'!W107</f>
        <v>1918196746.4670725</v>
      </c>
      <c r="X130" s="2">
        <f>X9/'Output-Calculation-sheet'!X8*'Output-Calculation-sheet'!X107</f>
        <v>0</v>
      </c>
      <c r="Y130" s="2">
        <f>Y9/'Output-Calculation-sheet'!Y8*'Output-Calculation-sheet'!Y107</f>
        <v>961346114.48496151</v>
      </c>
      <c r="AA130" s="2">
        <f t="shared" si="11"/>
        <v>282973.25501703902</v>
      </c>
    </row>
    <row r="131" spans="1:27" x14ac:dyDescent="0.25">
      <c r="A131" s="2">
        <v>2033</v>
      </c>
      <c r="B131" s="2">
        <f>B10/'Output-Calculation-sheet'!B9*'Output-Calculation-sheet'!B108</f>
        <v>72237269653.757599</v>
      </c>
      <c r="C131" s="2">
        <f>C10/'Output-Calculation-sheet'!C9*'Output-Calculation-sheet'!C108</f>
        <v>0</v>
      </c>
      <c r="D131" s="2">
        <f>D10/'Output-Calculation-sheet'!D9*'Output-Calculation-sheet'!D108</f>
        <v>37846002279.128708</v>
      </c>
      <c r="E131" s="2">
        <f>E10/'Output-Calculation-sheet'!E9*'Output-Calculation-sheet'!E108</f>
        <v>30026997466.285015</v>
      </c>
      <c r="F131" s="2">
        <f>F10/'Output-Calculation-sheet'!F9*'Output-Calculation-sheet'!F108</f>
        <v>19329448905.936882</v>
      </c>
      <c r="G131" s="2">
        <f>G10/'Output-Calculation-sheet'!G9*'Output-Calculation-sheet'!G108</f>
        <v>13581434444.843609</v>
      </c>
      <c r="H131" s="2">
        <f>H10/'Output-Calculation-sheet'!H9*'Output-Calculation-sheet'!H108</f>
        <v>0</v>
      </c>
      <c r="I131" s="2">
        <f>I10/'Output-Calculation-sheet'!I9*'Output-Calculation-sheet'!I108</f>
        <v>12373727091.612543</v>
      </c>
      <c r="J131" s="2">
        <f>J10/'Output-Calculation-sheet'!J9*'Output-Calculation-sheet'!J108</f>
        <v>12043694840.535288</v>
      </c>
      <c r="K131" s="2">
        <f>K10/'Output-Calculation-sheet'!K9*'Output-Calculation-sheet'!K108</f>
        <v>11928249132.727524</v>
      </c>
      <c r="L131" s="2">
        <f>L10/'Output-Calculation-sheet'!L9*'Output-Calculation-sheet'!L108</f>
        <v>9569019204.3162346</v>
      </c>
      <c r="M131" s="2">
        <f>M10/'Output-Calculation-sheet'!M9*'Output-Calculation-sheet'!M108</f>
        <v>0</v>
      </c>
      <c r="N131" s="2">
        <f>N10/'Output-Calculation-sheet'!N9*'Output-Calculation-sheet'!N108</f>
        <v>3598826155.8725305</v>
      </c>
      <c r="O131" s="2">
        <f>O10/'Output-Calculation-sheet'!O9*'Output-Calculation-sheet'!O108</f>
        <v>0</v>
      </c>
      <c r="P131" s="2">
        <f>P10/'Output-Calculation-sheet'!P9*'Output-Calculation-sheet'!P108</f>
        <v>8166227164.7711048</v>
      </c>
      <c r="Q131" s="2">
        <f>Q10/'Output-Calculation-sheet'!Q9*'Output-Calculation-sheet'!Q108</f>
        <v>7858351268.8091297</v>
      </c>
      <c r="R131" s="2">
        <f>R10/'Output-Calculation-sheet'!R9*'Output-Calculation-sheet'!R108</f>
        <v>7729406117.1621103</v>
      </c>
      <c r="S131" s="2">
        <f>S10/'Output-Calculation-sheet'!S9*'Output-Calculation-sheet'!S108</f>
        <v>3001837785.5107689</v>
      </c>
      <c r="T131" s="2">
        <f>T10/'Output-Calculation-sheet'!T9*'Output-Calculation-sheet'!T108</f>
        <v>2841353703.4518213</v>
      </c>
      <c r="U131" s="2">
        <f>U10/'Output-Calculation-sheet'!U9*'Output-Calculation-sheet'!U108</f>
        <v>2475283086.8574071</v>
      </c>
      <c r="V131" s="2">
        <f>V10/'Output-Calculation-sheet'!V9*'Output-Calculation-sheet'!V108</f>
        <v>1905596920.1179168</v>
      </c>
      <c r="W131" s="2">
        <f>W10/'Output-Calculation-sheet'!W9*'Output-Calculation-sheet'!W108</f>
        <v>1649837370.6594157</v>
      </c>
      <c r="X131" s="2">
        <f>X10/'Output-Calculation-sheet'!X9*'Output-Calculation-sheet'!X108</f>
        <v>0</v>
      </c>
      <c r="Y131" s="2">
        <f>Y10/'Output-Calculation-sheet'!Y9*'Output-Calculation-sheet'!Y108</f>
        <v>962659691.55580568</v>
      </c>
      <c r="AA131" s="2">
        <f t="shared" si="11"/>
        <v>259125.22228391143</v>
      </c>
    </row>
    <row r="132" spans="1:27" x14ac:dyDescent="0.25">
      <c r="A132" s="2">
        <v>2034</v>
      </c>
      <c r="B132" s="2">
        <f>B11/'Output-Calculation-sheet'!B10*'Output-Calculation-sheet'!B109</f>
        <v>59589817386.524437</v>
      </c>
      <c r="C132" s="2">
        <f>C11/'Output-Calculation-sheet'!C10*'Output-Calculation-sheet'!C109</f>
        <v>0</v>
      </c>
      <c r="D132" s="2">
        <f>D11/'Output-Calculation-sheet'!D10*'Output-Calculation-sheet'!D109</f>
        <v>41023351559.084763</v>
      </c>
      <c r="E132" s="2">
        <f>E11/'Output-Calculation-sheet'!E10*'Output-Calculation-sheet'!E109</f>
        <v>31748966589.253269</v>
      </c>
      <c r="F132" s="2">
        <f>F11/'Output-Calculation-sheet'!F10*'Output-Calculation-sheet'!F109</f>
        <v>20952394408.739548</v>
      </c>
      <c r="G132" s="2">
        <f>G11/'Output-Calculation-sheet'!G10*'Output-Calculation-sheet'!G109</f>
        <v>14720863041.283178</v>
      </c>
      <c r="H132" s="2">
        <f>H11/'Output-Calculation-sheet'!H10*'Output-Calculation-sheet'!H109</f>
        <v>0</v>
      </c>
      <c r="I132" s="2">
        <f>I11/'Output-Calculation-sheet'!I10*'Output-Calculation-sheet'!I109</f>
        <v>13412089185.311815</v>
      </c>
      <c r="J132" s="2">
        <f>J11/'Output-Calculation-sheet'!J10*'Output-Calculation-sheet'!J109</f>
        <v>13054491313.181011</v>
      </c>
      <c r="K132" s="2">
        <f>K11/'Output-Calculation-sheet'!K10*'Output-Calculation-sheet'!K109</f>
        <v>12929680592.450546</v>
      </c>
      <c r="L132" s="2">
        <f>L11/'Output-Calculation-sheet'!L10*'Output-Calculation-sheet'!L109</f>
        <v>9711855888.0274811</v>
      </c>
      <c r="M132" s="2">
        <f>M11/'Output-Calculation-sheet'!M10*'Output-Calculation-sheet'!M109</f>
        <v>-2.9330886062865978E-8</v>
      </c>
      <c r="N132" s="2">
        <f>N11/'Output-Calculation-sheet'!N10*'Output-Calculation-sheet'!N109</f>
        <v>2877555651.1451492</v>
      </c>
      <c r="O132" s="2">
        <f>O11/'Output-Calculation-sheet'!O10*'Output-Calculation-sheet'!O109</f>
        <v>0</v>
      </c>
      <c r="P132" s="2">
        <f>P11/'Output-Calculation-sheet'!P10*'Output-Calculation-sheet'!P109</f>
        <v>8851453861.2641449</v>
      </c>
      <c r="Q132" s="2">
        <f>Q11/'Output-Calculation-sheet'!Q10*'Output-Calculation-sheet'!Q109</f>
        <v>6965484393.7945852</v>
      </c>
      <c r="R132" s="2">
        <f>R11/'Output-Calculation-sheet'!R10*'Output-Calculation-sheet'!R109</f>
        <v>8377963654.8167858</v>
      </c>
      <c r="S132" s="2">
        <f>S11/'Output-Calculation-sheet'!S10*'Output-Calculation-sheet'!S109</f>
        <v>2204362879.1861463</v>
      </c>
      <c r="T132" s="2">
        <f>T11/'Output-Calculation-sheet'!T10*'Output-Calculation-sheet'!T109</f>
        <v>3079714491.016324</v>
      </c>
      <c r="U132" s="2">
        <f>U11/'Output-Calculation-sheet'!U10*'Output-Calculation-sheet'!U109</f>
        <v>2683957783.8353953</v>
      </c>
      <c r="V132" s="2">
        <f>V11/'Output-Calculation-sheet'!V10*'Output-Calculation-sheet'!V109</f>
        <v>2065580520.6253216</v>
      </c>
      <c r="W132" s="2">
        <f>W11/'Output-Calculation-sheet'!W10*'Output-Calculation-sheet'!W109</f>
        <v>1788402875.7427897</v>
      </c>
      <c r="X132" s="2">
        <f>X11/'Output-Calculation-sheet'!X10*'Output-Calculation-sheet'!X109</f>
        <v>0</v>
      </c>
      <c r="Y132" s="2">
        <f>Y11/'Output-Calculation-sheet'!Y10*'Output-Calculation-sheet'!Y109</f>
        <v>1000415249.4560399</v>
      </c>
      <c r="AA132" s="2">
        <f t="shared" si="11"/>
        <v>257038.40132473875</v>
      </c>
    </row>
    <row r="133" spans="1:27" x14ac:dyDescent="0.25">
      <c r="A133" s="2">
        <v>2035</v>
      </c>
      <c r="B133" s="2">
        <f>B12/'Output-Calculation-sheet'!B11*'Output-Calculation-sheet'!B110</f>
        <v>48858468808.205208</v>
      </c>
      <c r="C133" s="2">
        <f>C12/'Output-Calculation-sheet'!C11*'Output-Calculation-sheet'!C110</f>
        <v>0</v>
      </c>
      <c r="D133" s="2">
        <f>D12/'Output-Calculation-sheet'!D11*'Output-Calculation-sheet'!D110</f>
        <v>38160262652.889687</v>
      </c>
      <c r="E133" s="2">
        <f>E12/'Output-Calculation-sheet'!E11*'Output-Calculation-sheet'!E110</f>
        <v>26741290757.293579</v>
      </c>
      <c r="F133" s="2">
        <f>F12/'Output-Calculation-sheet'!F11*'Output-Calculation-sheet'!F110</f>
        <v>20096837388.727055</v>
      </c>
      <c r="G133" s="2">
        <f>G12/'Output-Calculation-sheet'!G11*'Output-Calculation-sheet'!G110</f>
        <v>13931203194.07934</v>
      </c>
      <c r="H133" s="2">
        <f>H12/'Output-Calculation-sheet'!H11*'Output-Calculation-sheet'!H110</f>
        <v>0</v>
      </c>
      <c r="I133" s="2">
        <f>I12/'Output-Calculation-sheet'!I11*'Output-Calculation-sheet'!I110</f>
        <v>12651168765.263269</v>
      </c>
      <c r="J133" s="2">
        <f>J12/'Output-Calculation-sheet'!J11*'Output-Calculation-sheet'!J110</f>
        <v>12248281946.756433</v>
      </c>
      <c r="K133" s="2">
        <f>K12/'Output-Calculation-sheet'!K11*'Output-Calculation-sheet'!K110</f>
        <v>12310919282.389584</v>
      </c>
      <c r="L133" s="2">
        <f>L12/'Output-Calculation-sheet'!L11*'Output-Calculation-sheet'!L110</f>
        <v>8415123321.7500439</v>
      </c>
      <c r="M133" s="2">
        <f>M12/'Output-Calculation-sheet'!M11*'Output-Calculation-sheet'!M110</f>
        <v>0</v>
      </c>
      <c r="N133" s="2">
        <f>N12/'Output-Calculation-sheet'!N11*'Output-Calculation-sheet'!N110</f>
        <v>2381791285.9651761</v>
      </c>
      <c r="O133" s="2">
        <f>O12/'Output-Calculation-sheet'!O11*'Output-Calculation-sheet'!O110</f>
        <v>0</v>
      </c>
      <c r="P133" s="2">
        <f>P12/'Output-Calculation-sheet'!P11*'Output-Calculation-sheet'!P110</f>
        <v>8202209099.9160452</v>
      </c>
      <c r="Q133" s="2">
        <f>Q12/'Output-Calculation-sheet'!Q11*'Output-Calculation-sheet'!Q110</f>
        <v>5698781472.222312</v>
      </c>
      <c r="R133" s="2">
        <f>R12/'Output-Calculation-sheet'!R11*'Output-Calculation-sheet'!R110</f>
        <v>8036659555.1338425</v>
      </c>
      <c r="S133" s="2">
        <f>S12/'Output-Calculation-sheet'!S11*'Output-Calculation-sheet'!S110</f>
        <v>1794777439.1603563</v>
      </c>
      <c r="T133" s="2">
        <f>T12/'Output-Calculation-sheet'!T11*'Output-Calculation-sheet'!T110</f>
        <v>2996664469.7874608</v>
      </c>
      <c r="U133" s="2">
        <f>U12/'Output-Calculation-sheet'!U11*'Output-Calculation-sheet'!U110</f>
        <v>2427772889.5092974</v>
      </c>
      <c r="V133" s="2">
        <f>V12/'Output-Calculation-sheet'!V11*'Output-Calculation-sheet'!V110</f>
        <v>2018667534.6256864</v>
      </c>
      <c r="W133" s="2">
        <f>W12/'Output-Calculation-sheet'!W11*'Output-Calculation-sheet'!W110</f>
        <v>1760728956.1697121</v>
      </c>
      <c r="X133" s="2">
        <f>X12/'Output-Calculation-sheet'!X11*'Output-Calculation-sheet'!X110</f>
        <v>0</v>
      </c>
      <c r="Y133" s="2">
        <f>Y12/'Output-Calculation-sheet'!Y11*'Output-Calculation-sheet'!Y110</f>
        <v>773421461.35466278</v>
      </c>
      <c r="AA133" s="2">
        <f t="shared" si="11"/>
        <v>229505.03028119879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6151131601.3111229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1231836628.3235745</v>
      </c>
      <c r="Y140" s="2">
        <f>Y8/'Output-Calculation-sheet'!Y7*'Output-Calculation-sheet'!Y115</f>
        <v>0</v>
      </c>
      <c r="AA140" s="2">
        <f t="shared" si="12"/>
        <v>7382.9682296346973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1211931573.6590292</v>
      </c>
      <c r="Y141" s="2">
        <f>Y9/'Output-Calculation-sheet'!Y8*'Output-Calculation-sheet'!Y116</f>
        <v>0</v>
      </c>
      <c r="AA141" s="2">
        <f t="shared" si="12"/>
        <v>1211.9315736590293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32115074013.549278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6264695015.5465622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402042631.79874331</v>
      </c>
      <c r="Y142" s="2">
        <f>Y10/'Output-Calculation-sheet'!Y9*'Output-Calculation-sheet'!Y117</f>
        <v>0</v>
      </c>
      <c r="AA142" s="2">
        <f t="shared" si="12"/>
        <v>38781.811660894586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36509861408.281227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853564351.55585945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7928784637.0030842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598327066.83156729</v>
      </c>
      <c r="Y143" s="2">
        <f>Y11/'Output-Calculation-sheet'!Y10*'Output-Calculation-sheet'!Y118</f>
        <v>0</v>
      </c>
      <c r="AA143" s="2">
        <f t="shared" si="12"/>
        <v>45890.537463671739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45676941569.364128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3746870397.473134</v>
      </c>
      <c r="N144" s="2">
        <f>N12/'Output-Calculation-sheet'!N11*'Output-Calculation-sheet'!N119</f>
        <v>0</v>
      </c>
      <c r="O144" s="2">
        <f>O12/'Output-Calculation-sheet'!O11*'Output-Calculation-sheet'!O119</f>
        <v>8878944487.2903671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1056848068.6891835</v>
      </c>
      <c r="Y144" s="2">
        <f>Y12/'Output-Calculation-sheet'!Y11*'Output-Calculation-sheet'!Y119</f>
        <v>0</v>
      </c>
      <c r="AA144" s="2">
        <f t="shared" si="12"/>
        <v>59359.604522816815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39326437239.704659</v>
      </c>
      <c r="C151" s="2">
        <f>C8/'Output-Calculation-sheet'!C7*'Output-Calculation-sheet'!C124</f>
        <v>39341389522.579735</v>
      </c>
      <c r="D151" s="2">
        <f>D8/'Output-Calculation-sheet'!D7*'Output-Calculation-sheet'!D124</f>
        <v>6997557779.7157574</v>
      </c>
      <c r="E151" s="2">
        <f>E8/'Output-Calculation-sheet'!E7*'Output-Calculation-sheet'!E124</f>
        <v>6814912918.1474094</v>
      </c>
      <c r="F151" s="2">
        <f>F8/'Output-Calculation-sheet'!F7*'Output-Calculation-sheet'!F124</f>
        <v>3492529645.9915018</v>
      </c>
      <c r="G151" s="2">
        <f>G8/'Output-Calculation-sheet'!G7*'Output-Calculation-sheet'!G124</f>
        <v>2974363010.6515899</v>
      </c>
      <c r="H151" s="2">
        <f>H8/'Output-Calculation-sheet'!H7*'Output-Calculation-sheet'!H124</f>
        <v>9174279470.9877605</v>
      </c>
      <c r="I151" s="2">
        <f>I8/'Output-Calculation-sheet'!I7*'Output-Calculation-sheet'!I124</f>
        <v>2719835148.9415836</v>
      </c>
      <c r="J151" s="2">
        <f>J8/'Output-Calculation-sheet'!J7*'Output-Calculation-sheet'!J124</f>
        <v>1743974501.4822731</v>
      </c>
      <c r="K151" s="2">
        <f>K8/'Output-Calculation-sheet'!K7*'Output-Calculation-sheet'!K124</f>
        <v>2055603810.0693195</v>
      </c>
      <c r="L151" s="2">
        <f>L8/'Output-Calculation-sheet'!L7*'Output-Calculation-sheet'!L124</f>
        <v>1032351948.1128198</v>
      </c>
      <c r="M151" s="2">
        <f>M8/'Output-Calculation-sheet'!M7*'Output-Calculation-sheet'!M124</f>
        <v>776929845.81084752</v>
      </c>
      <c r="N151" s="2">
        <f>N8/'Output-Calculation-sheet'!N7*'Output-Calculation-sheet'!N124</f>
        <v>2357911632.3809462</v>
      </c>
      <c r="O151" s="2">
        <f>O8/'Output-Calculation-sheet'!O7*'Output-Calculation-sheet'!O124</f>
        <v>7645601987.6069107</v>
      </c>
      <c r="P151" s="2">
        <f>P8/'Output-Calculation-sheet'!P7*'Output-Calculation-sheet'!P124</f>
        <v>2588715998.9634771</v>
      </c>
      <c r="Q151" s="2">
        <f>Q8/'Output-Calculation-sheet'!Q7*'Output-Calculation-sheet'!Q124</f>
        <v>2655874363.055872</v>
      </c>
      <c r="R151" s="2">
        <f>R8/'Output-Calculation-sheet'!R7*'Output-Calculation-sheet'!R124</f>
        <v>1245142577.7558415</v>
      </c>
      <c r="S151" s="2">
        <f>S8/'Output-Calculation-sheet'!S7*'Output-Calculation-sheet'!S124</f>
        <v>2586137289.7591982</v>
      </c>
      <c r="T151" s="2">
        <f>T8/'Output-Calculation-sheet'!T7*'Output-Calculation-sheet'!T124</f>
        <v>342735271.11066216</v>
      </c>
      <c r="U151" s="2">
        <f>U8/'Output-Calculation-sheet'!U7*'Output-Calculation-sheet'!U124</f>
        <v>803712145.34726405</v>
      </c>
      <c r="V151" s="2">
        <f>V8/'Output-Calculation-sheet'!V7*'Output-Calculation-sheet'!V124</f>
        <v>90537857.659622341</v>
      </c>
      <c r="W151" s="2">
        <f>W8/'Output-Calculation-sheet'!W7*'Output-Calculation-sheet'!W124</f>
        <v>285915009.8435294</v>
      </c>
      <c r="X151" s="2">
        <f>X8/'Output-Calculation-sheet'!X7*'Output-Calculation-sheet'!X124</f>
        <v>4703740.9355401415</v>
      </c>
      <c r="Y151" s="2">
        <f>Y8/'Output-Calculation-sheet'!Y7*'Output-Calculation-sheet'!Y124</f>
        <v>313280405.65349025</v>
      </c>
      <c r="AA151" s="2">
        <f t="shared" si="13"/>
        <v>137370.43312226763</v>
      </c>
    </row>
    <row r="152" spans="1:27" x14ac:dyDescent="0.25">
      <c r="A152" s="2">
        <v>2032</v>
      </c>
      <c r="B152" s="2">
        <f>B9/'Output-Calculation-sheet'!B8*'Output-Calculation-sheet'!B125</f>
        <v>40744757727.05619</v>
      </c>
      <c r="C152" s="2">
        <f>C9/'Output-Calculation-sheet'!C8*'Output-Calculation-sheet'!C125</f>
        <v>41824118921.363411</v>
      </c>
      <c r="D152" s="2">
        <f>D9/'Output-Calculation-sheet'!D8*'Output-Calculation-sheet'!D125</f>
        <v>7314910346.4361362</v>
      </c>
      <c r="E152" s="2">
        <f>E9/'Output-Calculation-sheet'!E8*'Output-Calculation-sheet'!E125</f>
        <v>7192283908.4388371</v>
      </c>
      <c r="F152" s="2">
        <f>F9/'Output-Calculation-sheet'!F8*'Output-Calculation-sheet'!F125</f>
        <v>3699332128.1690779</v>
      </c>
      <c r="G152" s="2">
        <f>G9/'Output-Calculation-sheet'!G8*'Output-Calculation-sheet'!G125</f>
        <v>3123756979.9640765</v>
      </c>
      <c r="H152" s="2">
        <f>H9/'Output-Calculation-sheet'!H8*'Output-Calculation-sheet'!H125</f>
        <v>7700005046.9301558</v>
      </c>
      <c r="I152" s="2">
        <f>I9/'Output-Calculation-sheet'!I8*'Output-Calculation-sheet'!I125</f>
        <v>2875087356.9144187</v>
      </c>
      <c r="J152" s="2">
        <f>J9/'Output-Calculation-sheet'!J8*'Output-Calculation-sheet'!J125</f>
        <v>1825588023.7418101</v>
      </c>
      <c r="K152" s="2">
        <f>K9/'Output-Calculation-sheet'!K8*'Output-Calculation-sheet'!K125</f>
        <v>2174850474.4220982</v>
      </c>
      <c r="L152" s="2">
        <f>L9/'Output-Calculation-sheet'!L8*'Output-Calculation-sheet'!L125</f>
        <v>1051365927.8270249</v>
      </c>
      <c r="M152" s="2">
        <f>M9/'Output-Calculation-sheet'!M8*'Output-Calculation-sheet'!M125</f>
        <v>2142670718.010169</v>
      </c>
      <c r="N152" s="2">
        <f>N9/'Output-Calculation-sheet'!N8*'Output-Calculation-sheet'!N125</f>
        <v>2096406217.5422614</v>
      </c>
      <c r="O152" s="2">
        <f>O9/'Output-Calculation-sheet'!O8*'Output-Calculation-sheet'!O125</f>
        <v>8129566069.0318251</v>
      </c>
      <c r="P152" s="2">
        <f>P9/'Output-Calculation-sheet'!P8*'Output-Calculation-sheet'!P125</f>
        <v>2638812901.8175387</v>
      </c>
      <c r="Q152" s="2">
        <f>Q9/'Output-Calculation-sheet'!Q8*'Output-Calculation-sheet'!Q125</f>
        <v>2741396654.7101612</v>
      </c>
      <c r="R152" s="2">
        <f>R9/'Output-Calculation-sheet'!R8*'Output-Calculation-sheet'!R125</f>
        <v>1267909690.2031362</v>
      </c>
      <c r="S152" s="2">
        <f>S9/'Output-Calculation-sheet'!S8*'Output-Calculation-sheet'!S125</f>
        <v>2580020407.2383881</v>
      </c>
      <c r="T152" s="2">
        <f>T9/'Output-Calculation-sheet'!T8*'Output-Calculation-sheet'!T125</f>
        <v>352437360.57196766</v>
      </c>
      <c r="U152" s="2">
        <f>U9/'Output-Calculation-sheet'!U8*'Output-Calculation-sheet'!U125</f>
        <v>830913981.74978483</v>
      </c>
      <c r="V152" s="2">
        <f>V9/'Output-Calculation-sheet'!V8*'Output-Calculation-sheet'!V125</f>
        <v>92595865.866937175</v>
      </c>
      <c r="W152" s="2">
        <f>W9/'Output-Calculation-sheet'!W8*'Output-Calculation-sheet'!W125</f>
        <v>300009812.30389333</v>
      </c>
      <c r="X152" s="2">
        <f>X9/'Output-Calculation-sheet'!X8*'Output-Calculation-sheet'!X125</f>
        <v>24136181.060144555</v>
      </c>
      <c r="Y152" s="2">
        <f>Y9/'Output-Calculation-sheet'!Y8*'Output-Calculation-sheet'!Y125</f>
        <v>332946946.73077953</v>
      </c>
      <c r="AA152" s="2">
        <f t="shared" si="13"/>
        <v>143055.87964810021</v>
      </c>
    </row>
    <row r="153" spans="1:27" x14ac:dyDescent="0.25">
      <c r="A153" s="2">
        <v>2033</v>
      </c>
      <c r="B153" s="2">
        <f>B10/'Output-Calculation-sheet'!B9*'Output-Calculation-sheet'!B126</f>
        <v>30035774275.748299</v>
      </c>
      <c r="C153" s="2">
        <f>C10/'Output-Calculation-sheet'!C9*'Output-Calculation-sheet'!C126</f>
        <v>14154396131.796089</v>
      </c>
      <c r="D153" s="2">
        <f>D10/'Output-Calculation-sheet'!D9*'Output-Calculation-sheet'!D126</f>
        <v>12615334093.042902</v>
      </c>
      <c r="E153" s="2">
        <f>E10/'Output-Calculation-sheet'!E9*'Output-Calculation-sheet'!E126</f>
        <v>10008999155.428339</v>
      </c>
      <c r="F153" s="2">
        <f>F10/'Output-Calculation-sheet'!F9*'Output-Calculation-sheet'!F126</f>
        <v>6443149635.312294</v>
      </c>
      <c r="G153" s="2">
        <f>G10/'Output-Calculation-sheet'!G9*'Output-Calculation-sheet'!G126</f>
        <v>4527144225.3612728</v>
      </c>
      <c r="H153" s="2">
        <f>H10/'Output-Calculation-sheet'!H9*'Output-Calculation-sheet'!H126</f>
        <v>4416060525.9100914</v>
      </c>
      <c r="I153" s="2">
        <f>I10/'Output-Calculation-sheet'!I9*'Output-Calculation-sheet'!I126</f>
        <v>4124575166.9074702</v>
      </c>
      <c r="J153" s="2">
        <f>J10/'Output-Calculation-sheet'!J9*'Output-Calculation-sheet'!J126</f>
        <v>4014565471.663177</v>
      </c>
      <c r="K153" s="2">
        <f>K10/'Output-Calculation-sheet'!K9*'Output-Calculation-sheet'!K126</f>
        <v>3976082523.0452523</v>
      </c>
      <c r="L153" s="2">
        <f>L10/'Output-Calculation-sheet'!L9*'Output-Calculation-sheet'!L126</f>
        <v>3189672653.673347</v>
      </c>
      <c r="M153" s="2">
        <f>M10/'Output-Calculation-sheet'!M9*'Output-Calculation-sheet'!M126</f>
        <v>3046694427.5828667</v>
      </c>
      <c r="N153" s="2">
        <f>N10/'Output-Calculation-sheet'!N9*'Output-Calculation-sheet'!N126</f>
        <v>2990317151.133008</v>
      </c>
      <c r="O153" s="2">
        <f>O10/'Output-Calculation-sheet'!O9*'Output-Calculation-sheet'!O126</f>
        <v>2750198483.030066</v>
      </c>
      <c r="P153" s="2">
        <f>P10/'Output-Calculation-sheet'!P9*'Output-Calculation-sheet'!P126</f>
        <v>2722235585.8224034</v>
      </c>
      <c r="Q153" s="2">
        <f>Q10/'Output-Calculation-sheet'!Q9*'Output-Calculation-sheet'!Q126</f>
        <v>2678234365.4542918</v>
      </c>
      <c r="R153" s="2">
        <f>R10/'Output-Calculation-sheet'!R9*'Output-Calculation-sheet'!R126</f>
        <v>2576589862.1205831</v>
      </c>
      <c r="S153" s="2">
        <f>S10/'Output-Calculation-sheet'!S9*'Output-Calculation-sheet'!S126</f>
        <v>1712529572.7455499</v>
      </c>
      <c r="T153" s="2">
        <f>T10/'Output-Calculation-sheet'!T9*'Output-Calculation-sheet'!T126</f>
        <v>947125971.82859266</v>
      </c>
      <c r="U153" s="2">
        <f>U10/'Output-Calculation-sheet'!U9*'Output-Calculation-sheet'!U126</f>
        <v>824915658.22389054</v>
      </c>
      <c r="V153" s="2">
        <f>V10/'Output-Calculation-sheet'!V9*'Output-Calculation-sheet'!V126</f>
        <v>635199056.63332963</v>
      </c>
      <c r="W153" s="2">
        <f>W10/'Output-Calculation-sheet'!W9*'Output-Calculation-sheet'!W126</f>
        <v>549945718.12174141</v>
      </c>
      <c r="X153" s="2">
        <f>X10/'Output-Calculation-sheet'!X9*'Output-Calculation-sheet'!X126</f>
        <v>329965746.38799781</v>
      </c>
      <c r="Y153" s="2">
        <f>Y10/'Output-Calculation-sheet'!Y9*'Output-Calculation-sheet'!Y126</f>
        <v>320888644.13681495</v>
      </c>
      <c r="AA153" s="2">
        <f t="shared" si="13"/>
        <v>119590.59410110964</v>
      </c>
    </row>
    <row r="154" spans="1:27" x14ac:dyDescent="0.25">
      <c r="A154" s="2">
        <v>2034</v>
      </c>
      <c r="B154" s="2">
        <f>B11/'Output-Calculation-sheet'!B10*'Output-Calculation-sheet'!B127</f>
        <v>13953183943.61721</v>
      </c>
      <c r="C154" s="2">
        <f>C11/'Output-Calculation-sheet'!C10*'Output-Calculation-sheet'!C127</f>
        <v>6575452788.7243834</v>
      </c>
      <c r="D154" s="2">
        <f>D11/'Output-Calculation-sheet'!D10*'Output-Calculation-sheet'!D127</f>
        <v>5860480757.5045671</v>
      </c>
      <c r="E154" s="2">
        <f>E11/'Output-Calculation-sheet'!E10*'Output-Calculation-sheet'!E127</f>
        <v>4649700403.753643</v>
      </c>
      <c r="F154" s="2">
        <f>F11/'Output-Calculation-sheet'!F10*'Output-Calculation-sheet'!F127</f>
        <v>2993177938.7261438</v>
      </c>
      <c r="G154" s="2">
        <f>G11/'Output-Calculation-sheet'!G10*'Output-Calculation-sheet'!G127</f>
        <v>2103093826.4288862</v>
      </c>
      <c r="H154" s="2">
        <f>H11/'Output-Calculation-sheet'!H10*'Output-Calculation-sheet'!H127</f>
        <v>2051489673.589241</v>
      </c>
      <c r="I154" s="2">
        <f>I11/'Output-Calculation-sheet'!I10*'Output-Calculation-sheet'!I127</f>
        <v>1916080311.1511173</v>
      </c>
      <c r="J154" s="2">
        <f>J11/'Output-Calculation-sheet'!J10*'Output-Calculation-sheet'!J127</f>
        <v>1864974350.0441794</v>
      </c>
      <c r="K154" s="2">
        <f>K11/'Output-Calculation-sheet'!K10*'Output-Calculation-sheet'!K127</f>
        <v>1847097019.9587479</v>
      </c>
      <c r="L154" s="2">
        <f>L11/'Output-Calculation-sheet'!L10*'Output-Calculation-sheet'!L127</f>
        <v>1481769333.4041471</v>
      </c>
      <c r="M154" s="2">
        <f>M11/'Output-Calculation-sheet'!M10*'Output-Calculation-sheet'!M127</f>
        <v>1415347937.3972211</v>
      </c>
      <c r="N154" s="2">
        <f>N11/'Output-Calculation-sheet'!N10*'Output-Calculation-sheet'!N127</f>
        <v>1389157223.5174425</v>
      </c>
      <c r="O154" s="2">
        <f>O11/'Output-Calculation-sheet'!O10*'Output-Calculation-sheet'!O127</f>
        <v>1277610660.8050759</v>
      </c>
      <c r="P154" s="2">
        <f>P11/'Output-Calculation-sheet'!P10*'Output-Calculation-sheet'!P127</f>
        <v>1264620436.4240263</v>
      </c>
      <c r="Q154" s="2">
        <f>Q11/'Output-Calculation-sheet'!Q10*'Output-Calculation-sheet'!Q127</f>
        <v>1244179556.5929549</v>
      </c>
      <c r="R154" s="2">
        <f>R11/'Output-Calculation-sheet'!R10*'Output-Calculation-sheet'!R127</f>
        <v>1196959929.3763669</v>
      </c>
      <c r="S154" s="2">
        <f>S11/'Output-Calculation-sheet'!S10*'Output-Calculation-sheet'!S127</f>
        <v>795559317.24922097</v>
      </c>
      <c r="T154" s="2">
        <f>T11/'Output-Calculation-sheet'!T10*'Output-Calculation-sheet'!T127</f>
        <v>439989075.15628034</v>
      </c>
      <c r="U154" s="2">
        <f>U11/'Output-Calculation-sheet'!U10*'Output-Calculation-sheet'!U127</f>
        <v>383216204.69176465</v>
      </c>
      <c r="V154" s="2">
        <f>V11/'Output-Calculation-sheet'!V10*'Output-Calculation-sheet'!V127</f>
        <v>295082865.21118486</v>
      </c>
      <c r="W154" s="2">
        <f>W11/'Output-Calculation-sheet'!W10*'Output-Calculation-sheet'!W127</f>
        <v>255478373.79988432</v>
      </c>
      <c r="X154" s="2">
        <f>X11/'Output-Calculation-sheet'!X10*'Output-Calculation-sheet'!X127</f>
        <v>153286181.6631774</v>
      </c>
      <c r="Y154" s="2">
        <f>Y11/'Output-Calculation-sheet'!Y10*'Output-Calculation-sheet'!Y127</f>
        <v>149069397.91593656</v>
      </c>
      <c r="AA154" s="2">
        <f t="shared" si="13"/>
        <v>55556.057506702797</v>
      </c>
    </row>
    <row r="155" spans="1:27" x14ac:dyDescent="0.25">
      <c r="A155" s="2">
        <v>2035</v>
      </c>
      <c r="B155" s="2">
        <f>B12/'Output-Calculation-sheet'!B11*'Output-Calculation-sheet'!B128</f>
        <v>8170062982.8721399</v>
      </c>
      <c r="C155" s="2">
        <f>C12/'Output-Calculation-sheet'!C11*'Output-Calculation-sheet'!C128</f>
        <v>50894198.015172601</v>
      </c>
      <c r="D155" s="2">
        <f>D12/'Output-Calculation-sheet'!D11*'Output-Calculation-sheet'!D128</f>
        <v>3629335538.793323</v>
      </c>
      <c r="E155" s="2">
        <f>E12/'Output-Calculation-sheet'!E11*'Output-Calculation-sheet'!E128</f>
        <v>1684331824.2724693</v>
      </c>
      <c r="F155" s="2">
        <f>F12/'Output-Calculation-sheet'!F11*'Output-Calculation-sheet'!F128</f>
        <v>1294734003.0925407</v>
      </c>
      <c r="G155" s="2">
        <f>G12/'Output-Calculation-sheet'!G11*'Output-Calculation-sheet'!G128</f>
        <v>1184816666.1707425</v>
      </c>
      <c r="H155" s="2">
        <f>H12/'Output-Calculation-sheet'!H11*'Output-Calculation-sheet'!H128</f>
        <v>1688475454.7820046</v>
      </c>
      <c r="I155" s="2">
        <f>I12/'Output-Calculation-sheet'!I11*'Output-Calculation-sheet'!I128</f>
        <v>1086651440.7562315</v>
      </c>
      <c r="J155" s="2">
        <f>J12/'Output-Calculation-sheet'!J11*'Output-Calculation-sheet'!J128</f>
        <v>986497809.64576352</v>
      </c>
      <c r="K155" s="2">
        <f>K12/'Output-Calculation-sheet'!K11*'Output-Calculation-sheet'!K128</f>
        <v>853902943.96597195</v>
      </c>
      <c r="L155" s="2">
        <f>L12/'Output-Calculation-sheet'!L11*'Output-Calculation-sheet'!L128</f>
        <v>446686814.96024644</v>
      </c>
      <c r="M155" s="2">
        <f>M12/'Output-Calculation-sheet'!M11*'Output-Calculation-sheet'!M128</f>
        <v>442004962.07279736</v>
      </c>
      <c r="N155" s="2">
        <f>N12/'Output-Calculation-sheet'!N11*'Output-Calculation-sheet'!N128</f>
        <v>790953189.93989336</v>
      </c>
      <c r="O155" s="2">
        <f>O12/'Output-Calculation-sheet'!O11*'Output-Calculation-sheet'!O128</f>
        <v>13775345.125190897</v>
      </c>
      <c r="P155" s="2">
        <f>P12/'Output-Calculation-sheet'!P11*'Output-Calculation-sheet'!P128</f>
        <v>591319743.4395988</v>
      </c>
      <c r="Q155" s="2">
        <f>Q12/'Output-Calculation-sheet'!Q11*'Output-Calculation-sheet'!Q128</f>
        <v>825167616.20727944</v>
      </c>
      <c r="R155" s="2">
        <f>R12/'Output-Calculation-sheet'!R11*'Output-Calculation-sheet'!R128</f>
        <v>493545342.4517675</v>
      </c>
      <c r="S155" s="2">
        <f>S12/'Output-Calculation-sheet'!S11*'Output-Calculation-sheet'!S128</f>
        <v>490657567.48541278</v>
      </c>
      <c r="T155" s="2">
        <f>T12/'Output-Calculation-sheet'!T11*'Output-Calculation-sheet'!T128</f>
        <v>126380937.15857942</v>
      </c>
      <c r="U155" s="2">
        <f>U12/'Output-Calculation-sheet'!U11*'Output-Calculation-sheet'!U128</f>
        <v>259044671.4258011</v>
      </c>
      <c r="V155" s="2">
        <f>V12/'Output-Calculation-sheet'!V11*'Output-Calculation-sheet'!V128</f>
        <v>56701290.475863457</v>
      </c>
      <c r="W155" s="2">
        <f>W12/'Output-Calculation-sheet'!W11*'Output-Calculation-sheet'!W128</f>
        <v>69234859.900999457</v>
      </c>
      <c r="X155" s="2">
        <f>X12/'Output-Calculation-sheet'!X11*'Output-Calculation-sheet'!X128</f>
        <v>2374045.1230689776</v>
      </c>
      <c r="Y155" s="2">
        <f>Y12/'Output-Calculation-sheet'!Y11*'Output-Calculation-sheet'!Y128</f>
        <v>58634622.708949961</v>
      </c>
      <c r="AA155" s="2">
        <f t="shared" si="13"/>
        <v>25296.183870841807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46C4-1AA5-4F22-8C50-105FF1AA3A91}">
  <dimension ref="A1:AA155"/>
  <sheetViews>
    <sheetView topLeftCell="A43" workbookViewId="0">
      <selection activeCell="B5" sqref="B5:Y12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  <c r="B5" s="2">
        <v>54833792858.684166</v>
      </c>
      <c r="C5" s="2">
        <v>25840442472.003639</v>
      </c>
      <c r="D5" s="2">
        <v>23030819930.527214</v>
      </c>
      <c r="E5" s="2">
        <v>18272618521.000721</v>
      </c>
      <c r="F5" s="2">
        <v>11762740248.536098</v>
      </c>
      <c r="G5" s="2">
        <v>8264824118.3142996</v>
      </c>
      <c r="H5" s="2">
        <v>8062018667.4032745</v>
      </c>
      <c r="I5" s="2">
        <v>7529905355.6070356</v>
      </c>
      <c r="J5" s="2">
        <v>7329089807.6846695</v>
      </c>
      <c r="K5" s="2">
        <v>7258828762.8051949</v>
      </c>
      <c r="L5" s="2">
        <v>5823126808.3361177</v>
      </c>
      <c r="M5" s="2">
        <v>5562090089.3417416</v>
      </c>
      <c r="N5" s="2">
        <v>5459175358.8908291</v>
      </c>
      <c r="O5" s="2">
        <v>5020820412.6330805</v>
      </c>
      <c r="P5" s="2">
        <v>4969737534.7006474</v>
      </c>
      <c r="Q5" s="2">
        <v>4889418544.240839</v>
      </c>
      <c r="R5" s="2">
        <v>4703845532.7329741</v>
      </c>
      <c r="S5" s="2">
        <v>3126416703.6480341</v>
      </c>
      <c r="T5" s="2">
        <v>1729093170.7954285</v>
      </c>
      <c r="U5" s="2">
        <v>1505981071.1214094</v>
      </c>
      <c r="V5" s="2">
        <v>1159635544.3849084</v>
      </c>
      <c r="W5" s="2">
        <v>1003987380.7476054</v>
      </c>
      <c r="X5" s="2">
        <v>602392428.44856369</v>
      </c>
      <c r="Y5" s="2">
        <v>585820612.74194276</v>
      </c>
    </row>
    <row r="6" spans="1:27" x14ac:dyDescent="0.25">
      <c r="A6" s="2">
        <v>2029</v>
      </c>
      <c r="B6" s="2">
        <v>76365673689.579605</v>
      </c>
      <c r="C6" s="2">
        <v>35987348219.682091</v>
      </c>
      <c r="D6" s="2">
        <v>32074456059.436501</v>
      </c>
      <c r="E6" s="2">
        <v>25447826070.04937</v>
      </c>
      <c r="F6" s="2">
        <v>16381678827.689034</v>
      </c>
      <c r="G6" s="2">
        <v>11510217127.374964</v>
      </c>
      <c r="H6" s="2">
        <v>11227774967.543833</v>
      </c>
      <c r="I6" s="2">
        <v>10486713855.11565</v>
      </c>
      <c r="J6" s="2">
        <v>10207042984.199326</v>
      </c>
      <c r="K6" s="2">
        <v>10109192156.331505</v>
      </c>
      <c r="L6" s="2">
        <v>8109725381.2894506</v>
      </c>
      <c r="M6" s="2">
        <v>7746185967.645443</v>
      </c>
      <c r="N6" s="2">
        <v>7602859155.58778</v>
      </c>
      <c r="O6" s="2">
        <v>6992373011.1694326</v>
      </c>
      <c r="P6" s="2">
        <v>6921231144.3763342</v>
      </c>
      <c r="Q6" s="2">
        <v>6809372863.2551022</v>
      </c>
      <c r="R6" s="2">
        <v>6550929897.6385479</v>
      </c>
      <c r="S6" s="2">
        <v>4354083592.6440077</v>
      </c>
      <c r="T6" s="2">
        <v>2408065500.7787266</v>
      </c>
      <c r="U6" s="2">
        <v>2097342771.023133</v>
      </c>
      <c r="V6" s="2">
        <v>1614995880.5432341</v>
      </c>
      <c r="W6" s="2">
        <v>1398228514.0154212</v>
      </c>
      <c r="X6" s="2">
        <v>838937108.40925312</v>
      </c>
      <c r="Y6" s="2">
        <v>815857948.55691326</v>
      </c>
    </row>
    <row r="7" spans="1:27" x14ac:dyDescent="0.25">
      <c r="A7" s="2">
        <v>2030</v>
      </c>
      <c r="B7" s="2">
        <v>96871705806.415146</v>
      </c>
      <c r="C7" s="2">
        <v>45650822431.829872</v>
      </c>
      <c r="D7" s="2">
        <v>40687223999.62928</v>
      </c>
      <c r="E7" s="2">
        <v>32281183434.475834</v>
      </c>
      <c r="F7" s="2">
        <v>20780556175.825542</v>
      </c>
      <c r="G7" s="2">
        <v>14600989076.106014</v>
      </c>
      <c r="H7" s="2">
        <v>14242704358.737989</v>
      </c>
      <c r="I7" s="2">
        <v>13302650397.32688</v>
      </c>
      <c r="J7" s="2">
        <v>12947881127.037222</v>
      </c>
      <c r="K7" s="2">
        <v>12823754983.023132</v>
      </c>
      <c r="L7" s="2">
        <v>10287382973.932804</v>
      </c>
      <c r="M7" s="2">
        <v>9826224426.8254738</v>
      </c>
      <c r="N7" s="2">
        <v>9644410895.9416904</v>
      </c>
      <c r="O7" s="2">
        <v>8869994442.5312023</v>
      </c>
      <c r="P7" s="2">
        <v>8779749262.2357464</v>
      </c>
      <c r="Q7" s="2">
        <v>8637854324.6642609</v>
      </c>
      <c r="R7" s="2">
        <v>8310013166.1522188</v>
      </c>
      <c r="S7" s="2">
        <v>5523260444.9701071</v>
      </c>
      <c r="T7" s="2">
        <v>3054689384.4248977</v>
      </c>
      <c r="U7" s="2">
        <v>2660530079.4653797</v>
      </c>
      <c r="V7" s="2">
        <v>2048661371.7899332</v>
      </c>
      <c r="W7" s="2">
        <v>1773686719.643585</v>
      </c>
      <c r="X7" s="2">
        <v>1064212031.7861516</v>
      </c>
      <c r="Y7" s="2">
        <v>1034935558.7917131</v>
      </c>
    </row>
    <row r="8" spans="1:27" x14ac:dyDescent="0.25">
      <c r="A8" s="2">
        <v>2031</v>
      </c>
      <c r="B8" s="2">
        <v>114081021708.64017</v>
      </c>
      <c r="C8" s="2">
        <v>53760718070.456215</v>
      </c>
      <c r="D8" s="2">
        <v>47915333437.419754</v>
      </c>
      <c r="E8" s="2">
        <v>38015954787.957863</v>
      </c>
      <c r="F8" s="2">
        <v>24472234286.339748</v>
      </c>
      <c r="G8" s="2">
        <v>17194863431.924419</v>
      </c>
      <c r="H8" s="2">
        <v>16772929222.346075</v>
      </c>
      <c r="I8" s="2">
        <v>15665874118.006905</v>
      </c>
      <c r="J8" s="2">
        <v>15248079876.762188</v>
      </c>
      <c r="K8" s="2">
        <v>15101902649.758682</v>
      </c>
      <c r="L8" s="2">
        <v>12114942651.258694</v>
      </c>
      <c r="M8" s="2">
        <v>11571859015.167791</v>
      </c>
      <c r="N8" s="2">
        <v>11357746202.855738</v>
      </c>
      <c r="O8" s="2">
        <v>10445754207.901112</v>
      </c>
      <c r="P8" s="2">
        <v>10339476917.884563</v>
      </c>
      <c r="Q8" s="2">
        <v>10172374260.625826</v>
      </c>
      <c r="R8" s="2">
        <v>9786291926.1623688</v>
      </c>
      <c r="S8" s="2">
        <v>6504470933.7964525</v>
      </c>
      <c r="T8" s="2">
        <v>3597356762.5011497</v>
      </c>
      <c r="U8" s="2">
        <v>3133174823.6013856</v>
      </c>
      <c r="V8" s="2">
        <v>2412607277.6695404</v>
      </c>
      <c r="W8" s="2">
        <v>2088783215.7342556</v>
      </c>
      <c r="X8" s="2">
        <v>1253269929.4405541</v>
      </c>
      <c r="Y8" s="2">
        <v>1218792473.6816425</v>
      </c>
    </row>
    <row r="9" spans="1:27" x14ac:dyDescent="0.25">
      <c r="A9" s="2">
        <v>2032</v>
      </c>
      <c r="B9" s="2">
        <v>124276037258.7495</v>
      </c>
      <c r="C9" s="2">
        <v>58565122418.386719</v>
      </c>
      <c r="D9" s="2">
        <v>52197356530.890793</v>
      </c>
      <c r="E9" s="2">
        <v>41413305586.632637</v>
      </c>
      <c r="F9" s="2">
        <v>26659230908.199917</v>
      </c>
      <c r="G9" s="2">
        <v>18731507278.945633</v>
      </c>
      <c r="H9" s="2">
        <v>18271866308.30093</v>
      </c>
      <c r="I9" s="2">
        <v>17065877622.946058</v>
      </c>
      <c r="J9" s="2">
        <v>16610746594.89455</v>
      </c>
      <c r="K9" s="2">
        <v>16451506028.520025</v>
      </c>
      <c r="L9" s="2">
        <v>13197612028.41164</v>
      </c>
      <c r="M9" s="2">
        <v>12605994937.482845</v>
      </c>
      <c r="N9" s="2">
        <v>12372747623.933823</v>
      </c>
      <c r="O9" s="2">
        <v>11379254144.938461</v>
      </c>
      <c r="P9" s="2">
        <v>11263479231.144405</v>
      </c>
      <c r="Q9" s="2">
        <v>11081443203.166315</v>
      </c>
      <c r="R9" s="2">
        <v>10660858062.324335</v>
      </c>
      <c r="S9" s="2">
        <v>7085752389.0471869</v>
      </c>
      <c r="T9" s="2">
        <v>3918839754.007462</v>
      </c>
      <c r="U9" s="2">
        <v>3413175524.5892162</v>
      </c>
      <c r="V9" s="2">
        <v>2628213417.44419</v>
      </c>
      <c r="W9" s="2">
        <v>2275450349.7261424</v>
      </c>
      <c r="X9" s="2">
        <v>1365270209.8356864</v>
      </c>
      <c r="Y9" s="2">
        <v>1327711626.3631046</v>
      </c>
    </row>
    <row r="10" spans="1:27" x14ac:dyDescent="0.25">
      <c r="A10" s="2">
        <v>2033</v>
      </c>
      <c r="B10" s="2">
        <v>126949158716.35188</v>
      </c>
      <c r="C10" s="2">
        <v>59824831762.656769</v>
      </c>
      <c r="D10" s="2">
        <v>53320098105.618813</v>
      </c>
      <c r="E10" s="2">
        <v>42304087093.958817</v>
      </c>
      <c r="F10" s="2">
        <v>27232658929.850719</v>
      </c>
      <c r="G10" s="2">
        <v>19134413544.264771</v>
      </c>
      <c r="H10" s="2">
        <v>18664885903.844254</v>
      </c>
      <c r="I10" s="2">
        <v>17432956946.305328</v>
      </c>
      <c r="J10" s="2">
        <v>16968036255.307201</v>
      </c>
      <c r="K10" s="2">
        <v>16805370496.238363</v>
      </c>
      <c r="L10" s="2">
        <v>13481486705.142813</v>
      </c>
      <c r="M10" s="2">
        <v>12877144197.670897</v>
      </c>
      <c r="N10" s="2">
        <v>12638879839.705837</v>
      </c>
      <c r="O10" s="2">
        <v>11624016764.485249</v>
      </c>
      <c r="P10" s="2">
        <v>11505751584.561527</v>
      </c>
      <c r="Q10" s="2">
        <v>11319800043.800938</v>
      </c>
      <c r="R10" s="2">
        <v>10890168306.450632</v>
      </c>
      <c r="S10" s="2">
        <v>7238163724.1059561</v>
      </c>
      <c r="T10" s="2">
        <v>4003132227.9743619</v>
      </c>
      <c r="U10" s="2">
        <v>3486591389.2610712</v>
      </c>
      <c r="V10" s="2">
        <v>2684745101.5588117</v>
      </c>
      <c r="W10" s="2">
        <v>2324394259.5073791</v>
      </c>
      <c r="X10" s="2">
        <v>1394636555.7044282</v>
      </c>
      <c r="Y10" s="2">
        <v>1356270104.0569971</v>
      </c>
    </row>
    <row r="11" spans="1:27" x14ac:dyDescent="0.25">
      <c r="A11" s="2">
        <v>2034</v>
      </c>
      <c r="B11" s="2">
        <v>123110251217.68784</v>
      </c>
      <c r="C11" s="2">
        <v>58015745372.623085</v>
      </c>
      <c r="D11" s="2">
        <v>51707713064.891502</v>
      </c>
      <c r="E11" s="2">
        <v>41024823183.813515</v>
      </c>
      <c r="F11" s="2">
        <v>26409150844.949177</v>
      </c>
      <c r="G11" s="2">
        <v>18555794163.243576</v>
      </c>
      <c r="H11" s="2">
        <v>18100464908.994865</v>
      </c>
      <c r="I11" s="2">
        <v>16905789142.896809</v>
      </c>
      <c r="J11" s="2">
        <v>16454927525.192301</v>
      </c>
      <c r="K11" s="2">
        <v>16297180733.752548</v>
      </c>
      <c r="L11" s="2">
        <v>13073810270.506886</v>
      </c>
      <c r="M11" s="2">
        <v>12487742913.553133</v>
      </c>
      <c r="N11" s="2">
        <v>12256683603.968901</v>
      </c>
      <c r="O11" s="2">
        <v>11272509707.857302</v>
      </c>
      <c r="P11" s="2">
        <v>11157820834.311901</v>
      </c>
      <c r="Q11" s="2">
        <v>10977492416.787668</v>
      </c>
      <c r="R11" s="2">
        <v>10560852624.518805</v>
      </c>
      <c r="S11" s="2">
        <v>7019283652.1307373</v>
      </c>
      <c r="T11" s="2">
        <v>3882078614.9886217</v>
      </c>
      <c r="U11" s="2">
        <v>3381157828.5793662</v>
      </c>
      <c r="V11" s="2">
        <v>2603559151.1626859</v>
      </c>
      <c r="W11" s="2">
        <v>2254105219.0529094</v>
      </c>
      <c r="X11" s="2">
        <v>1352463131.4317462</v>
      </c>
      <c r="Y11" s="2">
        <v>1315256870.6860571</v>
      </c>
    </row>
    <row r="12" spans="1:27" x14ac:dyDescent="0.25">
      <c r="A12" s="2">
        <v>2035</v>
      </c>
      <c r="B12" s="2">
        <v>114208447027.50169</v>
      </c>
      <c r="C12" s="2">
        <v>53820767292.840012</v>
      </c>
      <c r="D12" s="2">
        <v>47968853528.230415</v>
      </c>
      <c r="E12" s="2">
        <v>38058417548.968651</v>
      </c>
      <c r="F12" s="2">
        <v>24499569089.363823</v>
      </c>
      <c r="G12" s="2">
        <v>17214069614.712555</v>
      </c>
      <c r="H12" s="2">
        <v>16791664116.392326</v>
      </c>
      <c r="I12" s="2">
        <v>15683372462.38385</v>
      </c>
      <c r="J12" s="2">
        <v>15265111556.626387</v>
      </c>
      <c r="K12" s="2">
        <v>15118771053.738056</v>
      </c>
      <c r="L12" s="2">
        <v>12128474704.243532</v>
      </c>
      <c r="M12" s="2">
        <v>11584784458.880896</v>
      </c>
      <c r="N12" s="2">
        <v>11370432488.53035</v>
      </c>
      <c r="O12" s="2">
        <v>10457421823.958149</v>
      </c>
      <c r="P12" s="2">
        <v>10351025825.173349</v>
      </c>
      <c r="Q12" s="2">
        <v>10183736518.907923</v>
      </c>
      <c r="R12" s="2">
        <v>9797222941.2469654</v>
      </c>
      <c r="S12" s="2">
        <v>6511736246.3817596</v>
      </c>
      <c r="T12" s="2">
        <v>3601374909.6535401</v>
      </c>
      <c r="U12" s="2">
        <v>3136674492.4767747</v>
      </c>
      <c r="V12" s="2">
        <v>2415302092.6969681</v>
      </c>
      <c r="W12" s="2">
        <v>2091116328.3178484</v>
      </c>
      <c r="X12" s="2">
        <v>1254669796.9907098</v>
      </c>
      <c r="Y12" s="2">
        <v>1220153830.8754933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1875.8580092642221</v>
      </c>
      <c r="C16" s="2">
        <f>C5/'Output-Calculation-sheet'!C4*'Output-Calculation-sheet'!C22</f>
        <v>4249.8581743255008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1707.4169858256491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373.12989625691489</v>
      </c>
      <c r="M16" s="2">
        <f>M5/'Output-Calculation-sheet'!M4*'Output-Calculation-sheet'!M22</f>
        <v>2222.2720412619078</v>
      </c>
      <c r="N16" s="2">
        <f>N5/'Output-Calculation-sheet'!N4*'Output-Calculation-sheet'!N22</f>
        <v>710.33526637130376</v>
      </c>
      <c r="O16" s="2">
        <f>O5/'Output-Calculation-sheet'!O4*'Output-Calculation-sheet'!O22</f>
        <v>823.76753139274808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189.09317582226095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128.03370699421714</v>
      </c>
      <c r="Y16" s="2">
        <f>Y5/'Output-Calculation-sheet'!Y4*'Output-Calculation-sheet'!Y22</f>
        <v>0</v>
      </c>
      <c r="AA16" s="2">
        <f>SUM(B16:Y16)/1000</f>
        <v>12.279764787514726</v>
      </c>
    </row>
    <row r="17" spans="1:27" x14ac:dyDescent="0.25">
      <c r="A17" s="2">
        <v>2029</v>
      </c>
      <c r="B17" s="2">
        <f>B6/'Output-Calculation-sheet'!B5*'Output-Calculation-sheet'!B23</f>
        <v>3123.3843402861871</v>
      </c>
      <c r="C17" s="2">
        <f>C6/'Output-Calculation-sheet'!C5*'Output-Calculation-sheet'!C23</f>
        <v>6034.0828945965577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2480.5154227595694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587.54867491403525</v>
      </c>
      <c r="M17" s="2">
        <f>M6/'Output-Calculation-sheet'!M5*'Output-Calculation-sheet'!M23</f>
        <v>4318.0385811938459</v>
      </c>
      <c r="N17" s="2">
        <f>N6/'Output-Calculation-sheet'!N5*'Output-Calculation-sheet'!N23</f>
        <v>1398.0542279307253</v>
      </c>
      <c r="O17" s="2">
        <f>O6/'Output-Calculation-sheet'!O5*'Output-Calculation-sheet'!O23</f>
        <v>1173.4422022645142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287.39491264427727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191.65415128847877</v>
      </c>
      <c r="Y17" s="2">
        <f>Y6/'Output-Calculation-sheet'!Y5*'Output-Calculation-sheet'!Y23</f>
        <v>0</v>
      </c>
      <c r="AA17" s="2">
        <f t="shared" ref="AA17:AA23" si="0">SUM(B17:Y17)/1000</f>
        <v>19.594115407878196</v>
      </c>
    </row>
    <row r="18" spans="1:27" x14ac:dyDescent="0.25">
      <c r="A18" s="2">
        <v>2030</v>
      </c>
      <c r="B18" s="2">
        <f>B7/'Output-Calculation-sheet'!B6*'Output-Calculation-sheet'!B24</f>
        <v>4573.1391709874142</v>
      </c>
      <c r="C18" s="2">
        <f>C7/'Output-Calculation-sheet'!C6*'Output-Calculation-sheet'!C24</f>
        <v>7844.7635839708655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3699.6890134428995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823.87361742673056</v>
      </c>
      <c r="M18" s="2">
        <f>M7/'Output-Calculation-sheet'!M6*'Output-Calculation-sheet'!M24</f>
        <v>5615.1146752814093</v>
      </c>
      <c r="N18" s="2">
        <f>N7/'Output-Calculation-sheet'!N6*'Output-Calculation-sheet'!N24</f>
        <v>2427.6699258614372</v>
      </c>
      <c r="O18" s="2">
        <f>O7/'Output-Calculation-sheet'!O6*'Output-Calculation-sheet'!O24</f>
        <v>1530.2519499318507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426.01062659472461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309.78138450795711</v>
      </c>
      <c r="Y18" s="2">
        <f>Y7/'Output-Calculation-sheet'!Y6*'Output-Calculation-sheet'!Y24</f>
        <v>0</v>
      </c>
      <c r="AA18" s="2">
        <f t="shared" si="0"/>
        <v>27.250293948005289</v>
      </c>
    </row>
    <row r="19" spans="1:27" x14ac:dyDescent="0.25">
      <c r="A19" s="2">
        <v>2031</v>
      </c>
      <c r="B19" s="2">
        <f>B8/'Output-Calculation-sheet'!B7*'Output-Calculation-sheet'!B25</f>
        <v>6300.4363415335101</v>
      </c>
      <c r="C19" s="2">
        <f>C8/'Output-Calculation-sheet'!C7*'Output-Calculation-sheet'!C25</f>
        <v>9544.8741639064738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5121.4273452866964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1035.8157910476043</v>
      </c>
      <c r="M19" s="2">
        <f>M8/'Output-Calculation-sheet'!M7*'Output-Calculation-sheet'!M25</f>
        <v>2930.3382210387722</v>
      </c>
      <c r="N19" s="2">
        <f>N8/'Output-Calculation-sheet'!N7*'Output-Calculation-sheet'!N25</f>
        <v>3448.0665926773936</v>
      </c>
      <c r="O19" s="2">
        <f>O8/'Output-Calculation-sheet'!O7*'Output-Calculation-sheet'!O25</f>
        <v>1864.4507381617916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657.85201258010011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4.8374536705183537</v>
      </c>
      <c r="Y19" s="2">
        <f>Y8/'Output-Calculation-sheet'!Y7*'Output-Calculation-sheet'!Y25</f>
        <v>0</v>
      </c>
      <c r="AA19" s="2">
        <f t="shared" si="0"/>
        <v>30.908098659902862</v>
      </c>
    </row>
    <row r="20" spans="1:27" x14ac:dyDescent="0.25">
      <c r="A20" s="2">
        <v>2032</v>
      </c>
      <c r="B20" s="2">
        <f>B9/'Output-Calculation-sheet'!B8*'Output-Calculation-sheet'!B26</f>
        <v>8594.8736720305242</v>
      </c>
      <c r="C20" s="2">
        <f>C9/'Output-Calculation-sheet'!C8*'Output-Calculation-sheet'!C26</f>
        <v>10686.17721997622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7049.777366940235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1218.4011761010318</v>
      </c>
      <c r="M20" s="2">
        <f>M9/'Output-Calculation-sheet'!M8*'Output-Calculation-sheet'!M26</f>
        <v>7440.7506192079927</v>
      </c>
      <c r="N20" s="2">
        <f>N9/'Output-Calculation-sheet'!N8*'Output-Calculation-sheet'!N26</f>
        <v>4189.9122801270478</v>
      </c>
      <c r="O20" s="2">
        <f>O9/'Output-Calculation-sheet'!O8*'Output-Calculation-sheet'!O26</f>
        <v>2085.5284382211476</v>
      </c>
      <c r="P20" s="2">
        <f>P9/'Output-Calculation-sheet'!P8*'Output-Calculation-sheet'!P26</f>
        <v>0</v>
      </c>
      <c r="Q20" s="2">
        <f>Q9/'Output-Calculation-sheet'!Q8*'Output-Calculation-sheet'!Q26</f>
        <v>126.61160866310905</v>
      </c>
      <c r="R20" s="2">
        <f>R9/'Output-Calculation-sheet'!R8*'Output-Calculation-sheet'!R26</f>
        <v>0</v>
      </c>
      <c r="S20" s="2">
        <f>S9/'Output-Calculation-sheet'!S8*'Output-Calculation-sheet'!S26</f>
        <v>885.28067249884259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59.732060105132135</v>
      </c>
      <c r="Y20" s="2">
        <f>Y9/'Output-Calculation-sheet'!Y8*'Output-Calculation-sheet'!Y26</f>
        <v>0</v>
      </c>
      <c r="AA20" s="2">
        <f t="shared" si="0"/>
        <v>42.337045113871284</v>
      </c>
    </row>
    <row r="21" spans="1:27" x14ac:dyDescent="0.25">
      <c r="A21" s="2">
        <v>2033</v>
      </c>
      <c r="B21" s="2">
        <f>B10/'Output-Calculation-sheet'!B9*'Output-Calculation-sheet'!B27</f>
        <v>16461.641802963375</v>
      </c>
      <c r="C21" s="2">
        <f>C10/'Output-Calculation-sheet'!C9*'Output-Calculation-sheet'!C27</f>
        <v>6826.9510593568812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9544.0734384257448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6633.0840884130293</v>
      </c>
      <c r="N21" s="2">
        <f>N10/'Output-Calculation-sheet'!N9*'Output-Calculation-sheet'!N27</f>
        <v>3621.9998895036556</v>
      </c>
      <c r="O21" s="2">
        <f>O10/'Output-Calculation-sheet'!O9*'Output-Calculation-sheet'!O27</f>
        <v>1312.6474434611064</v>
      </c>
      <c r="P21" s="2">
        <f>P10/'Output-Calculation-sheet'!P9*'Output-Calculation-sheet'!P27</f>
        <v>0</v>
      </c>
      <c r="Q21" s="2">
        <f>Q10/'Output-Calculation-sheet'!Q9*'Output-Calculation-sheet'!Q27</f>
        <v>247.09985153944876</v>
      </c>
      <c r="R21" s="2">
        <f>R10/'Output-Calculation-sheet'!R9*'Output-Calculation-sheet'!R27</f>
        <v>0</v>
      </c>
      <c r="S21" s="2">
        <f>S10/'Output-Calculation-sheet'!S9*'Output-Calculation-sheet'!S27</f>
        <v>1576.6652752103091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420.24378534876143</v>
      </c>
      <c r="Y21" s="2">
        <f>Y10/'Output-Calculation-sheet'!Y9*'Output-Calculation-sheet'!Y27</f>
        <v>0</v>
      </c>
      <c r="AA21" s="2">
        <f t="shared" si="0"/>
        <v>46.644406634222314</v>
      </c>
    </row>
    <row r="22" spans="1:27" x14ac:dyDescent="0.25">
      <c r="A22" s="2">
        <v>2034</v>
      </c>
      <c r="B22" s="2">
        <f>B11/'Output-Calculation-sheet'!B10*'Output-Calculation-sheet'!B28</f>
        <v>30423.820920578702</v>
      </c>
      <c r="C22" s="2">
        <f>C11/'Output-Calculation-sheet'!C10*'Output-Calculation-sheet'!C28</f>
        <v>6475.7460626170878</v>
      </c>
      <c r="D22" s="2">
        <f>D11/'Output-Calculation-sheet'!D10*'Output-Calculation-sheet'!D28</f>
        <v>0</v>
      </c>
      <c r="E22" s="2">
        <f>E11/'Output-Calculation-sheet'!E10*'Output-Calculation-sheet'!E28</f>
        <v>1564.808960565502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11099.185557972412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926.94104699239335</v>
      </c>
      <c r="M22" s="2">
        <f>M11/'Output-Calculation-sheet'!M10*'Output-Calculation-sheet'!M28</f>
        <v>8429.719993633862</v>
      </c>
      <c r="N22" s="2">
        <f>N11/'Output-Calculation-sheet'!N10*'Output-Calculation-sheet'!N28</f>
        <v>4854.1036225434864</v>
      </c>
      <c r="O22" s="2">
        <f>O11/'Output-Calculation-sheet'!O10*'Output-Calculation-sheet'!O28</f>
        <v>687.04013640796677</v>
      </c>
      <c r="P22" s="2">
        <f>P11/'Output-Calculation-sheet'!P10*'Output-Calculation-sheet'!P28</f>
        <v>0</v>
      </c>
      <c r="Q22" s="2">
        <f>Q11/'Output-Calculation-sheet'!Q10*'Output-Calculation-sheet'!Q28</f>
        <v>1810.092443738713</v>
      </c>
      <c r="R22" s="2">
        <f>R11/'Output-Calculation-sheet'!R10*'Output-Calculation-sheet'!R28</f>
        <v>0</v>
      </c>
      <c r="S22" s="2">
        <f>S11/'Output-Calculation-sheet'!S10*'Output-Calculation-sheet'!S28</f>
        <v>2460.7883408492007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345.17769603663987</v>
      </c>
      <c r="Y22" s="2">
        <f>Y11/'Output-Calculation-sheet'!Y10*'Output-Calculation-sheet'!Y28</f>
        <v>84.375068004179496</v>
      </c>
      <c r="AA22" s="2">
        <f t="shared" si="0"/>
        <v>69.161799849940166</v>
      </c>
    </row>
    <row r="23" spans="1:27" x14ac:dyDescent="0.25">
      <c r="A23" s="2">
        <v>2035</v>
      </c>
      <c r="B23" s="2">
        <f>B12/'Output-Calculation-sheet'!B11*'Output-Calculation-sheet'!B29</f>
        <v>35034.091076143144</v>
      </c>
      <c r="C23" s="2">
        <f>C12/'Output-Calculation-sheet'!C11*'Output-Calculation-sheet'!C29</f>
        <v>204.14281164468329</v>
      </c>
      <c r="D23" s="2">
        <f>D12/'Output-Calculation-sheet'!D11*'Output-Calculation-sheet'!D29</f>
        <v>0</v>
      </c>
      <c r="E23" s="2">
        <f>E12/'Output-Calculation-sheet'!E11*'Output-Calculation-sheet'!E29</f>
        <v>6677.8481239361317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11632.052276222381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1959.4447933263266</v>
      </c>
      <c r="M23" s="2">
        <f>M12/'Output-Calculation-sheet'!M11*'Output-Calculation-sheet'!M29</f>
        <v>4878.1779714115055</v>
      </c>
      <c r="N23" s="2">
        <f>N12/'Output-Calculation-sheet'!N11*'Output-Calculation-sheet'!N29</f>
        <v>5162.8584303373227</v>
      </c>
      <c r="O23" s="2">
        <f>O12/'Output-Calculation-sheet'!O11*'Output-Calculation-sheet'!O29</f>
        <v>34.067237780794159</v>
      </c>
      <c r="P23" s="2">
        <f>P12/'Output-Calculation-sheet'!P11*'Output-Calculation-sheet'!P29</f>
        <v>723.05552433774608</v>
      </c>
      <c r="Q23" s="2">
        <f>Q12/'Output-Calculation-sheet'!Q11*'Output-Calculation-sheet'!Q29</f>
        <v>2244.0721466074538</v>
      </c>
      <c r="R23" s="2">
        <f>R12/'Output-Calculation-sheet'!R11*'Output-Calculation-sheet'!R29</f>
        <v>0</v>
      </c>
      <c r="S23" s="2">
        <f>S12/'Output-Calculation-sheet'!S11*'Output-Calculation-sheet'!S29</f>
        <v>2660.1046230005772</v>
      </c>
      <c r="T23" s="2">
        <f>T12/'Output-Calculation-sheet'!T11*'Output-Calculation-sheet'!T29</f>
        <v>0</v>
      </c>
      <c r="U23" s="2">
        <f>U12/'Output-Calculation-sheet'!U11*'Output-Calculation-sheet'!U29</f>
        <v>154.40813068525128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10.110023361963359</v>
      </c>
      <c r="Y23" s="2">
        <f>Y12/'Output-Calculation-sheet'!Y11*'Output-Calculation-sheet'!Y29</f>
        <v>273.57525435477095</v>
      </c>
      <c r="AA23" s="2">
        <f t="shared" si="0"/>
        <v>71.64800842315006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14579.83687563435</v>
      </c>
      <c r="C27" s="2">
        <f>C5/'Output-Calculation-sheet'!C4*'Output-Calculation-sheet'!C13</f>
        <v>0</v>
      </c>
      <c r="D27" s="2">
        <f>D5/'Output-Calculation-sheet'!D4*'Output-Calculation-sheet'!D13</f>
        <v>3918.4508967328952</v>
      </c>
      <c r="E27" s="2">
        <f>E5/'Output-Calculation-sheet'!E4*'Output-Calculation-sheet'!E13</f>
        <v>4669.0208763465844</v>
      </c>
      <c r="F27" s="2">
        <f>F5/'Output-Calculation-sheet'!F4*'Output-Calculation-sheet'!F13</f>
        <v>2134.4928282663304</v>
      </c>
      <c r="G27" s="2">
        <f>G5/'Output-Calculation-sheet'!G4*'Output-Calculation-sheet'!G13</f>
        <v>1231.5692344546221</v>
      </c>
      <c r="H27" s="2">
        <f>H5/'Output-Calculation-sheet'!H4*'Output-Calculation-sheet'!H13</f>
        <v>0</v>
      </c>
      <c r="I27" s="2">
        <f>I5/'Output-Calculation-sheet'!I4*'Output-Calculation-sheet'!I13</f>
        <v>1299.454337783626</v>
      </c>
      <c r="J27" s="2">
        <f>J5/'Output-Calculation-sheet'!J4*'Output-Calculation-sheet'!J13</f>
        <v>1346.7253379882484</v>
      </c>
      <c r="K27" s="2">
        <f>K5/'Output-Calculation-sheet'!K4*'Output-Calculation-sheet'!K13</f>
        <v>1727.8320998672864</v>
      </c>
      <c r="L27" s="2">
        <f>L5/'Output-Calculation-sheet'!L4*'Output-Calculation-sheet'!L13</f>
        <v>1645.5257673178148</v>
      </c>
      <c r="M27" s="2">
        <f>M5/'Output-Calculation-sheet'!M4*'Output-Calculation-sheet'!M13</f>
        <v>0</v>
      </c>
      <c r="N27" s="2">
        <f>N5/'Output-Calculation-sheet'!N4*'Output-Calculation-sheet'!N13</f>
        <v>1112.1974872033873</v>
      </c>
      <c r="O27" s="2">
        <f>O5/'Output-Calculation-sheet'!O4*'Output-Calculation-sheet'!O13</f>
        <v>0</v>
      </c>
      <c r="P27" s="2">
        <f>P5/'Output-Calculation-sheet'!P4*'Output-Calculation-sheet'!P13</f>
        <v>1288.6493813362872</v>
      </c>
      <c r="Q27" s="2">
        <f>Q5/'Output-Calculation-sheet'!Q4*'Output-Calculation-sheet'!Q13</f>
        <v>1533.5712884581833</v>
      </c>
      <c r="R27" s="2">
        <f>R5/'Output-Calculation-sheet'!R4*'Output-Calculation-sheet'!R13</f>
        <v>1239.942502713765</v>
      </c>
      <c r="S27" s="2">
        <f>S5/'Output-Calculation-sheet'!S4*'Output-Calculation-sheet'!S13</f>
        <v>716.65137337140015</v>
      </c>
      <c r="T27" s="2">
        <f>T5/'Output-Calculation-sheet'!T4*'Output-Calculation-sheet'!T13</f>
        <v>400.22871250870463</v>
      </c>
      <c r="U27" s="2">
        <f>U5/'Output-Calculation-sheet'!U4*'Output-Calculation-sheet'!U13</f>
        <v>307.5330418839111</v>
      </c>
      <c r="V27" s="2">
        <f>V5/'Output-Calculation-sheet'!V4*'Output-Calculation-sheet'!V13</f>
        <v>390.14270922929092</v>
      </c>
      <c r="W27" s="2">
        <f>W5/'Output-Calculation-sheet'!W4*'Output-Calculation-sheet'!W13</f>
        <v>175.50156634452452</v>
      </c>
      <c r="X27" s="2">
        <f>X5/'Output-Calculation-sheet'!X4*'Output-Calculation-sheet'!X13</f>
        <v>0</v>
      </c>
      <c r="Y27" s="2">
        <f>Y5/'Output-Calculation-sheet'!Y4*'Output-Calculation-sheet'!Y13</f>
        <v>134.01065182264151</v>
      </c>
      <c r="AA27" s="2">
        <f>SUM(B27:Y27)/1000</f>
        <v>39.851336969263855</v>
      </c>
    </row>
    <row r="28" spans="1:27" x14ac:dyDescent="0.25">
      <c r="A28" s="2">
        <v>2029</v>
      </c>
      <c r="B28" s="2">
        <f>B6/'Output-Calculation-sheet'!B5*'Output-Calculation-sheet'!B14</f>
        <v>20334.201124390136</v>
      </c>
      <c r="C28" s="2">
        <f>C6/'Output-Calculation-sheet'!C5*'Output-Calculation-sheet'!C14</f>
        <v>0</v>
      </c>
      <c r="D28" s="2">
        <f>D6/'Output-Calculation-sheet'!D5*'Output-Calculation-sheet'!D14</f>
        <v>5460.640293329715</v>
      </c>
      <c r="E28" s="2">
        <f>E6/'Output-Calculation-sheet'!E5*'Output-Calculation-sheet'!E14</f>
        <v>6648.1399737464262</v>
      </c>
      <c r="F28" s="2">
        <f>F6/'Output-Calculation-sheet'!F5*'Output-Calculation-sheet'!F14</f>
        <v>2996.654679281115</v>
      </c>
      <c r="G28" s="2">
        <f>G6/'Output-Calculation-sheet'!G5*'Output-Calculation-sheet'!G14</f>
        <v>1730.1513479633811</v>
      </c>
      <c r="H28" s="2">
        <f>H6/'Output-Calculation-sheet'!H5*'Output-Calculation-sheet'!H14</f>
        <v>0</v>
      </c>
      <c r="I28" s="2">
        <f>I6/'Output-Calculation-sheet'!I5*'Output-Calculation-sheet'!I14</f>
        <v>1827.2119669284266</v>
      </c>
      <c r="J28" s="2">
        <f>J6/'Output-Calculation-sheet'!J5*'Output-Calculation-sheet'!J14</f>
        <v>1885.1985931437066</v>
      </c>
      <c r="K28" s="2">
        <f>K6/'Output-Calculation-sheet'!K5*'Output-Calculation-sheet'!K14</f>
        <v>2424.317946238054</v>
      </c>
      <c r="L28" s="2">
        <f>L6/'Output-Calculation-sheet'!L5*'Output-Calculation-sheet'!L14</f>
        <v>2280.4772303215036</v>
      </c>
      <c r="M28" s="2">
        <f>M6/'Output-Calculation-sheet'!M5*'Output-Calculation-sheet'!M14</f>
        <v>0</v>
      </c>
      <c r="N28" s="2">
        <f>N6/'Output-Calculation-sheet'!N5*'Output-Calculation-sheet'!N14</f>
        <v>1443.1019053872571</v>
      </c>
      <c r="O28" s="2">
        <f>O6/'Output-Calculation-sheet'!O5*'Output-Calculation-sheet'!O14</f>
        <v>0</v>
      </c>
      <c r="P28" s="2">
        <f>P6/'Output-Calculation-sheet'!P5*'Output-Calculation-sheet'!P14</f>
        <v>1864.4565823833213</v>
      </c>
      <c r="Q28" s="2">
        <f>Q6/'Output-Calculation-sheet'!Q5*'Output-Calculation-sheet'!Q14</f>
        <v>2156.1078714481741</v>
      </c>
      <c r="R28" s="2">
        <f>R6/'Output-Calculation-sheet'!R5*'Output-Calculation-sheet'!R14</f>
        <v>1756.4935039175714</v>
      </c>
      <c r="S28" s="2">
        <f>S6/'Output-Calculation-sheet'!S5*'Output-Calculation-sheet'!S14</f>
        <v>996.30630452885521</v>
      </c>
      <c r="T28" s="2">
        <f>T6/'Output-Calculation-sheet'!T5*'Output-Calculation-sheet'!T14</f>
        <v>559.99783322581936</v>
      </c>
      <c r="U28" s="2">
        <f>U6/'Output-Calculation-sheet'!U5*'Output-Calculation-sheet'!U14</f>
        <v>438.38282422123046</v>
      </c>
      <c r="V28" s="2">
        <f>V6/'Output-Calculation-sheet'!V5*'Output-Calculation-sheet'!V14</f>
        <v>536.17218636016787</v>
      </c>
      <c r="W28" s="2">
        <f>W6/'Output-Calculation-sheet'!W5*'Output-Calculation-sheet'!W14</f>
        <v>246.492676968056</v>
      </c>
      <c r="X28" s="2">
        <f>X6/'Output-Calculation-sheet'!X5*'Output-Calculation-sheet'!X14</f>
        <v>0</v>
      </c>
      <c r="Y28" s="2">
        <f>Y6/'Output-Calculation-sheet'!Y5*'Output-Calculation-sheet'!Y14</f>
        <v>188.55645899095981</v>
      </c>
      <c r="AA28" s="2">
        <f t="shared" ref="AA28:AA34" si="1">SUM(B28:Y28)/1000</f>
        <v>55.773061302773897</v>
      </c>
    </row>
    <row r="29" spans="1:27" x14ac:dyDescent="0.25">
      <c r="A29" s="2">
        <v>2030</v>
      </c>
      <c r="B29" s="2">
        <f>B7/'Output-Calculation-sheet'!B6*'Output-Calculation-sheet'!B15</f>
        <v>25821.281602598094</v>
      </c>
      <c r="C29" s="2">
        <f>C7/'Output-Calculation-sheet'!C6*'Output-Calculation-sheet'!C15</f>
        <v>0</v>
      </c>
      <c r="D29" s="2">
        <f>D7/'Output-Calculation-sheet'!D6*'Output-Calculation-sheet'!D15</f>
        <v>7000.504149813547</v>
      </c>
      <c r="E29" s="2">
        <f>E7/'Output-Calculation-sheet'!E6*'Output-Calculation-sheet'!E15</f>
        <v>8534.3070170871979</v>
      </c>
      <c r="F29" s="2">
        <f>F7/'Output-Calculation-sheet'!F6*'Output-Calculation-sheet'!F15</f>
        <v>3837.2569647095911</v>
      </c>
      <c r="G29" s="2">
        <f>G7/'Output-Calculation-sheet'!G6*'Output-Calculation-sheet'!G15</f>
        <v>2213.6496888994648</v>
      </c>
      <c r="H29" s="2">
        <f>H7/'Output-Calculation-sheet'!H6*'Output-Calculation-sheet'!H15</f>
        <v>0</v>
      </c>
      <c r="I29" s="2">
        <f>I7/'Output-Calculation-sheet'!I6*'Output-Calculation-sheet'!I15</f>
        <v>2343.6970290833042</v>
      </c>
      <c r="J29" s="2">
        <f>J7/'Output-Calculation-sheet'!J6*'Output-Calculation-sheet'!J15</f>
        <v>2387.0529982673861</v>
      </c>
      <c r="K29" s="2">
        <f>K7/'Output-Calculation-sheet'!K6*'Output-Calculation-sheet'!K15</f>
        <v>3101.5796806476469</v>
      </c>
      <c r="L29" s="2">
        <f>L7/'Output-Calculation-sheet'!L6*'Output-Calculation-sheet'!L15</f>
        <v>2856.2302069744628</v>
      </c>
      <c r="M29" s="2">
        <f>M7/'Output-Calculation-sheet'!M6*'Output-Calculation-sheet'!M15</f>
        <v>0</v>
      </c>
      <c r="N29" s="2">
        <f>N7/'Output-Calculation-sheet'!N6*'Output-Calculation-sheet'!N15</f>
        <v>1776.2499586867702</v>
      </c>
      <c r="O29" s="2">
        <f>O7/'Output-Calculation-sheet'!O6*'Output-Calculation-sheet'!O15</f>
        <v>0</v>
      </c>
      <c r="P29" s="2">
        <f>P7/'Output-Calculation-sheet'!P6*'Output-Calculation-sheet'!P15</f>
        <v>2472.8478568846831</v>
      </c>
      <c r="Q29" s="2">
        <f>Q7/'Output-Calculation-sheet'!Q6*'Output-Calculation-sheet'!Q15</f>
        <v>2795.5710527018946</v>
      </c>
      <c r="R29" s="2">
        <f>R7/'Output-Calculation-sheet'!R6*'Output-Calculation-sheet'!R15</f>
        <v>2278.2597177963958</v>
      </c>
      <c r="S29" s="2">
        <f>S7/'Output-Calculation-sheet'!S6*'Output-Calculation-sheet'!S15</f>
        <v>1258.1078223170832</v>
      </c>
      <c r="T29" s="2">
        <f>T7/'Output-Calculation-sheet'!T6*'Output-Calculation-sheet'!T15</f>
        <v>721.11707404861693</v>
      </c>
      <c r="U29" s="2">
        <f>U7/'Output-Calculation-sheet'!U6*'Output-Calculation-sheet'!U15</f>
        <v>574.82131091218355</v>
      </c>
      <c r="V29" s="2">
        <f>V7/'Output-Calculation-sheet'!V6*'Output-Calculation-sheet'!V15</f>
        <v>684.92463104125568</v>
      </c>
      <c r="W29" s="2">
        <f>W7/'Output-Calculation-sheet'!W6*'Output-Calculation-sheet'!W15</f>
        <v>315.12699009695649</v>
      </c>
      <c r="X29" s="2">
        <f>X7/'Output-Calculation-sheet'!X6*'Output-Calculation-sheet'!X15</f>
        <v>0</v>
      </c>
      <c r="Y29" s="2">
        <f>Y7/'Output-Calculation-sheet'!Y6*'Output-Calculation-sheet'!Y15</f>
        <v>241.96007446184439</v>
      </c>
      <c r="AA29" s="2">
        <f t="shared" si="1"/>
        <v>71.214545827028388</v>
      </c>
    </row>
    <row r="30" spans="1:27" x14ac:dyDescent="0.25">
      <c r="A30" s="2">
        <v>2031</v>
      </c>
      <c r="B30" s="2">
        <f>B8/'Output-Calculation-sheet'!B7*'Output-Calculation-sheet'!B16</f>
        <v>30275.769521322403</v>
      </c>
      <c r="C30" s="2">
        <f>C8/'Output-Calculation-sheet'!C7*'Output-Calculation-sheet'!C16</f>
        <v>0</v>
      </c>
      <c r="D30" s="2">
        <f>D8/'Output-Calculation-sheet'!D7*'Output-Calculation-sheet'!D16</f>
        <v>8260.9413326350113</v>
      </c>
      <c r="E30" s="2">
        <f>E8/'Output-Calculation-sheet'!E7*'Output-Calculation-sheet'!E16</f>
        <v>10092.614793719491</v>
      </c>
      <c r="F30" s="2">
        <f>F8/'Output-Calculation-sheet'!F7*'Output-Calculation-sheet'!F16</f>
        <v>4539.5510183188535</v>
      </c>
      <c r="G30" s="2">
        <f>G8/'Output-Calculation-sheet'!G7*'Output-Calculation-sheet'!G16</f>
        <v>2617.2940180921537</v>
      </c>
      <c r="H30" s="2">
        <f>H8/'Output-Calculation-sheet'!H7*'Output-Calculation-sheet'!H16</f>
        <v>0</v>
      </c>
      <c r="I30" s="2">
        <f>I8/'Output-Calculation-sheet'!I7*'Output-Calculation-sheet'!I16</f>
        <v>2773.6097412101176</v>
      </c>
      <c r="J30" s="2">
        <f>J8/'Output-Calculation-sheet'!J7*'Output-Calculation-sheet'!J16</f>
        <v>2819.5021731590409</v>
      </c>
      <c r="K30" s="2">
        <f>K8/'Output-Calculation-sheet'!K7*'Output-Calculation-sheet'!K16</f>
        <v>3675.5406400387683</v>
      </c>
      <c r="L30" s="2">
        <f>L8/'Output-Calculation-sheet'!L7*'Output-Calculation-sheet'!L16</f>
        <v>3347.4523912847872</v>
      </c>
      <c r="M30" s="2">
        <f>M8/'Output-Calculation-sheet'!M7*'Output-Calculation-sheet'!M16</f>
        <v>0</v>
      </c>
      <c r="N30" s="2">
        <f>N8/'Output-Calculation-sheet'!N7*'Output-Calculation-sheet'!N16</f>
        <v>1972.0954432359486</v>
      </c>
      <c r="O30" s="2">
        <f>O8/'Output-Calculation-sheet'!O7*'Output-Calculation-sheet'!O16</f>
        <v>0</v>
      </c>
      <c r="P30" s="2">
        <f>P8/'Output-Calculation-sheet'!P7*'Output-Calculation-sheet'!P16</f>
        <v>2968.0111126916731</v>
      </c>
      <c r="Q30" s="2">
        <f>Q8/'Output-Calculation-sheet'!Q7*'Output-Calculation-sheet'!Q16</f>
        <v>3307.8480288424189</v>
      </c>
      <c r="R30" s="2">
        <f>R8/'Output-Calculation-sheet'!R7*'Output-Calculation-sheet'!R16</f>
        <v>2700.4230632215131</v>
      </c>
      <c r="S30" s="2">
        <f>S8/'Output-Calculation-sheet'!S7*'Output-Calculation-sheet'!S16</f>
        <v>1455.8834346751134</v>
      </c>
      <c r="T30" s="2">
        <f>T8/'Output-Calculation-sheet'!T7*'Output-Calculation-sheet'!T16</f>
        <v>856.59761080343014</v>
      </c>
      <c r="U30" s="2">
        <f>U8/'Output-Calculation-sheet'!U7*'Output-Calculation-sheet'!U16</f>
        <v>685.49726207290155</v>
      </c>
      <c r="V30" s="2">
        <f>V8/'Output-Calculation-sheet'!V7*'Output-Calculation-sheet'!V16</f>
        <v>807.03623913918534</v>
      </c>
      <c r="W30" s="2">
        <f>W8/'Output-Calculation-sheet'!W7*'Output-Calculation-sheet'!W16</f>
        <v>372.75424283594162</v>
      </c>
      <c r="X30" s="2">
        <f>X8/'Output-Calculation-sheet'!X7*'Output-Calculation-sheet'!X16</f>
        <v>0</v>
      </c>
      <c r="Y30" s="2">
        <f>Y8/'Output-Calculation-sheet'!Y7*'Output-Calculation-sheet'!Y16</f>
        <v>286.41877947857239</v>
      </c>
      <c r="AA30" s="2">
        <f t="shared" si="1"/>
        <v>83.814840846777301</v>
      </c>
    </row>
    <row r="31" spans="1:27" x14ac:dyDescent="0.25">
      <c r="A31" s="2">
        <v>2032</v>
      </c>
      <c r="B31" s="2">
        <f>B9/'Output-Calculation-sheet'!B8*'Output-Calculation-sheet'!B17</f>
        <v>32406.610776971571</v>
      </c>
      <c r="C31" s="2">
        <f>C9/'Output-Calculation-sheet'!C8*'Output-Calculation-sheet'!C17</f>
        <v>0</v>
      </c>
      <c r="D31" s="2">
        <f>D9/'Output-Calculation-sheet'!D8*'Output-Calculation-sheet'!D17</f>
        <v>8992.5771694370396</v>
      </c>
      <c r="E31" s="2">
        <f>E9/'Output-Calculation-sheet'!E8*'Output-Calculation-sheet'!E17</f>
        <v>11036.488463779406</v>
      </c>
      <c r="F31" s="2">
        <f>F9/'Output-Calculation-sheet'!F8*'Output-Calculation-sheet'!F17</f>
        <v>4970.7914687030643</v>
      </c>
      <c r="G31" s="2">
        <f>G9/'Output-Calculation-sheet'!G8*'Output-Calculation-sheet'!G17</f>
        <v>2862.3309265052794</v>
      </c>
      <c r="H31" s="2">
        <f>H9/'Output-Calculation-sheet'!H8*'Output-Calculation-sheet'!H17</f>
        <v>0</v>
      </c>
      <c r="I31" s="2">
        <f>I9/'Output-Calculation-sheet'!I8*'Output-Calculation-sheet'!I17</f>
        <v>3033.0789926997209</v>
      </c>
      <c r="J31" s="2">
        <f>J9/'Output-Calculation-sheet'!J8*'Output-Calculation-sheet'!J17</f>
        <v>3076.3911138893855</v>
      </c>
      <c r="K31" s="2">
        <f>K9/'Output-Calculation-sheet'!K8*'Output-Calculation-sheet'!K17</f>
        <v>4005.3401333847878</v>
      </c>
      <c r="L31" s="2">
        <f>L9/'Output-Calculation-sheet'!L8*'Output-Calculation-sheet'!L17</f>
        <v>3625.6111435073685</v>
      </c>
      <c r="M31" s="2">
        <f>M9/'Output-Calculation-sheet'!M8*'Output-Calculation-sheet'!M17</f>
        <v>0</v>
      </c>
      <c r="N31" s="2">
        <f>N9/'Output-Calculation-sheet'!N8*'Output-Calculation-sheet'!N17</f>
        <v>2022.5957877586238</v>
      </c>
      <c r="O31" s="2">
        <f>O9/'Output-Calculation-sheet'!O8*'Output-Calculation-sheet'!O17</f>
        <v>0</v>
      </c>
      <c r="P31" s="2">
        <f>P9/'Output-Calculation-sheet'!P8*'Output-Calculation-sheet'!P17</f>
        <v>3288.6987420092364</v>
      </c>
      <c r="Q31" s="2">
        <f>Q9/'Output-Calculation-sheet'!Q8*'Output-Calculation-sheet'!Q17</f>
        <v>3568.4175289723744</v>
      </c>
      <c r="R31" s="2">
        <f>R9/'Output-Calculation-sheet'!R8*'Output-Calculation-sheet'!R17</f>
        <v>2962.4777271359349</v>
      </c>
      <c r="S31" s="2">
        <f>S9/'Output-Calculation-sheet'!S8*'Output-Calculation-sheet'!S17</f>
        <v>1544.3152858217081</v>
      </c>
      <c r="T31" s="2">
        <f>T9/'Output-Calculation-sheet'!T8*'Output-Calculation-sheet'!T17</f>
        <v>934.80512944729787</v>
      </c>
      <c r="U31" s="2">
        <f>U9/'Output-Calculation-sheet'!U8*'Output-Calculation-sheet'!U17</f>
        <v>751.28026969900998</v>
      </c>
      <c r="V31" s="2">
        <f>V9/'Output-Calculation-sheet'!V8*'Output-Calculation-sheet'!V17</f>
        <v>883.68828406009447</v>
      </c>
      <c r="W31" s="2">
        <f>W9/'Output-Calculation-sheet'!W8*'Output-Calculation-sheet'!W17</f>
        <v>408.10776908986116</v>
      </c>
      <c r="X31" s="2">
        <f>X9/'Output-Calculation-sheet'!X8*'Output-Calculation-sheet'!X17</f>
        <v>0</v>
      </c>
      <c r="Y31" s="2">
        <f>Y9/'Output-Calculation-sheet'!Y8*'Output-Calculation-sheet'!Y17</f>
        <v>313.8448964322539</v>
      </c>
      <c r="AA31" s="2">
        <f t="shared" si="1"/>
        <v>90.68745160930402</v>
      </c>
    </row>
    <row r="32" spans="1:27" x14ac:dyDescent="0.25">
      <c r="A32" s="2">
        <v>2033</v>
      </c>
      <c r="B32" s="2">
        <f>B10/'Output-Calculation-sheet'!B9*'Output-Calculation-sheet'!B18</f>
        <v>33518.226121835149</v>
      </c>
      <c r="C32" s="2">
        <f>C10/'Output-Calculation-sheet'!C9*'Output-Calculation-sheet'!C18</f>
        <v>0</v>
      </c>
      <c r="D32" s="2">
        <f>D10/'Output-Calculation-sheet'!D9*'Output-Calculation-sheet'!D18</f>
        <v>6429.885640689623</v>
      </c>
      <c r="E32" s="2">
        <f>E10/'Output-Calculation-sheet'!E9*'Output-Calculation-sheet'!E18</f>
        <v>8982.2637682889399</v>
      </c>
      <c r="F32" s="2">
        <f>F10/'Output-Calculation-sheet'!F9*'Output-Calculation-sheet'!F18</f>
        <v>3626.016010538593</v>
      </c>
      <c r="G32" s="2">
        <f>G10/'Output-Calculation-sheet'!G9*'Output-Calculation-sheet'!G18</f>
        <v>2262.0715653374477</v>
      </c>
      <c r="H32" s="2">
        <f>H10/'Output-Calculation-sheet'!H9*'Output-Calculation-sheet'!H18</f>
        <v>0</v>
      </c>
      <c r="I32" s="2">
        <f>I10/'Output-Calculation-sheet'!I9*'Output-Calculation-sheet'!I18</f>
        <v>2388.218443331848</v>
      </c>
      <c r="J32" s="2">
        <f>J10/'Output-Calculation-sheet'!J9*'Output-Calculation-sheet'!J18</f>
        <v>1916.8675416602121</v>
      </c>
      <c r="K32" s="2">
        <f>K10/'Output-Calculation-sheet'!K9*'Output-Calculation-sheet'!K18</f>
        <v>3192.1513532320705</v>
      </c>
      <c r="L32" s="2">
        <f>L10/'Output-Calculation-sheet'!L9*'Output-Calculation-sheet'!L18</f>
        <v>2755.9774207441374</v>
      </c>
      <c r="M32" s="2">
        <f>M10/'Output-Calculation-sheet'!M9*'Output-Calculation-sheet'!M18</f>
        <v>0</v>
      </c>
      <c r="N32" s="2">
        <f>N10/'Output-Calculation-sheet'!N9*'Output-Calculation-sheet'!N18</f>
        <v>2045.4997636684373</v>
      </c>
      <c r="O32" s="2">
        <f>O10/'Output-Calculation-sheet'!O9*'Output-Calculation-sheet'!O18</f>
        <v>0</v>
      </c>
      <c r="P32" s="2">
        <f>P10/'Output-Calculation-sheet'!P9*'Output-Calculation-sheet'!P18</f>
        <v>3285.7961039630013</v>
      </c>
      <c r="Q32" s="2">
        <f>Q10/'Output-Calculation-sheet'!Q9*'Output-Calculation-sheet'!Q18</f>
        <v>3577.5221918616053</v>
      </c>
      <c r="R32" s="2">
        <f>R10/'Output-Calculation-sheet'!R9*'Output-Calculation-sheet'!R18</f>
        <v>2359.6588122994999</v>
      </c>
      <c r="S32" s="2">
        <f>S10/'Output-Calculation-sheet'!S9*'Output-Calculation-sheet'!S18</f>
        <v>1545.3722404681018</v>
      </c>
      <c r="T32" s="2">
        <f>T10/'Output-Calculation-sheet'!T9*'Output-Calculation-sheet'!T18</f>
        <v>688.8983312048922</v>
      </c>
      <c r="U32" s="2">
        <f>U10/'Output-Calculation-sheet'!U9*'Output-Calculation-sheet'!U18</f>
        <v>761.57113719307938</v>
      </c>
      <c r="V32" s="2">
        <f>V10/'Output-Calculation-sheet'!V9*'Output-Calculation-sheet'!V18</f>
        <v>562.12604420337743</v>
      </c>
      <c r="W32" s="2">
        <f>W10/'Output-Calculation-sheet'!W9*'Output-Calculation-sheet'!W18</f>
        <v>280.41903914613653</v>
      </c>
      <c r="X32" s="2">
        <f>X10/'Output-Calculation-sheet'!X9*'Output-Calculation-sheet'!X18</f>
        <v>0</v>
      </c>
      <c r="Y32" s="2">
        <f>Y10/'Output-Calculation-sheet'!Y9*'Output-Calculation-sheet'!Y18</f>
        <v>325.4398041965801</v>
      </c>
      <c r="AA32" s="2">
        <f t="shared" si="1"/>
        <v>80.503981333862725</v>
      </c>
    </row>
    <row r="33" spans="1:27" x14ac:dyDescent="0.25">
      <c r="A33" s="2">
        <v>2034</v>
      </c>
      <c r="B33" s="2">
        <f>B11/'Output-Calculation-sheet'!B10*'Output-Calculation-sheet'!B19</f>
        <v>30750.788211501625</v>
      </c>
      <c r="C33" s="2">
        <f>C11/'Output-Calculation-sheet'!C10*'Output-Calculation-sheet'!C19</f>
        <v>0</v>
      </c>
      <c r="D33" s="2">
        <f>D11/'Output-Calculation-sheet'!D10*'Output-Calculation-sheet'!D19</f>
        <v>9174.3410677827378</v>
      </c>
      <c r="E33" s="2">
        <f>E11/'Output-Calculation-sheet'!E10*'Output-Calculation-sheet'!E19</f>
        <v>11346.713046675852</v>
      </c>
      <c r="F33" s="2">
        <f>F11/'Output-Calculation-sheet'!F10*'Output-Calculation-sheet'!F19</f>
        <v>5206.8256955934858</v>
      </c>
      <c r="G33" s="2">
        <f>G11/'Output-Calculation-sheet'!G10*'Output-Calculation-sheet'!G19</f>
        <v>3122.6838781959996</v>
      </c>
      <c r="H33" s="2">
        <f>H11/'Output-Calculation-sheet'!H10*'Output-Calculation-sheet'!H19</f>
        <v>0</v>
      </c>
      <c r="I33" s="2">
        <f>I11/'Output-Calculation-sheet'!I10*'Output-Calculation-sheet'!I19</f>
        <v>3407.5439336916443</v>
      </c>
      <c r="J33" s="2">
        <f>J11/'Output-Calculation-sheet'!J10*'Output-Calculation-sheet'!J19</f>
        <v>2881.9540783337325</v>
      </c>
      <c r="K33" s="2">
        <f>K11/'Output-Calculation-sheet'!K10*'Output-Calculation-sheet'!K19</f>
        <v>3996.6681981210013</v>
      </c>
      <c r="L33" s="2">
        <f>L11/'Output-Calculation-sheet'!L10*'Output-Calculation-sheet'!L19</f>
        <v>3250.5643031550599</v>
      </c>
      <c r="M33" s="2">
        <f>M11/'Output-Calculation-sheet'!M10*'Output-Calculation-sheet'!M19</f>
        <v>0</v>
      </c>
      <c r="N33" s="2">
        <f>N11/'Output-Calculation-sheet'!N10*'Output-Calculation-sheet'!N19</f>
        <v>1835.7287508122586</v>
      </c>
      <c r="O33" s="2">
        <f>O11/'Output-Calculation-sheet'!O10*'Output-Calculation-sheet'!O19</f>
        <v>0</v>
      </c>
      <c r="P33" s="2">
        <f>P11/'Output-Calculation-sheet'!P10*'Output-Calculation-sheet'!P19</f>
        <v>4042.6466739145931</v>
      </c>
      <c r="Q33" s="2">
        <f>Q11/'Output-Calculation-sheet'!Q10*'Output-Calculation-sheet'!Q19</f>
        <v>3239.5967224553187</v>
      </c>
      <c r="R33" s="2">
        <f>R11/'Output-Calculation-sheet'!R10*'Output-Calculation-sheet'!R19</f>
        <v>2887.0302575304881</v>
      </c>
      <c r="S33" s="2">
        <f>S11/'Output-Calculation-sheet'!S10*'Output-Calculation-sheet'!S19</f>
        <v>1347.670606114757</v>
      </c>
      <c r="T33" s="2">
        <f>T11/'Output-Calculation-sheet'!T10*'Output-Calculation-sheet'!T19</f>
        <v>847.01010902039332</v>
      </c>
      <c r="U33" s="2">
        <f>U11/'Output-Calculation-sheet'!U10*'Output-Calculation-sheet'!U19</f>
        <v>974.24493531842631</v>
      </c>
      <c r="V33" s="2">
        <f>V11/'Output-Calculation-sheet'!V10*'Output-Calculation-sheet'!V19</f>
        <v>664.36535190718268</v>
      </c>
      <c r="W33" s="2">
        <f>W11/'Output-Calculation-sheet'!W10*'Output-Calculation-sheet'!W19</f>
        <v>413.63428078802065</v>
      </c>
      <c r="X33" s="2">
        <f>X11/'Output-Calculation-sheet'!X10*'Output-Calculation-sheet'!X19</f>
        <v>0</v>
      </c>
      <c r="Y33" s="2">
        <f>Y11/'Output-Calculation-sheet'!Y10*'Output-Calculation-sheet'!Y19</f>
        <v>372.86569838483501</v>
      </c>
      <c r="AA33" s="2">
        <f t="shared" si="1"/>
        <v>89.76287579929739</v>
      </c>
    </row>
    <row r="34" spans="1:27" x14ac:dyDescent="0.25">
      <c r="A34" s="2">
        <v>2035</v>
      </c>
      <c r="B34" s="2">
        <f>B12/'Output-Calculation-sheet'!B11*'Output-Calculation-sheet'!B20</f>
        <v>27068.229155190445</v>
      </c>
      <c r="C34" s="2">
        <f>C12/'Output-Calculation-sheet'!C11*'Output-Calculation-sheet'!C20</f>
        <v>0</v>
      </c>
      <c r="D34" s="2">
        <f>D12/'Output-Calculation-sheet'!D11*'Output-Calculation-sheet'!D20</f>
        <v>9318.5501057427555</v>
      </c>
      <c r="E34" s="2">
        <f>E12/'Output-Calculation-sheet'!E11*'Output-Calculation-sheet'!E20</f>
        <v>9140.7960695490256</v>
      </c>
      <c r="F34" s="2">
        <f>F12/'Output-Calculation-sheet'!F11*'Output-Calculation-sheet'!F20</f>
        <v>5964.0709477153905</v>
      </c>
      <c r="G34" s="2">
        <f>G12/'Output-Calculation-sheet'!G11*'Output-Calculation-sheet'!G20</f>
        <v>3202.9586120665986</v>
      </c>
      <c r="H34" s="2">
        <f>H12/'Output-Calculation-sheet'!H11*'Output-Calculation-sheet'!H20</f>
        <v>0</v>
      </c>
      <c r="I34" s="2">
        <f>I12/'Output-Calculation-sheet'!I11*'Output-Calculation-sheet'!I20</f>
        <v>3561.3089286392415</v>
      </c>
      <c r="J34" s="2">
        <f>J12/'Output-Calculation-sheet'!J11*'Output-Calculation-sheet'!J20</f>
        <v>3079.9775591496218</v>
      </c>
      <c r="K34" s="2">
        <f>K12/'Output-Calculation-sheet'!K11*'Output-Calculation-sheet'!K20</f>
        <v>4341.6410012962087</v>
      </c>
      <c r="L34" s="2">
        <f>L12/'Output-Calculation-sheet'!L11*'Output-Calculation-sheet'!L20</f>
        <v>3161.0088347893256</v>
      </c>
      <c r="M34" s="2">
        <f>M12/'Output-Calculation-sheet'!M11*'Output-Calculation-sheet'!M20</f>
        <v>0</v>
      </c>
      <c r="N34" s="2">
        <f>N12/'Output-Calculation-sheet'!N11*'Output-Calculation-sheet'!N20</f>
        <v>1678.6495696209572</v>
      </c>
      <c r="O34" s="2">
        <f>O12/'Output-Calculation-sheet'!O11*'Output-Calculation-sheet'!O20</f>
        <v>0</v>
      </c>
      <c r="P34" s="2">
        <f>P12/'Output-Calculation-sheet'!P11*'Output-Calculation-sheet'!P20</f>
        <v>3777.9035983338476</v>
      </c>
      <c r="Q34" s="2">
        <f>Q12/'Output-Calculation-sheet'!Q11*'Output-Calculation-sheet'!Q20</f>
        <v>2806.7424816491853</v>
      </c>
      <c r="R34" s="2">
        <f>R12/'Output-Calculation-sheet'!R11*'Output-Calculation-sheet'!R20</f>
        <v>3205.2739021003304</v>
      </c>
      <c r="S34" s="2">
        <f>S12/'Output-Calculation-sheet'!S11*'Output-Calculation-sheet'!S20</f>
        <v>1180.1508473788979</v>
      </c>
      <c r="T34" s="2">
        <f>T12/'Output-Calculation-sheet'!T11*'Output-Calculation-sheet'!T20</f>
        <v>955.9862746006844</v>
      </c>
      <c r="U34" s="2">
        <f>U12/'Output-Calculation-sheet'!U11*'Output-Calculation-sheet'!U20</f>
        <v>870.08644299745185</v>
      </c>
      <c r="V34" s="2">
        <f>V12/'Output-Calculation-sheet'!V11*'Output-Calculation-sheet'!V20</f>
        <v>840.87326836022612</v>
      </c>
      <c r="W34" s="2">
        <f>W12/'Output-Calculation-sheet'!W11*'Output-Calculation-sheet'!W20</f>
        <v>510.77864900450163</v>
      </c>
      <c r="X34" s="2">
        <f>X12/'Output-Calculation-sheet'!X11*'Output-Calculation-sheet'!X20</f>
        <v>0</v>
      </c>
      <c r="Y34" s="2">
        <f>Y12/'Output-Calculation-sheet'!Y11*'Output-Calculation-sheet'!Y20</f>
        <v>275.36309681343107</v>
      </c>
      <c r="AA34" s="2">
        <f t="shared" si="1"/>
        <v>84.940349344998126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0.50836605213131836</v>
      </c>
      <c r="C45" s="2">
        <f>C12/'Output-Calculation-sheet'!C11*'Output-Calculation-sheet'!C38*0.0114</f>
        <v>6.0320573669666144E-2</v>
      </c>
      <c r="D45" s="2">
        <f>D12/'Output-Calculation-sheet'!D11*'Output-Calculation-sheet'!D38*0.0114</f>
        <v>0.1603008364844471</v>
      </c>
      <c r="E45" s="2">
        <f>E12/'Output-Calculation-sheet'!E11*'Output-Calculation-sheet'!E38*0.0114</f>
        <v>0.16986207560345806</v>
      </c>
      <c r="F45" s="2">
        <f>F12/'Output-Calculation-sheet'!F11*'Output-Calculation-sheet'!F38*0.0114</f>
        <v>8.0123669636452913E-2</v>
      </c>
      <c r="G45" s="2">
        <f>G12/'Output-Calculation-sheet'!G11*'Output-Calculation-sheet'!G38*0.0114</f>
        <v>7.6671378631655837E-2</v>
      </c>
      <c r="H45" s="2">
        <f>H12/'Output-Calculation-sheet'!H11*'Output-Calculation-sheet'!H38*0.0114</f>
        <v>0.1485483473256618</v>
      </c>
      <c r="I45" s="2">
        <f>I12/'Output-Calculation-sheet'!I11*'Output-Calculation-sheet'!I38*0.0114</f>
        <v>5.1720875388219241E-2</v>
      </c>
      <c r="J45" s="2">
        <f>J12/'Output-Calculation-sheet'!J11*'Output-Calculation-sheet'!J38*0.0114</f>
        <v>3.4124355935317284E-2</v>
      </c>
      <c r="K45" s="2">
        <f>K12/'Output-Calculation-sheet'!K11*'Output-Calculation-sheet'!K38*0.0114</f>
        <v>5.0833387736351009E-2</v>
      </c>
      <c r="L45" s="2">
        <f>L12/'Output-Calculation-sheet'!L11*'Output-Calculation-sheet'!L38*0.0114</f>
        <v>2.6946913199839464E-2</v>
      </c>
      <c r="M45" s="2">
        <f>M12/'Output-Calculation-sheet'!M11*'Output-Calculation-sheet'!M38*0.0114</f>
        <v>8.9438754662567413E-2</v>
      </c>
      <c r="N45" s="2">
        <f>N12/'Output-Calculation-sheet'!N11*'Output-Calculation-sheet'!N38*0.0114</f>
        <v>5.0230737776538324E-2</v>
      </c>
      <c r="O45" s="2">
        <f>O12/'Output-Calculation-sheet'!O11*'Output-Calculation-sheet'!O38*0.0114</f>
        <v>1.1718611710601774E-2</v>
      </c>
      <c r="P45" s="2">
        <f>P12/'Output-Calculation-sheet'!P11*'Output-Calculation-sheet'!P38*0.0114</f>
        <v>5.8005473281969491E-2</v>
      </c>
      <c r="Q45" s="2">
        <f>Q12/'Output-Calculation-sheet'!Q11*'Output-Calculation-sheet'!Q38*0.0114</f>
        <v>4.4009816926391131E-2</v>
      </c>
      <c r="R45" s="2">
        <f>R12/'Output-Calculation-sheet'!R11*'Output-Calculation-sheet'!R38*0.0114</f>
        <v>3.2733021168844821E-2</v>
      </c>
      <c r="S45" s="2">
        <f>S12/'Output-Calculation-sheet'!S11*'Output-Calculation-sheet'!S38*0.0114</f>
        <v>3.5992491179915473E-2</v>
      </c>
      <c r="T45" s="2">
        <f>T12/'Output-Calculation-sheet'!T11*'Output-Calculation-sheet'!T38*0.0114</f>
        <v>8.0733231675401609E-3</v>
      </c>
      <c r="U45" s="2">
        <f>U12/'Output-Calculation-sheet'!U11*'Output-Calculation-sheet'!U38*0.0114</f>
        <v>1.4041777783367784E-2</v>
      </c>
      <c r="V45" s="2">
        <f>V12/'Output-Calculation-sheet'!V11*'Output-Calculation-sheet'!V38*0.0114</f>
        <v>2.7068593364934905E-3</v>
      </c>
      <c r="W45" s="2">
        <f>W12/'Output-Calculation-sheet'!W11*'Output-Calculation-sheet'!W38*0.0114</f>
        <v>7.0318651788512064E-3</v>
      </c>
      <c r="X45" s="2">
        <f>X12/'Output-Calculation-sheet'!X11*'Output-Calculation-sheet'!X38*0.0114</f>
        <v>1.4016596291532258E-3</v>
      </c>
      <c r="Y45" s="2">
        <f>Y12/'Output-Calculation-sheet'!Y11*'Output-Calculation-sheet'!Y38*0.0114</f>
        <v>5.4105134135189869E-3</v>
      </c>
      <c r="AA45" s="2">
        <f t="shared" si="2"/>
        <v>1.7286133709581399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413.90669752890165</v>
      </c>
      <c r="L49" s="2">
        <f>L5/'Output-Calculation-sheet'!L4*'Output-Calculation-sheet'!L40</f>
        <v>488.00369666790374</v>
      </c>
      <c r="M49" s="2">
        <f>M5/'Output-Calculation-sheet'!M4*'Output-Calculation-sheet'!M40</f>
        <v>3659.1593411193321</v>
      </c>
      <c r="N49" s="2">
        <f>N5/'Output-Calculation-sheet'!N4*'Output-Calculation-sheet'!N40</f>
        <v>423.1019381260092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1093.6668580667827</v>
      </c>
      <c r="S49" s="2">
        <f>S5/'Output-Calculation-sheet'!S4*'Output-Calculation-sheet'!S40</f>
        <v>0</v>
      </c>
      <c r="T49" s="2">
        <f>T5/'Output-Calculation-sheet'!T4*'Output-Calculation-sheet'!T40</f>
        <v>268.61215614938249</v>
      </c>
      <c r="U49" s="2">
        <f>U5/'Output-Calculation-sheet'!U4*'Output-Calculation-sheet'!U40</f>
        <v>0</v>
      </c>
      <c r="V49" s="2">
        <f>V5/'Output-Calculation-sheet'!V4*'Output-Calculation-sheet'!V40</f>
        <v>385.32725851927489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6.731777946177588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376.09010594922103</v>
      </c>
      <c r="E50" s="2">
        <f>E6/'Output-Calculation-sheet'!E5*'Output-Calculation-sheet'!E41</f>
        <v>448.33697820793248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239.60439813094067</v>
      </c>
      <c r="I50" s="2">
        <f>I6/'Output-Calculation-sheet'!I5*'Output-Calculation-sheet'!I41</f>
        <v>0</v>
      </c>
      <c r="J50" s="2">
        <f>J6/'Output-Calculation-sheet'!J5*'Output-Calculation-sheet'!J41</f>
        <v>320.24437816175418</v>
      </c>
      <c r="K50" s="2">
        <f>K6/'Output-Calculation-sheet'!K5*'Output-Calculation-sheet'!K41</f>
        <v>954.10372991781719</v>
      </c>
      <c r="L50" s="2">
        <f>L6/'Output-Calculation-sheet'!L5*'Output-Calculation-sheet'!L41</f>
        <v>1074.7648865915532</v>
      </c>
      <c r="M50" s="2">
        <f>M6/'Output-Calculation-sheet'!M5*'Output-Calculation-sheet'!M41</f>
        <v>10326.936980438884</v>
      </c>
      <c r="N50" s="2">
        <f>N6/'Output-Calculation-sheet'!N5*'Output-Calculation-sheet'!N41</f>
        <v>2091.8149767258101</v>
      </c>
      <c r="O50" s="2">
        <f>O6/'Output-Calculation-sheet'!O5*'Output-Calculation-sheet'!O41</f>
        <v>0</v>
      </c>
      <c r="P50" s="2">
        <f>P6/'Output-Calculation-sheet'!P5*'Output-Calculation-sheet'!P41</f>
        <v>489.9194686671064</v>
      </c>
      <c r="Q50" s="2">
        <f>Q6/'Output-Calculation-sheet'!Q5*'Output-Calculation-sheet'!Q41</f>
        <v>0</v>
      </c>
      <c r="R50" s="2">
        <f>R6/'Output-Calculation-sheet'!R5*'Output-Calculation-sheet'!R41</f>
        <v>1881.5047771008649</v>
      </c>
      <c r="S50" s="2">
        <f>S6/'Output-Calculation-sheet'!S5*'Output-Calculation-sheet'!S41</f>
        <v>0</v>
      </c>
      <c r="T50" s="2">
        <f>T6/'Output-Calculation-sheet'!T5*'Output-Calculation-sheet'!T41</f>
        <v>535.09009939554869</v>
      </c>
      <c r="U50" s="2">
        <f>U6/'Output-Calculation-sheet'!U5*'Output-Calculation-sheet'!U41</f>
        <v>78.242202434863358</v>
      </c>
      <c r="V50" s="2">
        <f>V6/'Output-Calculation-sheet'!V5*'Output-Calculation-sheet'!V41</f>
        <v>600.14298282582411</v>
      </c>
      <c r="W50" s="2">
        <f>W6/'Output-Calculation-sheet'!W5*'Output-Calculation-sheet'!W41</f>
        <v>0</v>
      </c>
      <c r="X50" s="2">
        <f>X6/'Output-Calculation-sheet'!X5*'Output-Calculation-sheet'!X41</f>
        <v>44.394836005395739</v>
      </c>
      <c r="Y50" s="2">
        <f>Y6/'Output-Calculation-sheet'!Y5*'Output-Calculation-sheet'!Y41</f>
        <v>0</v>
      </c>
      <c r="AA50" s="2">
        <f t="shared" ref="AA50:AA56" si="3">SUM(B50:Y50)/1000</f>
        <v>19.461190800553513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1987.8308505638067</v>
      </c>
      <c r="E51" s="2">
        <f>E7/'Output-Calculation-sheet'!E6*'Output-Calculation-sheet'!E42</f>
        <v>1579.7953072636126</v>
      </c>
      <c r="F51" s="2">
        <f>F7/'Output-Calculation-sheet'!F6*'Output-Calculation-sheet'!F42</f>
        <v>0</v>
      </c>
      <c r="G51" s="2">
        <f>G7/'Output-Calculation-sheet'!G6*'Output-Calculation-sheet'!G42</f>
        <v>456.3696867939471</v>
      </c>
      <c r="H51" s="2">
        <f>H7/'Output-Calculation-sheet'!H6*'Output-Calculation-sheet'!H42</f>
        <v>2321.0267532708731</v>
      </c>
      <c r="I51" s="2">
        <f>I7/'Output-Calculation-sheet'!I6*'Output-Calculation-sheet'!I42</f>
        <v>128.27415188458784</v>
      </c>
      <c r="J51" s="2">
        <f>J7/'Output-Calculation-sheet'!J6*'Output-Calculation-sheet'!J42</f>
        <v>964.81464787015682</v>
      </c>
      <c r="K51" s="2">
        <f>K7/'Output-Calculation-sheet'!K6*'Output-Calculation-sheet'!K42</f>
        <v>2017.1727987172417</v>
      </c>
      <c r="L51" s="2">
        <f>L7/'Output-Calculation-sheet'!L6*'Output-Calculation-sheet'!L42</f>
        <v>1864.6025119411552</v>
      </c>
      <c r="M51" s="2">
        <f>M7/'Output-Calculation-sheet'!M6*'Output-Calculation-sheet'!M42</f>
        <v>13442.203891998635</v>
      </c>
      <c r="N51" s="2">
        <f>N7/'Output-Calculation-sheet'!N6*'Output-Calculation-sheet'!N42</f>
        <v>5699.4575441271791</v>
      </c>
      <c r="O51" s="2">
        <f>O7/'Output-Calculation-sheet'!O6*'Output-Calculation-sheet'!O42</f>
        <v>0</v>
      </c>
      <c r="P51" s="2">
        <f>P7/'Output-Calculation-sheet'!P6*'Output-Calculation-sheet'!P42</f>
        <v>1294.7389717290166</v>
      </c>
      <c r="Q51" s="2">
        <f>Q7/'Output-Calculation-sheet'!Q6*'Output-Calculation-sheet'!Q42</f>
        <v>327.4480146533092</v>
      </c>
      <c r="R51" s="2">
        <f>R7/'Output-Calculation-sheet'!R6*'Output-Calculation-sheet'!R42</f>
        <v>2890.0592918119319</v>
      </c>
      <c r="S51" s="2">
        <f>S7/'Output-Calculation-sheet'!S6*'Output-Calculation-sheet'!S42</f>
        <v>139.25416509256775</v>
      </c>
      <c r="T51" s="2">
        <f>T7/'Output-Calculation-sheet'!T6*'Output-Calculation-sheet'!T42</f>
        <v>828.94614881181121</v>
      </c>
      <c r="U51" s="2">
        <f>U7/'Output-Calculation-sheet'!U6*'Output-Calculation-sheet'!U42</f>
        <v>261.18981039094484</v>
      </c>
      <c r="V51" s="2">
        <f>V7/'Output-Calculation-sheet'!V6*'Output-Calculation-sheet'!V42</f>
        <v>866.02443938996691</v>
      </c>
      <c r="W51" s="2">
        <f>W7/'Output-Calculation-sheet'!W6*'Output-Calculation-sheet'!W42</f>
        <v>0</v>
      </c>
      <c r="X51" s="2">
        <f>X7/'Output-Calculation-sheet'!X6*'Output-Calculation-sheet'!X42</f>
        <v>319.12357060427445</v>
      </c>
      <c r="Y51" s="2">
        <f>Y7/'Output-Calculation-sheet'!Y6*'Output-Calculation-sheet'!Y42</f>
        <v>0</v>
      </c>
      <c r="AA51" s="2">
        <f t="shared" si="3"/>
        <v>37.388332556915024</v>
      </c>
    </row>
    <row r="52" spans="1:27" x14ac:dyDescent="0.25">
      <c r="A52" s="2">
        <v>2031</v>
      </c>
      <c r="B52" s="2">
        <f>B8/'Output-Calculation-sheet'!B7*'Output-Calculation-sheet'!B43</f>
        <v>1447.6721742730879</v>
      </c>
      <c r="C52" s="2">
        <f>C8/'Output-Calculation-sheet'!C7*'Output-Calculation-sheet'!C43</f>
        <v>0</v>
      </c>
      <c r="D52" s="2">
        <f>D8/'Output-Calculation-sheet'!D7*'Output-Calculation-sheet'!D43</f>
        <v>2940.2516487722032</v>
      </c>
      <c r="E52" s="2">
        <f>E8/'Output-Calculation-sheet'!E7*'Output-Calculation-sheet'!E43</f>
        <v>2091.1398360395347</v>
      </c>
      <c r="F52" s="2">
        <f>F8/'Output-Calculation-sheet'!F7*'Output-Calculation-sheet'!F43</f>
        <v>0</v>
      </c>
      <c r="G52" s="2">
        <f>G8/'Output-Calculation-sheet'!G7*'Output-Calculation-sheet'!G43</f>
        <v>752.42223261400079</v>
      </c>
      <c r="H52" s="2">
        <f>H8/'Output-Calculation-sheet'!H7*'Output-Calculation-sheet'!H43</f>
        <v>5640.816910678318</v>
      </c>
      <c r="I52" s="2">
        <f>I8/'Output-Calculation-sheet'!I7*'Output-Calculation-sheet'!I43</f>
        <v>256.80522636914071</v>
      </c>
      <c r="J52" s="2">
        <f>J8/'Output-Calculation-sheet'!J7*'Output-Calculation-sheet'!J43</f>
        <v>1321.5909534044272</v>
      </c>
      <c r="K52" s="2">
        <f>K8/'Output-Calculation-sheet'!K7*'Output-Calculation-sheet'!K43</f>
        <v>2642.7624405527545</v>
      </c>
      <c r="L52" s="2">
        <f>L8/'Output-Calculation-sheet'!L7*'Output-Calculation-sheet'!L43</f>
        <v>2444.9470113775828</v>
      </c>
      <c r="M52" s="2">
        <f>M8/'Output-Calculation-sheet'!M7*'Output-Calculation-sheet'!M43</f>
        <v>6532.4920284341661</v>
      </c>
      <c r="N52" s="2">
        <f>N8/'Output-Calculation-sheet'!N7*'Output-Calculation-sheet'!N43</f>
        <v>9167.884885217687</v>
      </c>
      <c r="O52" s="2">
        <f>O8/'Output-Calculation-sheet'!O7*'Output-Calculation-sheet'!O43</f>
        <v>0</v>
      </c>
      <c r="P52" s="2">
        <f>P8/'Output-Calculation-sheet'!P7*'Output-Calculation-sheet'!P43</f>
        <v>1949.6555830452035</v>
      </c>
      <c r="Q52" s="2">
        <f>Q8/'Output-Calculation-sheet'!Q7*'Output-Calculation-sheet'!Q43</f>
        <v>451.17574930796803</v>
      </c>
      <c r="R52" s="2">
        <f>R8/'Output-Calculation-sheet'!R7*'Output-Calculation-sheet'!R43</f>
        <v>3549.7691472349261</v>
      </c>
      <c r="S52" s="2">
        <f>S8/'Output-Calculation-sheet'!S7*'Output-Calculation-sheet'!S43</f>
        <v>591.63664480635668</v>
      </c>
      <c r="T52" s="2">
        <f>T8/'Output-Calculation-sheet'!T7*'Output-Calculation-sheet'!T43</f>
        <v>1048.0073237133045</v>
      </c>
      <c r="U52" s="2">
        <f>U8/'Output-Calculation-sheet'!U7*'Output-Calculation-sheet'!U43</f>
        <v>387.56359365982854</v>
      </c>
      <c r="V52" s="2">
        <f>V8/'Output-Calculation-sheet'!V7*'Output-Calculation-sheet'!V43</f>
        <v>1026.9845471740457</v>
      </c>
      <c r="W52" s="2">
        <f>W8/'Output-Calculation-sheet'!W7*'Output-Calculation-sheet'!W43</f>
        <v>14.171267502990437</v>
      </c>
      <c r="X52" s="2">
        <f>X8/'Output-Calculation-sheet'!X7*'Output-Calculation-sheet'!X43</f>
        <v>8.2286329827543856</v>
      </c>
      <c r="Y52" s="2">
        <f>Y8/'Output-Calculation-sheet'!Y7*'Output-Calculation-sheet'!Y43</f>
        <v>0</v>
      </c>
      <c r="AA52" s="2">
        <f t="shared" si="3"/>
        <v>44.265977837160285</v>
      </c>
    </row>
    <row r="53" spans="1:27" x14ac:dyDescent="0.25">
      <c r="A53" s="2">
        <v>2032</v>
      </c>
      <c r="B53" s="2">
        <f>B9/'Output-Calculation-sheet'!B8*'Output-Calculation-sheet'!B44</f>
        <v>4524.9074516334349</v>
      </c>
      <c r="C53" s="2">
        <f>C9/'Output-Calculation-sheet'!C8*'Output-Calculation-sheet'!C44</f>
        <v>0</v>
      </c>
      <c r="D53" s="2">
        <f>D9/'Output-Calculation-sheet'!D8*'Output-Calculation-sheet'!D44</f>
        <v>4126.1724463793253</v>
      </c>
      <c r="E53" s="2">
        <f>E9/'Output-Calculation-sheet'!E8*'Output-Calculation-sheet'!E44</f>
        <v>2650.9314815313592</v>
      </c>
      <c r="F53" s="2">
        <f>F9/'Output-Calculation-sheet'!F8*'Output-Calculation-sheet'!F44</f>
        <v>0</v>
      </c>
      <c r="G53" s="2">
        <f>G9/'Output-Calculation-sheet'!G8*'Output-Calculation-sheet'!G44</f>
        <v>993.476113739742</v>
      </c>
      <c r="H53" s="2">
        <f>H9/'Output-Calculation-sheet'!H8*'Output-Calculation-sheet'!H44</f>
        <v>12373.136228986894</v>
      </c>
      <c r="I53" s="2">
        <f>I9/'Output-Calculation-sheet'!I8*'Output-Calculation-sheet'!I44</f>
        <v>352.16217263492177</v>
      </c>
      <c r="J53" s="2">
        <f>J9/'Output-Calculation-sheet'!J8*'Output-Calculation-sheet'!J44</f>
        <v>1669.3317443125425</v>
      </c>
      <c r="K53" s="2">
        <f>K9/'Output-Calculation-sheet'!K8*'Output-Calculation-sheet'!K44</f>
        <v>3000.2402433127845</v>
      </c>
      <c r="L53" s="2">
        <f>L9/'Output-Calculation-sheet'!L8*'Output-Calculation-sheet'!L44</f>
        <v>2923.2286241063784</v>
      </c>
      <c r="M53" s="2">
        <f>M9/'Output-Calculation-sheet'!M8*'Output-Calculation-sheet'!M44</f>
        <v>17627.879495213667</v>
      </c>
      <c r="N53" s="2">
        <f>N9/'Output-Calculation-sheet'!N8*'Output-Calculation-sheet'!N44</f>
        <v>11749.207747359993</v>
      </c>
      <c r="O53" s="2">
        <f>O9/'Output-Calculation-sheet'!O8*'Output-Calculation-sheet'!O44</f>
        <v>0</v>
      </c>
      <c r="P53" s="2">
        <f>P9/'Output-Calculation-sheet'!P8*'Output-Calculation-sheet'!P44</f>
        <v>2428.4094885661725</v>
      </c>
      <c r="Q53" s="2">
        <f>Q9/'Output-Calculation-sheet'!Q8*'Output-Calculation-sheet'!Q44</f>
        <v>739.34399338770868</v>
      </c>
      <c r="R53" s="2">
        <f>R9/'Output-Calculation-sheet'!R8*'Output-Calculation-sheet'!R44</f>
        <v>4126.3268605774565</v>
      </c>
      <c r="S53" s="2">
        <f>S9/'Output-Calculation-sheet'!S8*'Output-Calculation-sheet'!S44</f>
        <v>1196.2583791679097</v>
      </c>
      <c r="T53" s="2">
        <f>T9/'Output-Calculation-sheet'!T8*'Output-Calculation-sheet'!T44</f>
        <v>1223.7343603417364</v>
      </c>
      <c r="U53" s="2">
        <f>U9/'Output-Calculation-sheet'!U8*'Output-Calculation-sheet'!U44</f>
        <v>525.06784149450255</v>
      </c>
      <c r="V53" s="2">
        <f>V9/'Output-Calculation-sheet'!V8*'Output-Calculation-sheet'!V44</f>
        <v>1144.5999783012123</v>
      </c>
      <c r="W53" s="2">
        <f>W9/'Output-Calculation-sheet'!W8*'Output-Calculation-sheet'!W44</f>
        <v>29.980467327738918</v>
      </c>
      <c r="X53" s="2">
        <f>X9/'Output-Calculation-sheet'!X8*'Output-Calculation-sheet'!X44</f>
        <v>122.82013353218287</v>
      </c>
      <c r="Y53" s="2">
        <f>Y9/'Output-Calculation-sheet'!Y8*'Output-Calculation-sheet'!Y44</f>
        <v>0</v>
      </c>
      <c r="AA53" s="2">
        <f t="shared" si="3"/>
        <v>73.527215251907649</v>
      </c>
    </row>
    <row r="54" spans="1:27" x14ac:dyDescent="0.25">
      <c r="A54" s="2">
        <v>2033</v>
      </c>
      <c r="B54" s="2">
        <f>B10/'Output-Calculation-sheet'!B9*'Output-Calculation-sheet'!B45</f>
        <v>31550.169662628545</v>
      </c>
      <c r="C54" s="2">
        <f>C10/'Output-Calculation-sheet'!C9*'Output-Calculation-sheet'!C45</f>
        <v>5528.6623399364271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22991.8602101947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287.4774586691974</v>
      </c>
      <c r="L54" s="2">
        <f>L10/'Output-Calculation-sheet'!L9*'Output-Calculation-sheet'!L45</f>
        <v>0</v>
      </c>
      <c r="M54" s="2">
        <f>M10/'Output-Calculation-sheet'!M9*'Output-Calculation-sheet'!M45</f>
        <v>15760.838137896008</v>
      </c>
      <c r="N54" s="2">
        <f>N10/'Output-Calculation-sheet'!N9*'Output-Calculation-sheet'!N45</f>
        <v>8820.8415226638554</v>
      </c>
      <c r="O54" s="2">
        <f>O10/'Output-Calculation-sheet'!O9*'Output-Calculation-sheet'!O45</f>
        <v>1175.7589378513258</v>
      </c>
      <c r="P54" s="2">
        <f>P10/'Output-Calculation-sheet'!P9*'Output-Calculation-sheet'!P45</f>
        <v>2386.7568370192321</v>
      </c>
      <c r="Q54" s="2">
        <f>Q10/'Output-Calculation-sheet'!Q9*'Output-Calculation-sheet'!Q45</f>
        <v>926.89398275576548</v>
      </c>
      <c r="R54" s="2">
        <f>R10/'Output-Calculation-sheet'!R9*'Output-Calculation-sheet'!R45</f>
        <v>1564.9636664408897</v>
      </c>
      <c r="S54" s="2">
        <f>S10/'Output-Calculation-sheet'!S9*'Output-Calculation-sheet'!S45</f>
        <v>3769.847694248971</v>
      </c>
      <c r="T54" s="2">
        <f>T10/'Output-Calculation-sheet'!T9*'Output-Calculation-sheet'!T45</f>
        <v>75.176561646996092</v>
      </c>
      <c r="U54" s="2">
        <f>U10/'Output-Calculation-sheet'!U9*'Output-Calculation-sheet'!U45</f>
        <v>566.14067638941037</v>
      </c>
      <c r="V54" s="2">
        <f>V10/'Output-Calculation-sheet'!V9*'Output-Calculation-sheet'!V45</f>
        <v>42.757022291614071</v>
      </c>
      <c r="W54" s="2">
        <f>W10/'Output-Calculation-sheet'!W9*'Output-Calculation-sheet'!W45</f>
        <v>0</v>
      </c>
      <c r="X54" s="2">
        <f>X10/'Output-Calculation-sheet'!X9*'Output-Calculation-sheet'!X45</f>
        <v>884.79367549909034</v>
      </c>
      <c r="Y54" s="2">
        <f>Y10/'Output-Calculation-sheet'!Y9*'Output-Calculation-sheet'!Y45</f>
        <v>19.51942192837415</v>
      </c>
      <c r="AA54" s="2">
        <f t="shared" si="3"/>
        <v>96.352457808060393</v>
      </c>
    </row>
    <row r="55" spans="1:27" x14ac:dyDescent="0.25">
      <c r="A55" s="2">
        <v>2034</v>
      </c>
      <c r="B55" s="2">
        <f>B11/'Output-Calculation-sheet'!B10*'Output-Calculation-sheet'!B46</f>
        <v>87353.912000836834</v>
      </c>
      <c r="C55" s="2">
        <f>C11/'Output-Calculation-sheet'!C10*'Output-Calculation-sheet'!C46</f>
        <v>11110.805771547228</v>
      </c>
      <c r="D55" s="2">
        <f>D11/'Output-Calculation-sheet'!D10*'Output-Calculation-sheet'!D46</f>
        <v>8008.2005460033652</v>
      </c>
      <c r="E55" s="2">
        <f>E11/'Output-Calculation-sheet'!E10*'Output-Calculation-sheet'!E46</f>
        <v>9938.0866387983097</v>
      </c>
      <c r="F55" s="2">
        <f>F11/'Output-Calculation-sheet'!F10*'Output-Calculation-sheet'!F46</f>
        <v>300.52297421433167</v>
      </c>
      <c r="G55" s="2">
        <f>G11/'Output-Calculation-sheet'!G10*'Output-Calculation-sheet'!G46</f>
        <v>3565.0759053623869</v>
      </c>
      <c r="H55" s="2">
        <f>H11/'Output-Calculation-sheet'!H10*'Output-Calculation-sheet'!H46</f>
        <v>24910.942383798698</v>
      </c>
      <c r="I55" s="2">
        <f>I11/'Output-Calculation-sheet'!I10*'Output-Calculation-sheet'!I46</f>
        <v>1925.2434287412498</v>
      </c>
      <c r="J55" s="2">
        <f>J11/'Output-Calculation-sheet'!J10*'Output-Calculation-sheet'!J46</f>
        <v>1395.5381554902142</v>
      </c>
      <c r="K55" s="2">
        <f>K11/'Output-Calculation-sheet'!K10*'Output-Calculation-sheet'!K46</f>
        <v>3784.4156722203293</v>
      </c>
      <c r="L55" s="2">
        <f>L11/'Output-Calculation-sheet'!L10*'Output-Calculation-sheet'!L46</f>
        <v>1400.1283850406419</v>
      </c>
      <c r="M55" s="2">
        <f>M11/'Output-Calculation-sheet'!M10*'Output-Calculation-sheet'!M46</f>
        <v>18454.405638818931</v>
      </c>
      <c r="N55" s="2">
        <f>N11/'Output-Calculation-sheet'!N10*'Output-Calculation-sheet'!N46</f>
        <v>13978.190636290898</v>
      </c>
      <c r="O55" s="2">
        <f>O11/'Output-Calculation-sheet'!O10*'Output-Calculation-sheet'!O46</f>
        <v>540.73829387643525</v>
      </c>
      <c r="P55" s="2">
        <f>P11/'Output-Calculation-sheet'!P10*'Output-Calculation-sheet'!P46</f>
        <v>5183.1278699637951</v>
      </c>
      <c r="Q55" s="2">
        <f>Q11/'Output-Calculation-sheet'!Q10*'Output-Calculation-sheet'!Q46</f>
        <v>5539.8795567912593</v>
      </c>
      <c r="R55" s="2">
        <f>R11/'Output-Calculation-sheet'!R10*'Output-Calculation-sheet'!R46</f>
        <v>4192.8533812065316</v>
      </c>
      <c r="S55" s="2">
        <f>S11/'Output-Calculation-sheet'!S10*'Output-Calculation-sheet'!S46</f>
        <v>6914.8697317788447</v>
      </c>
      <c r="T55" s="2">
        <f>T11/'Output-Calculation-sheet'!T10*'Output-Calculation-sheet'!T46</f>
        <v>949.65062326995098</v>
      </c>
      <c r="U55" s="2">
        <f>U11/'Output-Calculation-sheet'!U10*'Output-Calculation-sheet'!U46</f>
        <v>1592.2929162686005</v>
      </c>
      <c r="V55" s="2">
        <f>V11/'Output-Calculation-sheet'!V10*'Output-Calculation-sheet'!V46</f>
        <v>641.15725107524781</v>
      </c>
      <c r="W55" s="2">
        <f>W11/'Output-Calculation-sheet'!W10*'Output-Calculation-sheet'!W46</f>
        <v>85.773155145224422</v>
      </c>
      <c r="X55" s="2">
        <f>X11/'Output-Calculation-sheet'!X10*'Output-Calculation-sheet'!X46</f>
        <v>800.11954769498288</v>
      </c>
      <c r="Y55" s="2">
        <f>Y11/'Output-Calculation-sheet'!Y10*'Output-Calculation-sheet'!Y46</f>
        <v>487.29797027411661</v>
      </c>
      <c r="AA55" s="2">
        <f t="shared" si="3"/>
        <v>213.05322843450841</v>
      </c>
    </row>
    <row r="56" spans="1:27" x14ac:dyDescent="0.25">
      <c r="A56" s="2">
        <v>2035</v>
      </c>
      <c r="B56" s="2">
        <f>B12/'Output-Calculation-sheet'!B11*'Output-Calculation-sheet'!B47</f>
        <v>105040.02068380002</v>
      </c>
      <c r="C56" s="2">
        <f>C12/'Output-Calculation-sheet'!C11*'Output-Calculation-sheet'!C47</f>
        <v>375.6807658373944</v>
      </c>
      <c r="D56" s="2">
        <f>D12/'Output-Calculation-sheet'!D11*'Output-Calculation-sheet'!D47</f>
        <v>15116.08765094567</v>
      </c>
      <c r="E56" s="2">
        <f>E12/'Output-Calculation-sheet'!E11*'Output-Calculation-sheet'!E47</f>
        <v>27867.065517312931</v>
      </c>
      <c r="F56" s="2">
        <f>F12/'Output-Calculation-sheet'!F11*'Output-Calculation-sheet'!F47</f>
        <v>3214.3179748892808</v>
      </c>
      <c r="G56" s="2">
        <f>G12/'Output-Calculation-sheet'!G11*'Output-Calculation-sheet'!G47</f>
        <v>7187.9417467177345</v>
      </c>
      <c r="H56" s="2">
        <f>H12/'Output-Calculation-sheet'!H11*'Output-Calculation-sheet'!H47</f>
        <v>25212.498555415779</v>
      </c>
      <c r="I56" s="2">
        <f>I12/'Output-Calculation-sheet'!I11*'Output-Calculation-sheet'!I47</f>
        <v>4211.7730396546958</v>
      </c>
      <c r="J56" s="2">
        <f>J12/'Output-Calculation-sheet'!J11*'Output-Calculation-sheet'!J47</f>
        <v>4475.0800108157318</v>
      </c>
      <c r="K56" s="2">
        <f>K12/'Output-Calculation-sheet'!K11*'Output-Calculation-sheet'!K47</f>
        <v>6184.7288412560383</v>
      </c>
      <c r="L56" s="2">
        <f>L12/'Output-Calculation-sheet'!L11*'Output-Calculation-sheet'!L47</f>
        <v>5767.5849304919548</v>
      </c>
      <c r="M56" s="2">
        <f>M12/'Output-Calculation-sheet'!M11*'Output-Calculation-sheet'!M47</f>
        <v>9913.3557016341947</v>
      </c>
      <c r="N56" s="2">
        <f>N12/'Output-Calculation-sheet'!N11*'Output-Calculation-sheet'!N47</f>
        <v>15003.128256939737</v>
      </c>
      <c r="O56" s="2">
        <f>O12/'Output-Calculation-sheet'!O11*'Output-Calculation-sheet'!O47</f>
        <v>68.872542509677089</v>
      </c>
      <c r="P56" s="2">
        <f>P12/'Output-Calculation-sheet'!P11*'Output-Calculation-sheet'!P47</f>
        <v>7373.8185859851037</v>
      </c>
      <c r="Q56" s="2">
        <f>Q12/'Output-Calculation-sheet'!Q11*'Output-Calculation-sheet'!Q47</f>
        <v>6891.010808211242</v>
      </c>
      <c r="R56" s="2">
        <f>R12/'Output-Calculation-sheet'!R11*'Output-Calculation-sheet'!R47</f>
        <v>5624.9112692778072</v>
      </c>
      <c r="S56" s="2">
        <f>S12/'Output-Calculation-sheet'!S11*'Output-Calculation-sheet'!S47</f>
        <v>7431.5022578320213</v>
      </c>
      <c r="T56" s="2">
        <f>T12/'Output-Calculation-sheet'!T11*'Output-Calculation-sheet'!T47</f>
        <v>2042.4091241391072</v>
      </c>
      <c r="U56" s="2">
        <f>U12/'Output-Calculation-sheet'!U11*'Output-Calculation-sheet'!U47</f>
        <v>1903.3383438376375</v>
      </c>
      <c r="V56" s="2">
        <f>V12/'Output-Calculation-sheet'!V11*'Output-Calculation-sheet'!V47</f>
        <v>1167.511171713903</v>
      </c>
      <c r="W56" s="2">
        <f>W12/'Output-Calculation-sheet'!W11*'Output-Calculation-sheet'!W47</f>
        <v>692.90601323767737</v>
      </c>
      <c r="X56" s="2">
        <f>X12/'Output-Calculation-sheet'!X11*'Output-Calculation-sheet'!X47</f>
        <v>10.696876117221985</v>
      </c>
      <c r="Y56" s="2">
        <f>Y12/'Output-Calculation-sheet'!Y11*'Output-Calculation-sheet'!Y47</f>
        <v>1043.8968643013168</v>
      </c>
      <c r="AA56" s="2">
        <f t="shared" si="3"/>
        <v>263.82013753287379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4.0766133794792347</v>
      </c>
      <c r="C60" s="2">
        <f>C5*'Output-Calculation-sheet'!C49/10^9</f>
        <v>2.4898063171240481</v>
      </c>
      <c r="D60" s="2">
        <f>D5*'Output-Calculation-sheet'!D49/10^9</f>
        <v>0.88455170585883147</v>
      </c>
      <c r="E60" s="2">
        <f>E5*'Output-Calculation-sheet'!E49/10^9</f>
        <v>1.057312752384729</v>
      </c>
      <c r="F60" s="2">
        <f>F5*'Output-Calculation-sheet'!F49/10^9</f>
        <v>0.41104681720285929</v>
      </c>
      <c r="G60" s="2">
        <f>G5*'Output-Calculation-sheet'!G49/10^9</f>
        <v>0.28928717750942801</v>
      </c>
      <c r="H60" s="2">
        <f>H5*'Output-Calculation-sheet'!H49/10^9</f>
        <v>0.7729168541340472</v>
      </c>
      <c r="I60" s="2">
        <f>I5*'Output-Calculation-sheet'!I49/10^9</f>
        <v>0.2833741950746162</v>
      </c>
      <c r="J60" s="2">
        <f>J5*'Output-Calculation-sheet'!J49/10^9</f>
        <v>0.29686122205327087</v>
      </c>
      <c r="K60" s="2">
        <f>K5*'Output-Calculation-sheet'!K49/10^9</f>
        <v>0.36182742011606989</v>
      </c>
      <c r="L60" s="2">
        <f>L5*'Output-Calculation-sheet'!L49/10^9</f>
        <v>0.38145911092485385</v>
      </c>
      <c r="M60" s="2">
        <f>M5*'Output-Calculation-sheet'!M49/10^9</f>
        <v>0.64543375574777606</v>
      </c>
      <c r="N60" s="2">
        <f>N5*'Output-Calculation-sheet'!N49/10^9</f>
        <v>0.51685194830349157</v>
      </c>
      <c r="O60" s="2">
        <f>O5*'Output-Calculation-sheet'!O49/10^9</f>
        <v>0.52115175942799508</v>
      </c>
      <c r="P60" s="2">
        <f>P5*'Output-Calculation-sheet'!P49/10^9</f>
        <v>0.32120352862268259</v>
      </c>
      <c r="Q60" s="2">
        <f>Q5*'Output-Calculation-sheet'!Q49/10^9</f>
        <v>0.34756262445970726</v>
      </c>
      <c r="R60" s="2">
        <f>R5*'Output-Calculation-sheet'!R49/10^9</f>
        <v>0.27790116851287822</v>
      </c>
      <c r="S60" s="2">
        <f>S5*'Output-Calculation-sheet'!S49/10^9</f>
        <v>0.2550968495379673</v>
      </c>
      <c r="T60" s="2">
        <f>T5*'Output-Calculation-sheet'!T49/10^9</f>
        <v>8.5934964774228309E-2</v>
      </c>
      <c r="U60" s="2">
        <f>U5*'Output-Calculation-sheet'!U49/10^9</f>
        <v>8.1174122334112198E-2</v>
      </c>
      <c r="V60" s="2">
        <f>V5*'Output-Calculation-sheet'!V49/10^9</f>
        <v>7.2488506864319763E-2</v>
      </c>
      <c r="W60" s="2">
        <f>W5*'Output-Calculation-sheet'!W49/10^9</f>
        <v>3.5645967673195771E-2</v>
      </c>
      <c r="X60" s="2">
        <f>X5*'Output-Calculation-sheet'!X49/10^9</f>
        <v>6.7737212046987155E-2</v>
      </c>
      <c r="Y60" s="2">
        <f>Y5*'Output-Calculation-sheet'!Y49/10^9</f>
        <v>3.231652831743901E-2</v>
      </c>
      <c r="AA60" s="2">
        <f>SUM(B60:Y60)</f>
        <v>14.565555888484768</v>
      </c>
    </row>
    <row r="61" spans="1:27" x14ac:dyDescent="0.25">
      <c r="A61" s="2">
        <v>2029</v>
      </c>
      <c r="B61" s="2">
        <f>B6*'Output-Calculation-sheet'!B50/10^9</f>
        <v>5.6209298133664438</v>
      </c>
      <c r="C61" s="2">
        <f>C6*'Output-Calculation-sheet'!C50/10^9</f>
        <v>3.4439675917306327</v>
      </c>
      <c r="D61" s="2">
        <f>D6*'Output-Calculation-sheet'!D50/10^9</f>
        <v>1.2190765835177122</v>
      </c>
      <c r="E61" s="2">
        <f>E6*'Output-Calculation-sheet'!E50/10^9</f>
        <v>1.4568345930165076</v>
      </c>
      <c r="F61" s="2">
        <f>F6*'Output-Calculation-sheet'!F50/10^9</f>
        <v>0.56562176412858145</v>
      </c>
      <c r="G61" s="2">
        <f>G6*'Output-Calculation-sheet'!G50/10^9</f>
        <v>0.39894076382821148</v>
      </c>
      <c r="H61" s="2">
        <f>H6*'Output-Calculation-sheet'!H50/10^9</f>
        <v>1.0684192563945951</v>
      </c>
      <c r="I61" s="2">
        <f>I6*'Output-Calculation-sheet'!I50/10^9</f>
        <v>0.39048665989393616</v>
      </c>
      <c r="J61" s="2">
        <f>J6*'Output-Calculation-sheet'!J50/10^9</f>
        <v>0.40847479108596196</v>
      </c>
      <c r="K61" s="2">
        <f>K6*'Output-Calculation-sheet'!K50/10^9</f>
        <v>0.49575340274483842</v>
      </c>
      <c r="L61" s="2">
        <f>L6*'Output-Calculation-sheet'!L50/10^9</f>
        <v>0.5209754996889594</v>
      </c>
      <c r="M61" s="2">
        <f>M6*'Output-Calculation-sheet'!M50/10^9</f>
        <v>0.85571084158914845</v>
      </c>
      <c r="N61" s="2">
        <f>N6*'Output-Calculation-sheet'!N50/10^9</f>
        <v>0.70840541749022279</v>
      </c>
      <c r="O61" s="2">
        <f>O6*'Output-Calculation-sheet'!O50/10^9</f>
        <v>0.72087938050682321</v>
      </c>
      <c r="P61" s="2">
        <f>P6*'Output-Calculation-sheet'!P50/10^9</f>
        <v>0.44245533973146473</v>
      </c>
      <c r="Q61" s="2">
        <f>Q6*'Output-Calculation-sheet'!Q50/10^9</f>
        <v>0.47912972324775205</v>
      </c>
      <c r="R61" s="2">
        <f>R6*'Output-Calculation-sheet'!R50/10^9</f>
        <v>0.37732988517278776</v>
      </c>
      <c r="S61" s="2">
        <f>S6*'Output-Calculation-sheet'!S50/10^9</f>
        <v>0.35204212785119882</v>
      </c>
      <c r="T61" s="2">
        <f>T6*'Output-Calculation-sheet'!T50/10^9</f>
        <v>0.11688264576295813</v>
      </c>
      <c r="U61" s="2">
        <f>U6*'Output-Calculation-sheet'!U50/10^9</f>
        <v>0.11194631043716179</v>
      </c>
      <c r="V61" s="2">
        <f>V6*'Output-Calculation-sheet'!V50/10^9</f>
        <v>9.786017374460862E-2</v>
      </c>
      <c r="W61" s="2">
        <f>W6*'Output-Calculation-sheet'!W50/10^9</f>
        <v>4.908172633100942E-2</v>
      </c>
      <c r="X61" s="2">
        <f>X6*'Output-Calculation-sheet'!X50/10^9</f>
        <v>9.3631345803222452E-2</v>
      </c>
      <c r="Y61" s="2">
        <f>Y6*'Output-Calculation-sheet'!Y50/10^9</f>
        <v>4.4577115720170674E-2</v>
      </c>
      <c r="AA61" s="2">
        <f t="shared" ref="AA61:AA67" si="4">SUM(B61:Y61)</f>
        <v>20.039412752784898</v>
      </c>
    </row>
    <row r="62" spans="1:27" x14ac:dyDescent="0.25">
      <c r="A62" s="2">
        <v>2030</v>
      </c>
      <c r="B62" s="2">
        <f>B7*'Output-Calculation-sheet'!B51/10^9</f>
        <v>7.0563240990249048</v>
      </c>
      <c r="C62" s="2">
        <f>C7*'Output-Calculation-sheet'!C51/10^9</f>
        <v>4.3382347818441511</v>
      </c>
      <c r="D62" s="2">
        <f>D7*'Output-Calculation-sheet'!D51/10^9</f>
        <v>1.5270373962936941</v>
      </c>
      <c r="E62" s="2">
        <f>E7*'Output-Calculation-sheet'!E51/10^9</f>
        <v>1.8254305738727248</v>
      </c>
      <c r="F62" s="2">
        <f>F7*'Output-Calculation-sheet'!F51/10^9</f>
        <v>0.70876215559816635</v>
      </c>
      <c r="G62" s="2">
        <f>G7*'Output-Calculation-sheet'!G51/10^9</f>
        <v>0.50017028922680651</v>
      </c>
      <c r="H62" s="2">
        <f>H7*'Output-Calculation-sheet'!H51/10^9</f>
        <v>1.3404934261378723</v>
      </c>
      <c r="I62" s="2">
        <f>I7*'Output-Calculation-sheet'!I51/10^9</f>
        <v>0.48991744138085008</v>
      </c>
      <c r="J62" s="2">
        <f>J7*'Output-Calculation-sheet'!J51/10^9</f>
        <v>0.51070275735670645</v>
      </c>
      <c r="K62" s="2">
        <f>K7*'Output-Calculation-sheet'!K51/10^9</f>
        <v>0.61698750444467287</v>
      </c>
      <c r="L62" s="2">
        <f>L7*'Output-Calculation-sheet'!L51/10^9</f>
        <v>0.6465878417224723</v>
      </c>
      <c r="M62" s="2">
        <f>M7*'Output-Calculation-sheet'!M51/10^9</f>
        <v>1.0290061687712735</v>
      </c>
      <c r="N62" s="2">
        <f>N7*'Output-Calculation-sheet'!N51/10^9</f>
        <v>0.87616369386643889</v>
      </c>
      <c r="O62" s="2">
        <f>O7*'Output-Calculation-sheet'!O51/10^9</f>
        <v>0.90805192101775711</v>
      </c>
      <c r="P62" s="2">
        <f>P7*'Output-Calculation-sheet'!P51/10^9</f>
        <v>0.55280517649956884</v>
      </c>
      <c r="Q62" s="2">
        <f>Q7*'Output-Calculation-sheet'!Q51/10^9</f>
        <v>0.60093246124278821</v>
      </c>
      <c r="R62" s="2">
        <f>R7*'Output-Calculation-sheet'!R51/10^9</f>
        <v>0.46581649860052321</v>
      </c>
      <c r="S62" s="2">
        <f>S7*'Output-Calculation-sheet'!S51/10^9</f>
        <v>0.44226635561678151</v>
      </c>
      <c r="T62" s="2">
        <f>T7*'Output-Calculation-sheet'!T51/10^9</f>
        <v>0.14434869503853576</v>
      </c>
      <c r="U62" s="2">
        <f>U7*'Output-Calculation-sheet'!U51/10^9</f>
        <v>0.1401840659459912</v>
      </c>
      <c r="V62" s="2">
        <f>V7*'Output-Calculation-sheet'!V51/10^9</f>
        <v>0.12021577302868931</v>
      </c>
      <c r="W62" s="2">
        <f>W7*'Output-Calculation-sheet'!W51/10^9</f>
        <v>6.1542718931075047E-2</v>
      </c>
      <c r="X62" s="2">
        <f>X7*'Output-Calculation-sheet'!X51/10^9</f>
        <v>0.1173267823218857</v>
      </c>
      <c r="Y62" s="2">
        <f>Y7*'Output-Calculation-sheet'!Y51/10^9</f>
        <v>5.5996206960694843E-2</v>
      </c>
      <c r="AA62" s="2">
        <f t="shared" si="4"/>
        <v>25.075304784745029</v>
      </c>
    </row>
    <row r="63" spans="1:27" x14ac:dyDescent="0.25">
      <c r="A63" s="2">
        <v>2031</v>
      </c>
      <c r="B63" s="2">
        <f>B8*'Output-Calculation-sheet'!B52/10^9</f>
        <v>8.2556860344233254</v>
      </c>
      <c r="C63" s="2">
        <f>C8*'Output-Calculation-sheet'!C52/10^9</f>
        <v>5.0719991353058154</v>
      </c>
      <c r="D63" s="2">
        <f>D8*'Output-Calculation-sheet'!D52/10^9</f>
        <v>1.7870030773942371</v>
      </c>
      <c r="E63" s="2">
        <f>E8*'Output-Calculation-sheet'!E52/10^9</f>
        <v>2.1369490328062741</v>
      </c>
      <c r="F63" s="2">
        <f>F8*'Output-Calculation-sheet'!F52/10^9</f>
        <v>0.82966951089415719</v>
      </c>
      <c r="G63" s="2">
        <f>G8*'Output-Calculation-sheet'!G52/10^9</f>
        <v>0.58558696270491228</v>
      </c>
      <c r="H63" s="2">
        <f>H8*'Output-Calculation-sheet'!H52/10^9</f>
        <v>1.5602190101312015</v>
      </c>
      <c r="I63" s="2">
        <f>I8*'Output-Calculation-sheet'!I52/10^9</f>
        <v>0.57371354452840484</v>
      </c>
      <c r="J63" s="2">
        <f>J8*'Output-Calculation-sheet'!J52/10^9</f>
        <v>0.59729355084569846</v>
      </c>
      <c r="K63" s="2">
        <f>K8*'Output-Calculation-sheet'!K52/10^9</f>
        <v>0.7205100159492599</v>
      </c>
      <c r="L63" s="2">
        <f>L8*'Output-Calculation-sheet'!L52/10^9</f>
        <v>0.7520961882856555</v>
      </c>
      <c r="M63" s="2">
        <f>M8*'Output-Calculation-sheet'!M52/10^9</f>
        <v>1.1693255505590632</v>
      </c>
      <c r="N63" s="2">
        <f>N8*'Output-Calculation-sheet'!N52/10^9</f>
        <v>1.0123768127102846</v>
      </c>
      <c r="O63" s="2">
        <f>O8*'Output-Calculation-sheet'!O52/10^9</f>
        <v>1.0615894081303203</v>
      </c>
      <c r="P63" s="2">
        <f>P8*'Output-Calculation-sheet'!P52/10^9</f>
        <v>0.64633013183502741</v>
      </c>
      <c r="Q63" s="2">
        <f>Q8*'Output-Calculation-sheet'!Q52/10^9</f>
        <v>0.70370398791290845</v>
      </c>
      <c r="R63" s="2">
        <f>R8*'Output-Calculation-sheet'!R52/10^9</f>
        <v>0.54280672811600184</v>
      </c>
      <c r="S63" s="2">
        <f>S8*'Output-Calculation-sheet'!S52/10^9</f>
        <v>0.51696818968473435</v>
      </c>
      <c r="T63" s="2">
        <f>T8*'Output-Calculation-sheet'!T52/10^9</f>
        <v>0.1682282916391383</v>
      </c>
      <c r="U63" s="2">
        <f>U8*'Output-Calculation-sheet'!U52/10^9</f>
        <v>0.16405388621277484</v>
      </c>
      <c r="V63" s="2">
        <f>V8*'Output-Calculation-sheet'!V52/10^9</f>
        <v>0.13988363806235413</v>
      </c>
      <c r="W63" s="2">
        <f>W8*'Output-Calculation-sheet'!W52/10^9</f>
        <v>7.2058875505623954E-2</v>
      </c>
      <c r="X63" s="2">
        <f>X8*'Output-Calculation-sheet'!X52/10^9</f>
        <v>0.12859601108322002</v>
      </c>
      <c r="Y63" s="2">
        <f>Y8*'Output-Calculation-sheet'!Y52/10^9</f>
        <v>6.5628392628870325E-2</v>
      </c>
      <c r="AA63" s="2">
        <f t="shared" si="4"/>
        <v>29.262275967349265</v>
      </c>
    </row>
    <row r="64" spans="1:27" x14ac:dyDescent="0.25">
      <c r="A64" s="2">
        <v>2032</v>
      </c>
      <c r="B64" s="2">
        <f>B9*'Output-Calculation-sheet'!B53/10^9</f>
        <v>8.9280851093312155</v>
      </c>
      <c r="C64" s="2">
        <f>C9*'Output-Calculation-sheet'!C53/10^9</f>
        <v>5.4836903268514261</v>
      </c>
      <c r="D64" s="2">
        <f>D9*'Output-Calculation-sheet'!D53/10^9</f>
        <v>1.933890579331595</v>
      </c>
      <c r="E64" s="2">
        <f>E9*'Output-Calculation-sheet'!E53/10^9</f>
        <v>2.3137755995446021</v>
      </c>
      <c r="F64" s="2">
        <f>F9*'Output-Calculation-sheet'!F53/10^9</f>
        <v>0.89833783105789566</v>
      </c>
      <c r="G64" s="2">
        <f>G9*'Output-Calculation-sheet'!G53/10^9</f>
        <v>0.63402792100994321</v>
      </c>
      <c r="H64" s="2">
        <f>H9*'Output-Calculation-sheet'!H53/10^9</f>
        <v>1.6723261539362824</v>
      </c>
      <c r="I64" s="2">
        <f>I9*'Output-Calculation-sheet'!I53/10^9</f>
        <v>0.62138256283132109</v>
      </c>
      <c r="J64" s="2">
        <f>J9*'Output-Calculation-sheet'!J53/10^9</f>
        <v>0.64603725418825508</v>
      </c>
      <c r="K64" s="2">
        <f>K9*'Output-Calculation-sheet'!K53/10^9</f>
        <v>0.77824994235140355</v>
      </c>
      <c r="L64" s="2">
        <f>L9*'Output-Calculation-sheet'!L53/10^9</f>
        <v>0.80880184508349728</v>
      </c>
      <c r="M64" s="2">
        <f>M9*'Output-Calculation-sheet'!M53/10^9</f>
        <v>1.2449678064318923</v>
      </c>
      <c r="N64" s="2">
        <f>N9*'Output-Calculation-sheet'!N53/10^9</f>
        <v>1.0791518227478705</v>
      </c>
      <c r="O64" s="2">
        <f>O9*'Output-Calculation-sheet'!O53/10^9</f>
        <v>1.1477196082950403</v>
      </c>
      <c r="P64" s="2">
        <f>P9*'Output-Calculation-sheet'!P53/10^9</f>
        <v>0.69876698929486192</v>
      </c>
      <c r="Q64" s="2">
        <f>Q9*'Output-Calculation-sheet'!Q53/10^9</f>
        <v>0.76199935215749981</v>
      </c>
      <c r="R64" s="2">
        <f>R9*'Output-Calculation-sheet'!R53/10^9</f>
        <v>0.58497348444887332</v>
      </c>
      <c r="S64" s="2">
        <f>S9*'Output-Calculation-sheet'!S53/10^9</f>
        <v>0.55799337340816035</v>
      </c>
      <c r="T64" s="2">
        <f>T9*'Output-Calculation-sheet'!T53/10^9</f>
        <v>0.18130613819526714</v>
      </c>
      <c r="U64" s="2">
        <f>U9*'Output-Calculation-sheet'!U53/10^9</f>
        <v>0.17750902342649735</v>
      </c>
      <c r="V64" s="2">
        <f>V9*'Output-Calculation-sheet'!V53/10^9</f>
        <v>0.15055183960036633</v>
      </c>
      <c r="W64" s="2">
        <f>W9*'Output-Calculation-sheet'!W53/10^9</f>
        <v>7.8031938720003705E-2</v>
      </c>
      <c r="X64" s="2">
        <f>X9*'Output-Calculation-sheet'!X53/10^9</f>
        <v>0.13995560066568369</v>
      </c>
      <c r="Y64" s="2">
        <f>Y9*'Output-Calculation-sheet'!Y53/10^9</f>
        <v>7.1147844637291999E-2</v>
      </c>
      <c r="AA64" s="2">
        <f t="shared" si="4"/>
        <v>31.592679947546742</v>
      </c>
    </row>
    <row r="65" spans="1:27" x14ac:dyDescent="0.25">
      <c r="A65" s="2">
        <v>2033</v>
      </c>
      <c r="B65" s="2">
        <f>B10*'Output-Calculation-sheet'!B54/10^9</f>
        <v>9.0944233385995545</v>
      </c>
      <c r="C65" s="2">
        <f>C10*'Output-Calculation-sheet'!C54/10^9</f>
        <v>5.9042798450920113</v>
      </c>
      <c r="D65" s="2">
        <f>D10*'Output-Calculation-sheet'!D54/10^9</f>
        <v>2.1485637738525321</v>
      </c>
      <c r="E65" s="2">
        <f>E10*'Output-Calculation-sheet'!E54/10^9</f>
        <v>2.4192461889214525</v>
      </c>
      <c r="F65" s="2">
        <f>F10*'Output-Calculation-sheet'!F54/10^9</f>
        <v>0.98217153243965372</v>
      </c>
      <c r="G65" s="2">
        <f>G10*'Output-Calculation-sheet'!G54/10^9</f>
        <v>0.67435016258912661</v>
      </c>
      <c r="H65" s="2">
        <f>H10*'Output-Calculation-sheet'!H54/10^9</f>
        <v>1.666517648995314</v>
      </c>
      <c r="I65" s="2">
        <f>I10*'Output-Calculation-sheet'!I54/10^9</f>
        <v>0.65663318593932796</v>
      </c>
      <c r="J65" s="2">
        <f>J10*'Output-Calculation-sheet'!J54/10^9</f>
        <v>0.78482218133973292</v>
      </c>
      <c r="K65" s="2">
        <f>K10*'Output-Calculation-sheet'!K54/10^9</f>
        <v>0.83730397634764553</v>
      </c>
      <c r="L65" s="2">
        <f>L10*'Output-Calculation-sheet'!L54/10^9</f>
        <v>0.98903176829803596</v>
      </c>
      <c r="M65" s="2">
        <f>M10*'Output-Calculation-sheet'!M54/10^9</f>
        <v>1.2583488319271128</v>
      </c>
      <c r="N65" s="2">
        <f>N10*'Output-Calculation-sheet'!N54/10^9</f>
        <v>1.0865605673876255</v>
      </c>
      <c r="O65" s="2">
        <f>O10*'Output-Calculation-sheet'!O54/10^9</f>
        <v>1.1802210975779914</v>
      </c>
      <c r="P65" s="2">
        <f>P10*'Output-Calculation-sheet'!P54/10^9</f>
        <v>0.70845455582418404</v>
      </c>
      <c r="Q65" s="2">
        <f>Q10*'Output-Calculation-sheet'!Q54/10^9</f>
        <v>0.77308444913480456</v>
      </c>
      <c r="R65" s="2">
        <f>R10*'Output-Calculation-sheet'!R54/10^9</f>
        <v>0.62371236529929497</v>
      </c>
      <c r="S65" s="2">
        <f>S10*'Output-Calculation-sheet'!S54/10^9</f>
        <v>0.56653981211092685</v>
      </c>
      <c r="T65" s="2">
        <f>T10*'Output-Calculation-sheet'!T54/10^9</f>
        <v>0.2085355130305237</v>
      </c>
      <c r="U65" s="2">
        <f>U10*'Output-Calculation-sheet'!U54/10^9</f>
        <v>0.18006467422624517</v>
      </c>
      <c r="V65" s="2">
        <f>V10*'Output-Calculation-sheet'!V54/10^9</f>
        <v>0.2307846626460153</v>
      </c>
      <c r="W65" s="2">
        <f>W10*'Output-Calculation-sheet'!W54/10^9</f>
        <v>8.7865028620420116E-2</v>
      </c>
      <c r="X65" s="2">
        <f>X10*'Output-Calculation-sheet'!X54/10^9</f>
        <v>0.14367199826915691</v>
      </c>
      <c r="Y65" s="2">
        <f>Y10*'Output-Calculation-sheet'!Y54/10^9</f>
        <v>7.2318990224368537E-2</v>
      </c>
      <c r="AA65" s="2">
        <f t="shared" si="4"/>
        <v>33.277506148693057</v>
      </c>
    </row>
    <row r="66" spans="1:27" x14ac:dyDescent="0.25">
      <c r="A66" s="2">
        <v>2034</v>
      </c>
      <c r="B66" s="2">
        <f>B11*'Output-Calculation-sheet'!B55/10^9</f>
        <v>9.0470343883547031</v>
      </c>
      <c r="C66" s="2">
        <f>C11*'Output-Calculation-sheet'!C55/10^9</f>
        <v>5.8107474265960724</v>
      </c>
      <c r="D66" s="2">
        <f>D11*'Output-Calculation-sheet'!D55/10^9</f>
        <v>1.8923606320833761</v>
      </c>
      <c r="E66" s="2">
        <f>E11*'Output-Calculation-sheet'!E55/10^9</f>
        <v>2.2915269398627665</v>
      </c>
      <c r="F66" s="2">
        <f>F11*'Output-Calculation-sheet'!F55/10^9</f>
        <v>0.88066467960913419</v>
      </c>
      <c r="G66" s="2">
        <f>G11*'Output-Calculation-sheet'!G55/10^9</f>
        <v>0.62948285942175619</v>
      </c>
      <c r="H66" s="2">
        <f>H11*'Output-Calculation-sheet'!H55/10^9</f>
        <v>1.6150958087381737</v>
      </c>
      <c r="I66" s="2">
        <f>I11*'Output-Calculation-sheet'!I55/10^9</f>
        <v>0.61555811229327895</v>
      </c>
      <c r="J66" s="2">
        <f>J11*'Output-Calculation-sheet'!J55/10^9</f>
        <v>0.63305481461721369</v>
      </c>
      <c r="K66" s="2">
        <f>K11*'Output-Calculation-sheet'!K55/10^9</f>
        <v>0.75711270466687708</v>
      </c>
      <c r="L66" s="2">
        <f>L11*'Output-Calculation-sheet'!L55/10^9</f>
        <v>0.8017937564090093</v>
      </c>
      <c r="M66" s="2">
        <f>M11*'Output-Calculation-sheet'!M55/10^9</f>
        <v>1.1659027655294536</v>
      </c>
      <c r="N66" s="2">
        <f>N11*'Output-Calculation-sheet'!N55/10^9</f>
        <v>1.0186929979213446</v>
      </c>
      <c r="O66" s="2">
        <f>O11*'Output-Calculation-sheet'!O55/10^9</f>
        <v>1.1464756013016613</v>
      </c>
      <c r="P66" s="2">
        <f>P11*'Output-Calculation-sheet'!P55/10^9</f>
        <v>0.70024647753408331</v>
      </c>
      <c r="Q66" s="2">
        <f>Q11*'Output-Calculation-sheet'!Q55/10^9</f>
        <v>0.76447087172383099</v>
      </c>
      <c r="R66" s="2">
        <f>R11*'Output-Calculation-sheet'!R55/10^9</f>
        <v>0.56714564932485778</v>
      </c>
      <c r="S66" s="2">
        <f>S11*'Output-Calculation-sheet'!S55/10^9</f>
        <v>0.55806185460695068</v>
      </c>
      <c r="T66" s="2">
        <f>T11*'Output-Calculation-sheet'!T55/10^9</f>
        <v>0.17777391467623727</v>
      </c>
      <c r="U66" s="2">
        <f>U11*'Output-Calculation-sheet'!U55/10^9</f>
        <v>0.18150490809947922</v>
      </c>
      <c r="V66" s="2">
        <f>V11*'Output-Calculation-sheet'!V55/10^9</f>
        <v>0.16864229356961341</v>
      </c>
      <c r="W66" s="2">
        <f>W11*'Output-Calculation-sheet'!W55/10^9</f>
        <v>7.6361569997311876E-2</v>
      </c>
      <c r="X66" s="2">
        <f>X11*'Output-Calculation-sheet'!X55/10^9</f>
        <v>0.1362657766483571</v>
      </c>
      <c r="Y66" s="2">
        <f>Y11*'Output-Calculation-sheet'!Y55/10^9</f>
        <v>7.4931629805891187E-2</v>
      </c>
      <c r="AA66" s="2">
        <f t="shared" si="4"/>
        <v>31.710908433391435</v>
      </c>
    </row>
    <row r="67" spans="1:27" x14ac:dyDescent="0.25">
      <c r="A67" s="2">
        <v>2035</v>
      </c>
      <c r="B67" s="2">
        <f>B12*'Output-Calculation-sheet'!B56/10^9</f>
        <v>9.1723531680505506</v>
      </c>
      <c r="C67" s="2">
        <f>C12*'Output-Calculation-sheet'!C56/10^9</f>
        <v>5.5201646524582619</v>
      </c>
      <c r="D67" s="2">
        <f>D12*'Output-Calculation-sheet'!D56/10^9</f>
        <v>2.0132710225996129</v>
      </c>
      <c r="E67" s="2">
        <f>E12*'Output-Calculation-sheet'!E56/10^9</f>
        <v>2.5606311240168087</v>
      </c>
      <c r="F67" s="2">
        <f>F12*'Output-Calculation-sheet'!F56/10^9</f>
        <v>0.99648187142424416</v>
      </c>
      <c r="G67" s="2">
        <f>G12*'Output-Calculation-sheet'!G56/10^9</f>
        <v>0.73142424191432165</v>
      </c>
      <c r="H67" s="2">
        <f>H12*'Output-Calculation-sheet'!H56/10^9</f>
        <v>1.6187978647769339</v>
      </c>
      <c r="I67" s="2">
        <f>I12*'Output-Calculation-sheet'!I56/10^9</f>
        <v>0.6909020784292601</v>
      </c>
      <c r="J67" s="2">
        <f>J12*'Output-Calculation-sheet'!J56/10^9</f>
        <v>0.6417766834361931</v>
      </c>
      <c r="K67" s="2">
        <f>K12*'Output-Calculation-sheet'!K56/10^9</f>
        <v>0.78862339220975652</v>
      </c>
      <c r="L67" s="2">
        <f>L12*'Output-Calculation-sheet'!L56/10^9</f>
        <v>0.75548413985607943</v>
      </c>
      <c r="M67" s="2">
        <f>M12*'Output-Calculation-sheet'!M56/10^9</f>
        <v>1.1544546869055461</v>
      </c>
      <c r="N67" s="2">
        <f>N12*'Output-Calculation-sheet'!N56/10^9</f>
        <v>0.99363561289659386</v>
      </c>
      <c r="O67" s="2">
        <f>O12*'Output-Calculation-sheet'!O56/10^9</f>
        <v>1.0728279786662909</v>
      </c>
      <c r="P67" s="2">
        <f>P12*'Output-Calculation-sheet'!P56/10^9</f>
        <v>0.76130200081591826</v>
      </c>
      <c r="Q67" s="2">
        <f>Q12*'Output-Calculation-sheet'!Q56/10^9</f>
        <v>0.76487545232223919</v>
      </c>
      <c r="R67" s="2">
        <f>R12*'Output-Calculation-sheet'!R56/10^9</f>
        <v>0.58148385867319696</v>
      </c>
      <c r="S67" s="2">
        <f>S12*'Output-Calculation-sheet'!S56/10^9</f>
        <v>0.55402226598049631</v>
      </c>
      <c r="T67" s="2">
        <f>T12*'Output-Calculation-sheet'!T56/10^9</f>
        <v>0.17820057017695537</v>
      </c>
      <c r="U67" s="2">
        <f>U12*'Output-Calculation-sheet'!U56/10^9</f>
        <v>0.19137030963161195</v>
      </c>
      <c r="V67" s="2">
        <f>V12*'Output-Calculation-sheet'!V56/10^9</f>
        <v>0.13680184727499695</v>
      </c>
      <c r="W67" s="2">
        <f>W12*'Output-Calculation-sheet'!W56/10^9</f>
        <v>9.0812228945551007E-2</v>
      </c>
      <c r="X67" s="2">
        <f>X12*'Output-Calculation-sheet'!X56/10^9</f>
        <v>0.12897833340886009</v>
      </c>
      <c r="Y67" s="2">
        <f>Y12*'Output-Calculation-sheet'!Y56/10^9</f>
        <v>8.5904473360470121E-2</v>
      </c>
      <c r="AA67" s="2">
        <f t="shared" si="4"/>
        <v>32.184579858230748</v>
      </c>
    </row>
    <row r="68" spans="1:27" x14ac:dyDescent="0.25">
      <c r="B68" s="2">
        <f>SUM(B60:B67)</f>
        <v>61.251449330629931</v>
      </c>
      <c r="C68" s="2">
        <f t="shared" ref="C68:Y68" si="5">SUM(C60:C67)</f>
        <v>38.062890077002422</v>
      </c>
      <c r="D68" s="2">
        <f t="shared" si="5"/>
        <v>13.405754770931591</v>
      </c>
      <c r="E68" s="2">
        <f t="shared" si="5"/>
        <v>16.061706804425867</v>
      </c>
      <c r="F68" s="2">
        <f t="shared" si="5"/>
        <v>6.2727561623546926</v>
      </c>
      <c r="G68" s="2">
        <f t="shared" si="5"/>
        <v>4.443270378204506</v>
      </c>
      <c r="H68" s="2">
        <f t="shared" si="5"/>
        <v>11.31478602324442</v>
      </c>
      <c r="I68" s="2">
        <f t="shared" si="5"/>
        <v>4.3219677803709953</v>
      </c>
      <c r="J68" s="2">
        <f t="shared" si="5"/>
        <v>4.5190232549230327</v>
      </c>
      <c r="K68" s="2">
        <f t="shared" si="5"/>
        <v>5.3563683588305242</v>
      </c>
      <c r="L68" s="2">
        <f t="shared" si="5"/>
        <v>5.6562301502685628</v>
      </c>
      <c r="M68" s="2">
        <f t="shared" si="5"/>
        <v>8.5231504074612658</v>
      </c>
      <c r="N68" s="2">
        <f t="shared" si="5"/>
        <v>7.2918388733238721</v>
      </c>
      <c r="O68" s="2">
        <f t="shared" si="5"/>
        <v>7.7589167549238791</v>
      </c>
      <c r="P68" s="2">
        <f t="shared" si="5"/>
        <v>4.831564200157791</v>
      </c>
      <c r="Q68" s="2">
        <f t="shared" si="5"/>
        <v>5.1957589222015308</v>
      </c>
      <c r="R68" s="2">
        <f t="shared" si="5"/>
        <v>4.0211696381484145</v>
      </c>
      <c r="S68" s="2">
        <f t="shared" si="5"/>
        <v>3.8029908287972161</v>
      </c>
      <c r="T68" s="2">
        <f t="shared" si="5"/>
        <v>1.261210733293844</v>
      </c>
      <c r="U68" s="2">
        <f t="shared" si="5"/>
        <v>1.2278073003138736</v>
      </c>
      <c r="V68" s="2">
        <f t="shared" si="5"/>
        <v>1.1172287347909637</v>
      </c>
      <c r="W68" s="2">
        <f t="shared" si="5"/>
        <v>0.55140005472419085</v>
      </c>
      <c r="X68" s="2">
        <f t="shared" si="5"/>
        <v>0.95616306024737319</v>
      </c>
      <c r="Y68" s="2">
        <f t="shared" si="5"/>
        <v>0.50282118165519674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135.6043976973136</v>
      </c>
      <c r="L71" s="2">
        <f>L5/'Output-Calculation-sheet'!L4*'Output-Calculation-sheet'!L58</f>
        <v>147.69488624269997</v>
      </c>
      <c r="M71" s="2">
        <f>M5/'Output-Calculation-sheet'!M4*'Output-Calculation-sheet'!M58</f>
        <v>724.19068254094077</v>
      </c>
      <c r="N71" s="2">
        <f>N5/'Output-Calculation-sheet'!N4*'Output-Calculation-sheet'!N58</f>
        <v>103.77632787385691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261.16580761078791</v>
      </c>
      <c r="S71" s="2">
        <f>S5/'Output-Calculation-sheet'!S4*'Output-Calculation-sheet'!S58</f>
        <v>0</v>
      </c>
      <c r="T71" s="2">
        <f>T5/'Output-Calculation-sheet'!T4*'Output-Calculation-sheet'!T58</f>
        <v>83.813793026357956</v>
      </c>
      <c r="U71" s="2">
        <f>U5/'Output-Calculation-sheet'!U4*'Output-Calculation-sheet'!U58</f>
        <v>0</v>
      </c>
      <c r="V71" s="2">
        <f>V5/'Output-Calculation-sheet'!V4*'Output-Calculation-sheet'!V58</f>
        <v>76.657324015837531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1.5329032190077945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137.77434214606464</v>
      </c>
      <c r="E72" s="2">
        <f>E6/'Output-Calculation-sheet'!E5*'Output-Calculation-sheet'!E59</f>
        <v>164.24077968350593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87.01996095755527</v>
      </c>
      <c r="I72" s="2">
        <f>I6/'Output-Calculation-sheet'!I5*'Output-Calculation-sheet'!I59</f>
        <v>0</v>
      </c>
      <c r="J72" s="2">
        <f>J6/'Output-Calculation-sheet'!J5*'Output-Calculation-sheet'!J59</f>
        <v>117.30951877537757</v>
      </c>
      <c r="K72" s="2">
        <f>K6/'Output-Calculation-sheet'!K5*'Output-Calculation-sheet'!K59</f>
        <v>287.48338012086231</v>
      </c>
      <c r="L72" s="2">
        <f>L6/'Output-Calculation-sheet'!L5*'Output-Calculation-sheet'!L59</f>
        <v>285.63457397768457</v>
      </c>
      <c r="M72" s="2">
        <f>M6/'Output-Calculation-sheet'!M5*'Output-Calculation-sheet'!M59</f>
        <v>1849.241157778765</v>
      </c>
      <c r="N72" s="2">
        <f>N6/'Output-Calculation-sheet'!N5*'Output-Calculation-sheet'!N59</f>
        <v>428.96938114264503</v>
      </c>
      <c r="O72" s="2">
        <f>O6/'Output-Calculation-sheet'!O5*'Output-Calculation-sheet'!O59</f>
        <v>0</v>
      </c>
      <c r="P72" s="2">
        <f>P6/'Output-Calculation-sheet'!P5*'Output-Calculation-sheet'!P59</f>
        <v>134.59176514215784</v>
      </c>
      <c r="Q72" s="2">
        <f>Q6/'Output-Calculation-sheet'!Q5*'Output-Calculation-sheet'!Q59</f>
        <v>0</v>
      </c>
      <c r="R72" s="2">
        <f>R6/'Output-Calculation-sheet'!R5*'Output-Calculation-sheet'!R59</f>
        <v>448.10532140341002</v>
      </c>
      <c r="S72" s="2">
        <f>S6/'Output-Calculation-sheet'!S5*'Output-Calculation-sheet'!S59</f>
        <v>0</v>
      </c>
      <c r="T72" s="2">
        <f>T6/'Output-Calculation-sheet'!T5*'Output-Calculation-sheet'!T59</f>
        <v>149.32328490565692</v>
      </c>
      <c r="U72" s="2">
        <f>U6/'Output-Calculation-sheet'!U5*'Output-Calculation-sheet'!U59</f>
        <v>28.661354155086787</v>
      </c>
      <c r="V72" s="2">
        <f>V6/'Output-Calculation-sheet'!V5*'Output-Calculation-sheet'!V59</f>
        <v>114.00811457872166</v>
      </c>
      <c r="W72" s="2">
        <f>W6/'Output-Calculation-sheet'!W5*'Output-Calculation-sheet'!W59</f>
        <v>0</v>
      </c>
      <c r="X72" s="2">
        <f>X6/'Output-Calculation-sheet'!X5*'Output-Calculation-sheet'!X59</f>
        <v>12.197070129186132</v>
      </c>
      <c r="Y72" s="2">
        <f>Y6/'Output-Calculation-sheet'!Y5*'Output-Calculation-sheet'!Y59</f>
        <v>0</v>
      </c>
      <c r="AA72" s="2">
        <f t="shared" ref="AA72:AA78" si="6">SUM(B72:Y72)/1000</f>
        <v>4.2445600048966785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622.82716209865191</v>
      </c>
      <c r="E73" s="2">
        <f>E7/'Output-Calculation-sheet'!E6*'Output-Calculation-sheet'!E60</f>
        <v>462.75364140365741</v>
      </c>
      <c r="F73" s="2">
        <f>F7/'Output-Calculation-sheet'!F6*'Output-Calculation-sheet'!F60</f>
        <v>0</v>
      </c>
      <c r="G73" s="2">
        <f>G7/'Output-Calculation-sheet'!G6*'Output-Calculation-sheet'!G60</f>
        <v>167.17392089370773</v>
      </c>
      <c r="H73" s="2">
        <f>H7/'Output-Calculation-sheet'!H6*'Output-Calculation-sheet'!H60</f>
        <v>599.21174013609698</v>
      </c>
      <c r="I73" s="2">
        <f>I7/'Output-Calculation-sheet'!I6*'Output-Calculation-sheet'!I60</f>
        <v>49.103345341420223</v>
      </c>
      <c r="J73" s="2">
        <f>J7/'Output-Calculation-sheet'!J6*'Output-Calculation-sheet'!J60</f>
        <v>282.94459041750071</v>
      </c>
      <c r="K73" s="2">
        <f>K7/'Output-Calculation-sheet'!K6*'Output-Calculation-sheet'!K60</f>
        <v>510.87422593512542</v>
      </c>
      <c r="L73" s="2">
        <f>L7/'Output-Calculation-sheet'!L6*'Output-Calculation-sheet'!L60</f>
        <v>450.19123444222259</v>
      </c>
      <c r="M73" s="2">
        <f>M7/'Output-Calculation-sheet'!M6*'Output-Calculation-sheet'!M60</f>
        <v>2433.8754772540838</v>
      </c>
      <c r="N73" s="2">
        <f>N7/'Output-Calculation-sheet'!N6*'Output-Calculation-sheet'!N60</f>
        <v>1057.9501274123288</v>
      </c>
      <c r="O73" s="2">
        <f>O7/'Output-Calculation-sheet'!O6*'Output-Calculation-sheet'!O60</f>
        <v>0</v>
      </c>
      <c r="P73" s="2">
        <f>P7/'Output-Calculation-sheet'!P6*'Output-Calculation-sheet'!P60</f>
        <v>323.65021655967473</v>
      </c>
      <c r="Q73" s="2">
        <f>Q7/'Output-Calculation-sheet'!Q6*'Output-Calculation-sheet'!Q60</f>
        <v>89.96634202599671</v>
      </c>
      <c r="R73" s="2">
        <f>R7/'Output-Calculation-sheet'!R6*'Output-Calculation-sheet'!R60</f>
        <v>650.57183013265342</v>
      </c>
      <c r="S73" s="2">
        <f>S7/'Output-Calculation-sheet'!S6*'Output-Calculation-sheet'!S60</f>
        <v>38.252047965043033</v>
      </c>
      <c r="T73" s="2">
        <f>T7/'Output-Calculation-sheet'!T6*'Output-Calculation-sheet'!T60</f>
        <v>219.48451689445488</v>
      </c>
      <c r="U73" s="2">
        <f>U7/'Output-Calculation-sheet'!U6*'Output-Calculation-sheet'!U60</f>
        <v>71.75406471060036</v>
      </c>
      <c r="V73" s="2">
        <f>V7/'Output-Calculation-sheet'!V6*'Output-Calculation-sheet'!V60</f>
        <v>159.46530944655535</v>
      </c>
      <c r="W73" s="2">
        <f>W7/'Output-Calculation-sheet'!W6*'Output-Calculation-sheet'!W60</f>
        <v>0</v>
      </c>
      <c r="X73" s="2">
        <f>X7/'Output-Calculation-sheet'!X6*'Output-Calculation-sheet'!X60</f>
        <v>70.887148173574317</v>
      </c>
      <c r="Y73" s="2">
        <f>Y7/'Output-Calculation-sheet'!Y6*'Output-Calculation-sheet'!Y60</f>
        <v>0</v>
      </c>
      <c r="AA73" s="2">
        <f t="shared" si="6"/>
        <v>8.2609369412433491</v>
      </c>
    </row>
    <row r="74" spans="1:27" x14ac:dyDescent="0.25">
      <c r="A74" s="2">
        <v>2031</v>
      </c>
      <c r="B74" s="2">
        <f>B8/'Output-Calculation-sheet'!B7*'Output-Calculation-sheet'!B61</f>
        <v>530.28231743623212</v>
      </c>
      <c r="C74" s="2">
        <f>C8/'Output-Calculation-sheet'!C7*'Output-Calculation-sheet'!C61</f>
        <v>0</v>
      </c>
      <c r="D74" s="2">
        <f>D8/'Output-Calculation-sheet'!D7*'Output-Calculation-sheet'!D61</f>
        <v>810.44197516316615</v>
      </c>
      <c r="E74" s="2">
        <f>E8/'Output-Calculation-sheet'!E7*'Output-Calculation-sheet'!E61</f>
        <v>597.04646941500289</v>
      </c>
      <c r="F74" s="2">
        <f>F8/'Output-Calculation-sheet'!F7*'Output-Calculation-sheet'!F61</f>
        <v>0</v>
      </c>
      <c r="G74" s="2">
        <f>G8/'Output-Calculation-sheet'!G7*'Output-Calculation-sheet'!G61</f>
        <v>275.61327151485574</v>
      </c>
      <c r="H74" s="2">
        <f>H8/'Output-Calculation-sheet'!H7*'Output-Calculation-sheet'!H61</f>
        <v>1285.7385531189907</v>
      </c>
      <c r="I74" s="2">
        <f>I8/'Output-Calculation-sheet'!I7*'Output-Calculation-sheet'!I61</f>
        <v>103.71305659764545</v>
      </c>
      <c r="J74" s="2">
        <f>J8/'Output-Calculation-sheet'!J7*'Output-Calculation-sheet'!J61</f>
        <v>398.61664875246129</v>
      </c>
      <c r="K74" s="2">
        <f>K8/'Output-Calculation-sheet'!K7*'Output-Calculation-sheet'!K61</f>
        <v>668.2492076577696</v>
      </c>
      <c r="L74" s="2">
        <f>L8/'Output-Calculation-sheet'!L7*'Output-Calculation-sheet'!L61</f>
        <v>572.94399511332699</v>
      </c>
      <c r="M74" s="2">
        <f>M8/'Output-Calculation-sheet'!M7*'Output-Calculation-sheet'!M61</f>
        <v>1213.2063588622493</v>
      </c>
      <c r="N74" s="2">
        <f>N8/'Output-Calculation-sheet'!N7*'Output-Calculation-sheet'!N61</f>
        <v>1635.9062876700873</v>
      </c>
      <c r="O74" s="2">
        <f>O8/'Output-Calculation-sheet'!O7*'Output-Calculation-sheet'!O61</f>
        <v>0</v>
      </c>
      <c r="P74" s="2">
        <f>P8/'Output-Calculation-sheet'!P7*'Output-Calculation-sheet'!P61</f>
        <v>462.12529743231306</v>
      </c>
      <c r="Q74" s="2">
        <f>Q8/'Output-Calculation-sheet'!Q7*'Output-Calculation-sheet'!Q61</f>
        <v>123.94896851340761</v>
      </c>
      <c r="R74" s="2">
        <f>R8/'Output-Calculation-sheet'!R7*'Output-Calculation-sheet'!R61</f>
        <v>801.62927067981695</v>
      </c>
      <c r="S74" s="2">
        <f>S8/'Output-Calculation-sheet'!S7*'Output-Calculation-sheet'!S61</f>
        <v>142.80582208311557</v>
      </c>
      <c r="T74" s="2">
        <f>T8/'Output-Calculation-sheet'!T7*'Output-Calculation-sheet'!T61</f>
        <v>269.95614638664154</v>
      </c>
      <c r="U74" s="2">
        <f>U8/'Output-Calculation-sheet'!U7*'Output-Calculation-sheet'!U61</f>
        <v>105.92297568815333</v>
      </c>
      <c r="V74" s="2">
        <f>V8/'Output-Calculation-sheet'!V7*'Output-Calculation-sheet'!V61</f>
        <v>189.24028417996018</v>
      </c>
      <c r="W74" s="2">
        <f>W8/'Output-Calculation-sheet'!W7*'Output-Calculation-sheet'!W61</f>
        <v>5.190996900551931</v>
      </c>
      <c r="X74" s="2">
        <f>X8/'Output-Calculation-sheet'!X7*'Output-Calculation-sheet'!X61</f>
        <v>1.6473231969803668</v>
      </c>
      <c r="Y74" s="2">
        <f>Y8/'Output-Calculation-sheet'!Y7*'Output-Calculation-sheet'!Y61</f>
        <v>0</v>
      </c>
      <c r="AA74" s="2">
        <f t="shared" si="6"/>
        <v>10.194225226362727</v>
      </c>
    </row>
    <row r="75" spans="1:27" x14ac:dyDescent="0.25">
      <c r="A75" s="2">
        <v>2032</v>
      </c>
      <c r="B75" s="2">
        <f>B9/'Output-Calculation-sheet'!B8*'Output-Calculation-sheet'!B62</f>
        <v>1336.4126126052163</v>
      </c>
      <c r="C75" s="2">
        <f>C9/'Output-Calculation-sheet'!C8*'Output-Calculation-sheet'!C62</f>
        <v>0</v>
      </c>
      <c r="D75" s="2">
        <f>D9/'Output-Calculation-sheet'!D8*'Output-Calculation-sheet'!D62</f>
        <v>1072.937444814627</v>
      </c>
      <c r="E75" s="2">
        <f>E9/'Output-Calculation-sheet'!E8*'Output-Calculation-sheet'!E62</f>
        <v>742.90125393288145</v>
      </c>
      <c r="F75" s="2">
        <f>F9/'Output-Calculation-sheet'!F8*'Output-Calculation-sheet'!F62</f>
        <v>0</v>
      </c>
      <c r="G75" s="2">
        <f>G9/'Output-Calculation-sheet'!G8*'Output-Calculation-sheet'!G62</f>
        <v>353.26034629994365</v>
      </c>
      <c r="H75" s="2">
        <f>H9/'Output-Calculation-sheet'!H8*'Output-Calculation-sheet'!H62</f>
        <v>2455.6270996328267</v>
      </c>
      <c r="I75" s="2">
        <f>I9/'Output-Calculation-sheet'!I8*'Output-Calculation-sheet'!I62</f>
        <v>144.10673578336494</v>
      </c>
      <c r="J75" s="2">
        <f>J9/'Output-Calculation-sheet'!J8*'Output-Calculation-sheet'!J62</f>
        <v>489.45295328144516</v>
      </c>
      <c r="K75" s="2">
        <f>K9/'Output-Calculation-sheet'!K8*'Output-Calculation-sheet'!K62</f>
        <v>760.84151714190125</v>
      </c>
      <c r="L75" s="2">
        <f>L9/'Output-Calculation-sheet'!L8*'Output-Calculation-sheet'!L62</f>
        <v>658.51737117792777</v>
      </c>
      <c r="M75" s="2">
        <f>M9/'Output-Calculation-sheet'!M8*'Output-Calculation-sheet'!M62</f>
        <v>3191.0181620144708</v>
      </c>
      <c r="N75" s="2">
        <f>N9/'Output-Calculation-sheet'!N8*'Output-Calculation-sheet'!N62</f>
        <v>2061.953596000265</v>
      </c>
      <c r="O75" s="2">
        <f>O9/'Output-Calculation-sheet'!O8*'Output-Calculation-sheet'!O62</f>
        <v>0</v>
      </c>
      <c r="P75" s="2">
        <f>P9/'Output-Calculation-sheet'!P8*'Output-Calculation-sheet'!P62</f>
        <v>568.55676982166176</v>
      </c>
      <c r="Q75" s="2">
        <f>Q9/'Output-Calculation-sheet'!Q8*'Output-Calculation-sheet'!Q62</f>
        <v>203.1169087061599</v>
      </c>
      <c r="R75" s="2">
        <f>R9/'Output-Calculation-sheet'!R8*'Output-Calculation-sheet'!R62</f>
        <v>906.22448834643228</v>
      </c>
      <c r="S75" s="2">
        <f>S9/'Output-Calculation-sheet'!S8*'Output-Calculation-sheet'!S62</f>
        <v>263.25654816822299</v>
      </c>
      <c r="T75" s="2">
        <f>T9/'Output-Calculation-sheet'!T8*'Output-Calculation-sheet'!T62</f>
        <v>305.25236768332951</v>
      </c>
      <c r="U75" s="2">
        <f>U9/'Output-Calculation-sheet'!U8*'Output-Calculation-sheet'!U62</f>
        <v>139.81648556554154</v>
      </c>
      <c r="V75" s="2">
        <f>V9/'Output-Calculation-sheet'!V8*'Output-Calculation-sheet'!V62</f>
        <v>210.60639600742306</v>
      </c>
      <c r="W75" s="2">
        <f>W9/'Output-Calculation-sheet'!W8*'Output-Calculation-sheet'!W62</f>
        <v>11.110447962896917</v>
      </c>
      <c r="X75" s="2">
        <f>X9/'Output-Calculation-sheet'!X8*'Output-Calculation-sheet'!X62</f>
        <v>22.221613963646316</v>
      </c>
      <c r="Y75" s="2">
        <f>Y9/'Output-Calculation-sheet'!Y8*'Output-Calculation-sheet'!Y62</f>
        <v>0</v>
      </c>
      <c r="AA75" s="2">
        <f t="shared" si="6"/>
        <v>15.897191118910184</v>
      </c>
    </row>
    <row r="76" spans="1:27" x14ac:dyDescent="0.25">
      <c r="A76" s="2">
        <v>2033</v>
      </c>
      <c r="B76" s="2">
        <f>B10/'Output-Calculation-sheet'!B9*'Output-Calculation-sheet'!B63</f>
        <v>6352.1173481479746</v>
      </c>
      <c r="C76" s="2">
        <f>C10/'Output-Calculation-sheet'!C9*'Output-Calculation-sheet'!C63</f>
        <v>1301.8705868300515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4155.4216068861906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105.30266267666646</v>
      </c>
      <c r="L76" s="2">
        <f>L10/'Output-Calculation-sheet'!L9*'Output-Calculation-sheet'!L63</f>
        <v>0</v>
      </c>
      <c r="M76" s="2">
        <f>M10/'Output-Calculation-sheet'!M9*'Output-Calculation-sheet'!M63</f>
        <v>2817.4662779525206</v>
      </c>
      <c r="N76" s="2">
        <f>N10/'Output-Calculation-sheet'!N9*'Output-Calculation-sheet'!N63</f>
        <v>1614.6119405540464</v>
      </c>
      <c r="O76" s="2">
        <f>O10/'Output-Calculation-sheet'!O9*'Output-Calculation-sheet'!O63</f>
        <v>265.83578224184873</v>
      </c>
      <c r="P76" s="2">
        <f>P10/'Output-Calculation-sheet'!P9*'Output-Calculation-sheet'!P63</f>
        <v>557.55657760709221</v>
      </c>
      <c r="Q76" s="2">
        <f>Q10/'Output-Calculation-sheet'!Q9*'Output-Calculation-sheet'!Q63</f>
        <v>249.70030410218024</v>
      </c>
      <c r="R76" s="2">
        <f>R10/'Output-Calculation-sheet'!R9*'Output-Calculation-sheet'!R63</f>
        <v>423.56470388246817</v>
      </c>
      <c r="S76" s="2">
        <f>S10/'Output-Calculation-sheet'!S9*'Output-Calculation-sheet'!S63</f>
        <v>717.88610929968343</v>
      </c>
      <c r="T76" s="2">
        <f>T10/'Output-Calculation-sheet'!T9*'Output-Calculation-sheet'!T63</f>
        <v>27.91293926116057</v>
      </c>
      <c r="U76" s="2">
        <f>U10/'Output-Calculation-sheet'!U9*'Output-Calculation-sheet'!U63</f>
        <v>150.54413076758794</v>
      </c>
      <c r="V76" s="2">
        <f>V10/'Output-Calculation-sheet'!V9*'Output-Calculation-sheet'!V63</f>
        <v>11.74630417955731</v>
      </c>
      <c r="W76" s="2">
        <f>W10/'Output-Calculation-sheet'!W9*'Output-Calculation-sheet'!W63</f>
        <v>0</v>
      </c>
      <c r="X76" s="2">
        <f>X10/'Output-Calculation-sheet'!X9*'Output-Calculation-sheet'!X63</f>
        <v>162.0919053159455</v>
      </c>
      <c r="Y76" s="2">
        <f>Y10/'Output-Calculation-sheet'!Y9*'Output-Calculation-sheet'!Y63</f>
        <v>7.1499114971690512</v>
      </c>
      <c r="AA76" s="2">
        <f t="shared" si="6"/>
        <v>18.920779091202146</v>
      </c>
    </row>
    <row r="77" spans="1:27" x14ac:dyDescent="0.25">
      <c r="A77" s="2">
        <v>2034</v>
      </c>
      <c r="B77" s="2">
        <f>B11/'Output-Calculation-sheet'!B10*'Output-Calculation-sheet'!B64</f>
        <v>14977.957239924473</v>
      </c>
      <c r="C77" s="2">
        <f>C11/'Output-Calculation-sheet'!C10*'Output-Calculation-sheet'!C64</f>
        <v>2157.2473552920023</v>
      </c>
      <c r="D77" s="2">
        <f>D11/'Output-Calculation-sheet'!D10*'Output-Calculation-sheet'!D64</f>
        <v>1820.6353423022313</v>
      </c>
      <c r="E77" s="2">
        <f>E11/'Output-Calculation-sheet'!E10*'Output-Calculation-sheet'!E64</f>
        <v>2290.405731465466</v>
      </c>
      <c r="F77" s="2">
        <f>F11/'Output-Calculation-sheet'!F10*'Output-Calculation-sheet'!F64</f>
        <v>149.29678310590637</v>
      </c>
      <c r="G77" s="2">
        <f>G11/'Output-Calculation-sheet'!G10*'Output-Calculation-sheet'!G64</f>
        <v>964.27419111842937</v>
      </c>
      <c r="H77" s="2">
        <f>H11/'Output-Calculation-sheet'!H10*'Output-Calculation-sheet'!H64</f>
        <v>4739.5543528591252</v>
      </c>
      <c r="I77" s="2">
        <f>I11/'Output-Calculation-sheet'!I10*'Output-Calculation-sheet'!I64</f>
        <v>568.86460322327605</v>
      </c>
      <c r="J77" s="2">
        <f>J11/'Output-Calculation-sheet'!J10*'Output-Calculation-sheet'!J64</f>
        <v>396.40382307117642</v>
      </c>
      <c r="K77" s="2">
        <f>K11/'Output-Calculation-sheet'!K10*'Output-Calculation-sheet'!K64</f>
        <v>872.20687333275123</v>
      </c>
      <c r="L77" s="2">
        <f>L11/'Output-Calculation-sheet'!L10*'Output-Calculation-sheet'!L64</f>
        <v>360.64326033568688</v>
      </c>
      <c r="M77" s="2">
        <f>M11/'Output-Calculation-sheet'!M10*'Output-Calculation-sheet'!M64</f>
        <v>3472.8581820363293</v>
      </c>
      <c r="N77" s="2">
        <f>N11/'Output-Calculation-sheet'!N10*'Output-Calculation-sheet'!N64</f>
        <v>2436.6923931419474</v>
      </c>
      <c r="O77" s="2">
        <f>O11/'Output-Calculation-sheet'!O10*'Output-Calculation-sheet'!O64</f>
        <v>120.55472163703796</v>
      </c>
      <c r="P77" s="2">
        <f>P11/'Output-Calculation-sheet'!P10*'Output-Calculation-sheet'!P64</f>
        <v>1073.4658208466983</v>
      </c>
      <c r="Q77" s="2">
        <f>Q11/'Output-Calculation-sheet'!Q10*'Output-Calculation-sheet'!Q64</f>
        <v>972.54172157747371</v>
      </c>
      <c r="R77" s="2">
        <f>R11/'Output-Calculation-sheet'!R10*'Output-Calculation-sheet'!R64</f>
        <v>916.98549445946628</v>
      </c>
      <c r="S77" s="2">
        <f>S11/'Output-Calculation-sheet'!S10*'Output-Calculation-sheet'!S64</f>
        <v>1229.7523038868439</v>
      </c>
      <c r="T77" s="2">
        <f>T11/'Output-Calculation-sheet'!T10*'Output-Calculation-sheet'!T64</f>
        <v>254.42315809909894</v>
      </c>
      <c r="U77" s="2">
        <f>U11/'Output-Calculation-sheet'!U10*'Output-Calculation-sheet'!U64</f>
        <v>337.27200370572592</v>
      </c>
      <c r="V77" s="2">
        <f>V11/'Output-Calculation-sheet'!V10*'Output-Calculation-sheet'!V64</f>
        <v>131.73618723659581</v>
      </c>
      <c r="W77" s="2">
        <f>W11/'Output-Calculation-sheet'!W10*'Output-Calculation-sheet'!W64</f>
        <v>28.911094185435797</v>
      </c>
      <c r="X77" s="2">
        <f>X11/'Output-Calculation-sheet'!X10*'Output-Calculation-sheet'!X64</f>
        <v>143.41556420840956</v>
      </c>
      <c r="Y77" s="2">
        <f>Y11/'Output-Calculation-sheet'!Y10*'Output-Calculation-sheet'!Y64</f>
        <v>84.41305422390954</v>
      </c>
      <c r="AA77" s="2">
        <f t="shared" si="6"/>
        <v>40.500511255275505</v>
      </c>
    </row>
    <row r="78" spans="1:27" x14ac:dyDescent="0.25">
      <c r="A78" s="2">
        <v>2035</v>
      </c>
      <c r="B78" s="2">
        <f>B12/'Output-Calculation-sheet'!B11*'Output-Calculation-sheet'!B65</f>
        <v>17829.267021755557</v>
      </c>
      <c r="C78" s="2">
        <f>C12/'Output-Calculation-sheet'!C11*'Output-Calculation-sheet'!C65</f>
        <v>71.686239655845341</v>
      </c>
      <c r="D78" s="2">
        <f>D12/'Output-Calculation-sheet'!D11*'Output-Calculation-sheet'!D65</f>
        <v>3322.2160875043201</v>
      </c>
      <c r="E78" s="2">
        <f>E12/'Output-Calculation-sheet'!E11*'Output-Calculation-sheet'!E65</f>
        <v>4225.0621024953034</v>
      </c>
      <c r="F78" s="2">
        <f>F12/'Output-Calculation-sheet'!F11*'Output-Calculation-sheet'!F65</f>
        <v>851.19216442470702</v>
      </c>
      <c r="G78" s="2">
        <f>G12/'Output-Calculation-sheet'!G11*'Output-Calculation-sheet'!G65</f>
        <v>1579.7666777885647</v>
      </c>
      <c r="H78" s="2">
        <f>H12/'Output-Calculation-sheet'!H11*'Output-Calculation-sheet'!H65</f>
        <v>4906.1772836590999</v>
      </c>
      <c r="I78" s="2">
        <f>I12/'Output-Calculation-sheet'!I11*'Output-Calculation-sheet'!I65</f>
        <v>1047.2252298013098</v>
      </c>
      <c r="J78" s="2">
        <f>J12/'Output-Calculation-sheet'!J11*'Output-Calculation-sheet'!J65</f>
        <v>1095.6761951564793</v>
      </c>
      <c r="K78" s="2">
        <f>K12/'Output-Calculation-sheet'!K11*'Output-Calculation-sheet'!K65</f>
        <v>1359.280329000926</v>
      </c>
      <c r="L78" s="2">
        <f>L12/'Output-Calculation-sheet'!L11*'Output-Calculation-sheet'!L65</f>
        <v>1009.0212553571992</v>
      </c>
      <c r="M78" s="2">
        <f>M12/'Output-Calculation-sheet'!M11*'Output-Calculation-sheet'!M65</f>
        <v>1962.074448667265</v>
      </c>
      <c r="N78" s="2">
        <f>N12/'Output-Calculation-sheet'!N11*'Output-Calculation-sheet'!N65</f>
        <v>2567.9120795709441</v>
      </c>
      <c r="O78" s="2">
        <f>O12/'Output-Calculation-sheet'!O11*'Output-Calculation-sheet'!O65</f>
        <v>12.390889961367876</v>
      </c>
      <c r="P78" s="2">
        <f>P12/'Output-Calculation-sheet'!P11*'Output-Calculation-sheet'!P65</f>
        <v>1406.4983986233176</v>
      </c>
      <c r="Q78" s="2">
        <f>Q12/'Output-Calculation-sheet'!Q11*'Output-Calculation-sheet'!Q65</f>
        <v>1178.7942602253088</v>
      </c>
      <c r="R78" s="2">
        <f>R12/'Output-Calculation-sheet'!R11*'Output-Calculation-sheet'!R65</f>
        <v>1176.3118423141914</v>
      </c>
      <c r="S78" s="2">
        <f>S12/'Output-Calculation-sheet'!S11*'Output-Calculation-sheet'!S65</f>
        <v>1341.7571327767182</v>
      </c>
      <c r="T78" s="2">
        <f>T12/'Output-Calculation-sheet'!T11*'Output-Calculation-sheet'!T65</f>
        <v>426.87696248368599</v>
      </c>
      <c r="U78" s="2">
        <f>U12/'Output-Calculation-sheet'!U11*'Output-Calculation-sheet'!U65</f>
        <v>351.15222138735641</v>
      </c>
      <c r="V78" s="2">
        <f>V12/'Output-Calculation-sheet'!V11*'Output-Calculation-sheet'!V65</f>
        <v>213.53985906754542</v>
      </c>
      <c r="W78" s="2">
        <f>W12/'Output-Calculation-sheet'!W11*'Output-Calculation-sheet'!W65</f>
        <v>152.28696583341389</v>
      </c>
      <c r="X78" s="2">
        <f>X12/'Output-Calculation-sheet'!X11*'Output-Calculation-sheet'!X65</f>
        <v>2.1167519452194679</v>
      </c>
      <c r="Y78" s="2">
        <f>Y12/'Output-Calculation-sheet'!Y11*'Output-Calculation-sheet'!Y65</f>
        <v>165.65817421256673</v>
      </c>
      <c r="AA78" s="2">
        <f t="shared" si="6"/>
        <v>48.253940573668217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7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7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7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7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7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7"/>
        <v>0</v>
      </c>
    </row>
    <row r="89" spans="1:27" x14ac:dyDescent="0.25">
      <c r="A89" s="2">
        <v>2035</v>
      </c>
      <c r="B89" s="2">
        <f>B12/'Output-Calculation-sheet'!B11*'Output-Calculation-sheet'!B74</f>
        <v>334.45135008639363</v>
      </c>
      <c r="C89" s="2">
        <f>C12/'Output-Calculation-sheet'!C11*'Output-Calculation-sheet'!C74</f>
        <v>5.2912783920759772</v>
      </c>
      <c r="D89" s="2">
        <f>D12/'Output-Calculation-sheet'!D11*'Output-Calculation-sheet'!D74</f>
        <v>79.681702346070196</v>
      </c>
      <c r="E89" s="2">
        <f>E12/'Output-Calculation-sheet'!E11*'Output-Calculation-sheet'!E74</f>
        <v>89.401092422872651</v>
      </c>
      <c r="F89" s="2">
        <f>F12/'Output-Calculation-sheet'!F11*'Output-Calculation-sheet'!F74</f>
        <v>44.513149798029396</v>
      </c>
      <c r="G89" s="2">
        <f>G12/'Output-Calculation-sheet'!G11*'Output-Calculation-sheet'!G74</f>
        <v>38.671967292282552</v>
      </c>
      <c r="H89" s="2">
        <f>H12/'Output-Calculation-sheet'!H11*'Output-Calculation-sheet'!H74</f>
        <v>96.10035627427682</v>
      </c>
      <c r="I89" s="2">
        <f>I12/'Output-Calculation-sheet'!I11*'Output-Calculation-sheet'!I74</f>
        <v>33.270738553825247</v>
      </c>
      <c r="J89" s="2">
        <f>J12/'Output-Calculation-sheet'!J11*'Output-Calculation-sheet'!J74</f>
        <v>17.960187334377519</v>
      </c>
      <c r="K89" s="2">
        <f>K12/'Output-Calculation-sheet'!K11*'Output-Calculation-sheet'!K74</f>
        <v>25.268058231519504</v>
      </c>
      <c r="L89" s="2">
        <f>L12/'Output-Calculation-sheet'!L11*'Output-Calculation-sheet'!L74</f>
        <v>11.818821578876957</v>
      </c>
      <c r="M89" s="2">
        <f>M12/'Output-Calculation-sheet'!M11*'Output-Calculation-sheet'!M74</f>
        <v>52.676960766173785</v>
      </c>
      <c r="N89" s="2">
        <f>N12/'Output-Calculation-sheet'!N11*'Output-Calculation-sheet'!N74</f>
        <v>28.640332942763081</v>
      </c>
      <c r="O89" s="2">
        <f>O12/'Output-Calculation-sheet'!O11*'Output-Calculation-sheet'!O74</f>
        <v>1.0279483956668223</v>
      </c>
      <c r="P89" s="2">
        <f>P12/'Output-Calculation-sheet'!P11*'Output-Calculation-sheet'!P74</f>
        <v>32.564476228474099</v>
      </c>
      <c r="Q89" s="2">
        <f>Q12/'Output-Calculation-sheet'!Q11*'Output-Calculation-sheet'!Q74</f>
        <v>26.058444232731588</v>
      </c>
      <c r="R89" s="2">
        <f>R12/'Output-Calculation-sheet'!R11*'Output-Calculation-sheet'!R74</f>
        <v>16.270799996209412</v>
      </c>
      <c r="S89" s="2">
        <f>S12/'Output-Calculation-sheet'!S11*'Output-Calculation-sheet'!S74</f>
        <v>20.206310837847283</v>
      </c>
      <c r="T89" s="2">
        <f>T12/'Output-Calculation-sheet'!T11*'Output-Calculation-sheet'!T74</f>
        <v>4.249117456600084</v>
      </c>
      <c r="U89" s="2">
        <f>U12/'Output-Calculation-sheet'!U11*'Output-Calculation-sheet'!U74</f>
        <v>8.6221442529451302</v>
      </c>
      <c r="V89" s="2">
        <f>V12/'Output-Calculation-sheet'!V11*'Output-Calculation-sheet'!V74</f>
        <v>1.187219007233987</v>
      </c>
      <c r="W89" s="2">
        <f>W12/'Output-Calculation-sheet'!W11*'Output-Calculation-sheet'!W74</f>
        <v>3.7009816730795819</v>
      </c>
      <c r="X89" s="2">
        <f>X12/'Output-Calculation-sheet'!X11*'Output-Calculation-sheet'!X74</f>
        <v>0.12295259904852857</v>
      </c>
      <c r="Y89" s="2">
        <f>Y12/'Output-Calculation-sheet'!Y11*'Output-Calculation-sheet'!Y74</f>
        <v>3.4408966884221623</v>
      </c>
      <c r="AA89" s="2">
        <f t="shared" si="7"/>
        <v>0.9751972873877961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8830041433.2575912</v>
      </c>
      <c r="C93" s="2">
        <f>C5/'Output-Calculation-sheet'!C4*'Output-Calculation-sheet'!C76</f>
        <v>1158608159.7277715</v>
      </c>
      <c r="D93" s="2">
        <f>D5/'Output-Calculation-sheet'!D4*'Output-Calculation-sheet'!D76</f>
        <v>4284351062.5088973</v>
      </c>
      <c r="E93" s="2">
        <f>E5/'Output-Calculation-sheet'!E4*'Output-Calculation-sheet'!E76</f>
        <v>6853660934.5350103</v>
      </c>
      <c r="F93" s="2">
        <f>F5/'Output-Calculation-sheet'!F4*'Output-Calculation-sheet'!F76</f>
        <v>3131865034.4485335</v>
      </c>
      <c r="G93" s="2">
        <f>G5/'Output-Calculation-sheet'!G4*'Output-Calculation-sheet'!G76</f>
        <v>2316703143.232048</v>
      </c>
      <c r="H93" s="2">
        <f>H5/'Output-Calculation-sheet'!H4*'Output-Calculation-sheet'!H76</f>
        <v>753106400.53022623</v>
      </c>
      <c r="I93" s="2">
        <f>I5/'Output-Calculation-sheet'!I4*'Output-Calculation-sheet'!I76</f>
        <v>1619224400.4546969</v>
      </c>
      <c r="J93" s="2">
        <f>J5/'Output-Calculation-sheet'!J4*'Output-Calculation-sheet'!J76</f>
        <v>1170231108.6839163</v>
      </c>
      <c r="K93" s="2">
        <f>K5/'Output-Calculation-sheet'!K4*'Output-Calculation-sheet'!K76</f>
        <v>1638736542.3274789</v>
      </c>
      <c r="L93" s="2">
        <f>L5/'Output-Calculation-sheet'!L4*'Output-Calculation-sheet'!L76</f>
        <v>1175789297.3977404</v>
      </c>
      <c r="M93" s="2">
        <f>M5/'Output-Calculation-sheet'!M4*'Output-Calculation-sheet'!M76</f>
        <v>1013565505.401009</v>
      </c>
      <c r="N93" s="2">
        <f>N5/'Output-Calculation-sheet'!N4*'Output-Calculation-sheet'!N76</f>
        <v>759598717.43506753</v>
      </c>
      <c r="O93" s="2">
        <f>O5/'Output-Calculation-sheet'!O4*'Output-Calculation-sheet'!O76</f>
        <v>162386686.09189391</v>
      </c>
      <c r="P93" s="2">
        <f>P5/'Output-Calculation-sheet'!P4*'Output-Calculation-sheet'!P76</f>
        <v>1540442920.1691425</v>
      </c>
      <c r="Q93" s="2">
        <f>Q5/'Output-Calculation-sheet'!Q4*'Output-Calculation-sheet'!Q76</f>
        <v>760421728.37277627</v>
      </c>
      <c r="R93" s="2">
        <f>R5/'Output-Calculation-sheet'!R4*'Output-Calculation-sheet'!R76</f>
        <v>1106748584.165709</v>
      </c>
      <c r="S93" s="2">
        <f>S5/'Output-Calculation-sheet'!S4*'Output-Calculation-sheet'!S76</f>
        <v>433753405.92897576</v>
      </c>
      <c r="T93" s="2">
        <f>T5/'Output-Calculation-sheet'!T4*'Output-Calculation-sheet'!T76</f>
        <v>525351314.98157477</v>
      </c>
      <c r="U93" s="2">
        <f>U5/'Output-Calculation-sheet'!U4*'Output-Calculation-sheet'!U76</f>
        <v>269327180.57390285</v>
      </c>
      <c r="V93" s="2">
        <f>V5/'Output-Calculation-sheet'!V4*'Output-Calculation-sheet'!V76</f>
        <v>191136844.09915069</v>
      </c>
      <c r="W93" s="2">
        <f>W5/'Output-Calculation-sheet'!W4*'Output-Calculation-sheet'!W76</f>
        <v>480180032.85126615</v>
      </c>
      <c r="X93" s="2">
        <f>X5/'Output-Calculation-sheet'!X4*'Output-Calculation-sheet'!X76</f>
        <v>58666672.888307206</v>
      </c>
      <c r="Y93" s="2">
        <f>Y5/'Output-Calculation-sheet'!Y4*'Output-Calculation-sheet'!Y76</f>
        <v>224983992.62243763</v>
      </c>
      <c r="AA93" s="2">
        <f>SUM(B93:Y93)/10^9</f>
        <v>40.458881102685133</v>
      </c>
    </row>
    <row r="94" spans="1:27" x14ac:dyDescent="0.25">
      <c r="A94" s="2">
        <v>2029</v>
      </c>
      <c r="B94" s="2">
        <f>B6/'Output-Calculation-sheet'!B5*'Output-Calculation-sheet'!B77</f>
        <v>12186072599.38744</v>
      </c>
      <c r="C94" s="2">
        <f>C6/'Output-Calculation-sheet'!C5*'Output-Calculation-sheet'!C77</f>
        <v>1613853061.5587089</v>
      </c>
      <c r="D94" s="2">
        <f>D6/'Output-Calculation-sheet'!D5*'Output-Calculation-sheet'!D77</f>
        <v>5878346023.1359034</v>
      </c>
      <c r="E94" s="2">
        <f>E6/'Output-Calculation-sheet'!E5*'Output-Calculation-sheet'!E77</f>
        <v>9632046732.2093201</v>
      </c>
      <c r="F94" s="2">
        <f>F6/'Output-Calculation-sheet'!F5*'Output-Calculation-sheet'!F77</f>
        <v>4286616345.0372119</v>
      </c>
      <c r="G94" s="2">
        <f>G6/'Output-Calculation-sheet'!G5*'Output-Calculation-sheet'!G77</f>
        <v>3214167721.6528406</v>
      </c>
      <c r="H94" s="2">
        <f>H6/'Output-Calculation-sheet'!H5*'Output-Calculation-sheet'!H77</f>
        <v>1077050304.3041739</v>
      </c>
      <c r="I94" s="2">
        <f>I6/'Output-Calculation-sheet'!I5*'Output-Calculation-sheet'!I77</f>
        <v>2211622595.4026823</v>
      </c>
      <c r="J94" s="2">
        <f>J6/'Output-Calculation-sheet'!J5*'Output-Calculation-sheet'!J77</f>
        <v>1627667471.4046323</v>
      </c>
      <c r="K94" s="2">
        <f>K6/'Output-Calculation-sheet'!K5*'Output-Calculation-sheet'!K77</f>
        <v>2257447191.5915318</v>
      </c>
      <c r="L94" s="2">
        <f>L6/'Output-Calculation-sheet'!L5*'Output-Calculation-sheet'!L77</f>
        <v>1635898053.3444052</v>
      </c>
      <c r="M94" s="2">
        <f>M6/'Output-Calculation-sheet'!M5*'Output-Calculation-sheet'!M77</f>
        <v>1956584346.8448131</v>
      </c>
      <c r="N94" s="2">
        <f>N6/'Output-Calculation-sheet'!N5*'Output-Calculation-sheet'!N77</f>
        <v>1176817099.6901665</v>
      </c>
      <c r="O94" s="2">
        <f>O6/'Output-Calculation-sheet'!O5*'Output-Calculation-sheet'!O77</f>
        <v>230597799.57325229</v>
      </c>
      <c r="P94" s="2">
        <f>P6/'Output-Calculation-sheet'!P5*'Output-Calculation-sheet'!P77</f>
        <v>2217594618.0608106</v>
      </c>
      <c r="Q94" s="2">
        <f>Q6/'Output-Calculation-sheet'!Q5*'Output-Calculation-sheet'!Q77</f>
        <v>1054709157.6798429</v>
      </c>
      <c r="R94" s="2">
        <f>R6/'Output-Calculation-sheet'!R5*'Output-Calculation-sheet'!R77</f>
        <v>1547837184.0075305</v>
      </c>
      <c r="S94" s="2">
        <f>S6/'Output-Calculation-sheet'!S5*'Output-Calculation-sheet'!S77</f>
        <v>596866811.05473912</v>
      </c>
      <c r="T94" s="2">
        <f>T6/'Output-Calculation-sheet'!T5*'Output-Calculation-sheet'!T77</f>
        <v>731787799.34016812</v>
      </c>
      <c r="U94" s="2">
        <f>U6/'Output-Calculation-sheet'!U5*'Output-Calculation-sheet'!U77</f>
        <v>369548505.3872416</v>
      </c>
      <c r="V94" s="2">
        <f>V6/'Output-Calculation-sheet'!V5*'Output-Calculation-sheet'!V77</f>
        <v>256271722.87521049</v>
      </c>
      <c r="W94" s="2">
        <f>W6/'Output-Calculation-sheet'!W5*'Output-Calculation-sheet'!W77</f>
        <v>667198148.94630396</v>
      </c>
      <c r="X94" s="2">
        <f>X6/'Output-Calculation-sheet'!X5*'Output-Calculation-sheet'!X77</f>
        <v>87140222.985340625</v>
      </c>
      <c r="Y94" s="2">
        <f>Y6/'Output-Calculation-sheet'!Y5*'Output-Calculation-sheet'!Y77</f>
        <v>314076069.05176169</v>
      </c>
      <c r="AA94" s="2">
        <f t="shared" ref="AA94:AA100" si="8">SUM(B94:Y94)/10^9</f>
        <v>56.827817584526045</v>
      </c>
    </row>
    <row r="95" spans="1:27" x14ac:dyDescent="0.25">
      <c r="A95" s="2">
        <v>2030</v>
      </c>
      <c r="B95" s="2">
        <f>B7/'Output-Calculation-sheet'!B6*'Output-Calculation-sheet'!B78</f>
        <v>15284552219.774731</v>
      </c>
      <c r="C95" s="2">
        <f>C7/'Output-Calculation-sheet'!C6*'Output-Calculation-sheet'!C78</f>
        <v>2051471741.398937</v>
      </c>
      <c r="D95" s="2">
        <f>D7/'Output-Calculation-sheet'!D6*'Output-Calculation-sheet'!D78</f>
        <v>7409753994.5335817</v>
      </c>
      <c r="E95" s="2">
        <f>E7/'Output-Calculation-sheet'!E6*'Output-Calculation-sheet'!E78</f>
        <v>12317765117.634052</v>
      </c>
      <c r="F95" s="2">
        <f>F7/'Output-Calculation-sheet'!F6*'Output-Calculation-sheet'!F78</f>
        <v>5342240981.8283873</v>
      </c>
      <c r="G95" s="2">
        <f>G7/'Output-Calculation-sheet'!G6*'Output-Calculation-sheet'!G78</f>
        <v>4106836583.7322202</v>
      </c>
      <c r="H95" s="2">
        <f>H7/'Output-Calculation-sheet'!H6*'Output-Calculation-sheet'!H78</f>
        <v>1596448897.7474804</v>
      </c>
      <c r="I95" s="2">
        <f>I7/'Output-Calculation-sheet'!I6*'Output-Calculation-sheet'!I78</f>
        <v>2760113408.346242</v>
      </c>
      <c r="J95" s="2">
        <f>J7/'Output-Calculation-sheet'!J6*'Output-Calculation-sheet'!J78</f>
        <v>2061062694.5379751</v>
      </c>
      <c r="K95" s="2">
        <f>K7/'Output-Calculation-sheet'!K6*'Output-Calculation-sheet'!K78</f>
        <v>2844324590.6952405</v>
      </c>
      <c r="L95" s="2">
        <f>L7/'Output-Calculation-sheet'!L6*'Output-Calculation-sheet'!L78</f>
        <v>2065793122.9796059</v>
      </c>
      <c r="M95" s="2">
        <f>M7/'Output-Calculation-sheet'!M6*'Output-Calculation-sheet'!M78</f>
        <v>2515985097.8028607</v>
      </c>
      <c r="N95" s="2">
        <f>N7/'Output-Calculation-sheet'!N6*'Output-Calculation-sheet'!N78</f>
        <v>1719066833.977891</v>
      </c>
      <c r="O95" s="2">
        <f>O7/'Output-Calculation-sheet'!O6*'Output-Calculation-sheet'!O78</f>
        <v>299026991.6369741</v>
      </c>
      <c r="P95" s="2">
        <f>P7/'Output-Calculation-sheet'!P6*'Output-Calculation-sheet'!P78</f>
        <v>2904639851.3190522</v>
      </c>
      <c r="Q95" s="2">
        <f>Q7/'Output-Calculation-sheet'!Q6*'Output-Calculation-sheet'!Q78</f>
        <v>1355114138.3214014</v>
      </c>
      <c r="R95" s="2">
        <f>R7/'Output-Calculation-sheet'!R6*'Output-Calculation-sheet'!R78</f>
        <v>1970884052.195225</v>
      </c>
      <c r="S95" s="2">
        <f>S7/'Output-Calculation-sheet'!S6*'Output-Calculation-sheet'!S78</f>
        <v>759687493.60175967</v>
      </c>
      <c r="T95" s="2">
        <f>T7/'Output-Calculation-sheet'!T6*'Output-Calculation-sheet'!T78</f>
        <v>925172980.91971564</v>
      </c>
      <c r="U95" s="2">
        <f>U7/'Output-Calculation-sheet'!U6*'Output-Calculation-sheet'!U78</f>
        <v>465106807.20471859</v>
      </c>
      <c r="V95" s="2">
        <f>V7/'Output-Calculation-sheet'!V6*'Output-Calculation-sheet'!V78</f>
        <v>313685854.04754561</v>
      </c>
      <c r="W95" s="2">
        <f>W7/'Output-Calculation-sheet'!W6*'Output-Calculation-sheet'!W78</f>
        <v>844106221.58908439</v>
      </c>
      <c r="X95" s="2">
        <f>X7/'Output-Calculation-sheet'!X6*'Output-Calculation-sheet'!X78</f>
        <v>139798462.5746145</v>
      </c>
      <c r="Y95" s="2">
        <f>Y7/'Output-Calculation-sheet'!Y6*'Output-Calculation-sheet'!Y78</f>
        <v>399495587.0802663</v>
      </c>
      <c r="AA95" s="2">
        <f t="shared" si="8"/>
        <v>72.452133725479555</v>
      </c>
    </row>
    <row r="96" spans="1:27" x14ac:dyDescent="0.25">
      <c r="A96" s="2">
        <v>2031</v>
      </c>
      <c r="B96" s="2">
        <f>B8/'Output-Calculation-sheet'!B7*'Output-Calculation-sheet'!B79</f>
        <v>18208842879.886505</v>
      </c>
      <c r="C96" s="2">
        <f>C8/'Output-Calculation-sheet'!C7*'Output-Calculation-sheet'!C79</f>
        <v>2481532611.2663937</v>
      </c>
      <c r="D96" s="2">
        <f>D8/'Output-Calculation-sheet'!D7*'Output-Calculation-sheet'!D79</f>
        <v>8401984455.1179132</v>
      </c>
      <c r="E96" s="2">
        <f>E8/'Output-Calculation-sheet'!E7*'Output-Calculation-sheet'!E79</f>
        <v>14351965247.691597</v>
      </c>
      <c r="F96" s="2">
        <f>F8/'Output-Calculation-sheet'!F7*'Output-Calculation-sheet'!F79</f>
        <v>6206983202.0520344</v>
      </c>
      <c r="G96" s="2">
        <f>G8/'Output-Calculation-sheet'!G7*'Output-Calculation-sheet'!G79</f>
        <v>4662629573.4238205</v>
      </c>
      <c r="H96" s="2">
        <f>H8/'Output-Calculation-sheet'!H7*'Output-Calculation-sheet'!H79</f>
        <v>2170546322.9728866</v>
      </c>
      <c r="I96" s="2">
        <f>I8/'Output-Calculation-sheet'!I7*'Output-Calculation-sheet'!I79</f>
        <v>3245490855.2823925</v>
      </c>
      <c r="J96" s="2">
        <f>J8/'Output-Calculation-sheet'!J7*'Output-Calculation-sheet'!J79</f>
        <v>2353373754.8660398</v>
      </c>
      <c r="K96" s="2">
        <f>K8/'Output-Calculation-sheet'!K7*'Output-Calculation-sheet'!K79</f>
        <v>3283653118.158802</v>
      </c>
      <c r="L96" s="2">
        <f>L8/'Output-Calculation-sheet'!L7*'Output-Calculation-sheet'!L79</f>
        <v>2454602840.2554469</v>
      </c>
      <c r="M96" s="2">
        <f>M8/'Output-Calculation-sheet'!M7*'Output-Calculation-sheet'!M79</f>
        <v>3363738559.7718616</v>
      </c>
      <c r="N96" s="2">
        <f>N8/'Output-Calculation-sheet'!N7*'Output-Calculation-sheet'!N79</f>
        <v>2123122372.62749</v>
      </c>
      <c r="O96" s="2">
        <f>O8/'Output-Calculation-sheet'!O7*'Output-Calculation-sheet'!O79</f>
        <v>356666684.13697958</v>
      </c>
      <c r="P96" s="2">
        <f>P8/'Output-Calculation-sheet'!P7*'Output-Calculation-sheet'!P79</f>
        <v>3394503862.2574239</v>
      </c>
      <c r="Q96" s="2">
        <f>Q8/'Output-Calculation-sheet'!Q7*'Output-Calculation-sheet'!Q79</f>
        <v>1559151559.7217569</v>
      </c>
      <c r="R96" s="2">
        <f>R8/'Output-Calculation-sheet'!R7*'Output-Calculation-sheet'!R79</f>
        <v>2301030534.4279313</v>
      </c>
      <c r="S96" s="2">
        <f>S8/'Output-Calculation-sheet'!S7*'Output-Calculation-sheet'!S79</f>
        <v>922024081.91305518</v>
      </c>
      <c r="T96" s="2">
        <f>T8/'Output-Calculation-sheet'!T7*'Output-Calculation-sheet'!T79</f>
        <v>1061840100.7713888</v>
      </c>
      <c r="U96" s="2">
        <f>U8/'Output-Calculation-sheet'!U7*'Output-Calculation-sheet'!U79</f>
        <v>547201960.65877306</v>
      </c>
      <c r="V96" s="2">
        <f>V8/'Output-Calculation-sheet'!V7*'Output-Calculation-sheet'!V79</f>
        <v>368349235.35366482</v>
      </c>
      <c r="W96" s="2">
        <f>W8/'Output-Calculation-sheet'!W7*'Output-Calculation-sheet'!W79</f>
        <v>975256976.66344476</v>
      </c>
      <c r="X96" s="2">
        <f>X8/'Output-Calculation-sheet'!X7*'Output-Calculation-sheet'!X79</f>
        <v>396081686.97777039</v>
      </c>
      <c r="Y96" s="2">
        <f>Y8/'Output-Calculation-sheet'!Y7*'Output-Calculation-sheet'!Y79</f>
        <v>460839496.60534519</v>
      </c>
      <c r="AA96" s="2">
        <f t="shared" si="8"/>
        <v>85.651411972860728</v>
      </c>
    </row>
    <row r="97" spans="1:27" x14ac:dyDescent="0.25">
      <c r="A97" s="2">
        <v>2032</v>
      </c>
      <c r="B97" s="2">
        <f>B9/'Output-Calculation-sheet'!B8*'Output-Calculation-sheet'!B80</f>
        <v>20155102377.015953</v>
      </c>
      <c r="C97" s="2">
        <f>C9/'Output-Calculation-sheet'!C8*'Output-Calculation-sheet'!C80</f>
        <v>2766098281.2734122</v>
      </c>
      <c r="D97" s="2">
        <f>D9/'Output-Calculation-sheet'!D8*'Output-Calculation-sheet'!D80</f>
        <v>8824883196.7985897</v>
      </c>
      <c r="E97" s="2">
        <f>E9/'Output-Calculation-sheet'!E8*'Output-Calculation-sheet'!E80</f>
        <v>15491054545.528753</v>
      </c>
      <c r="F97" s="2">
        <f>F9/'Output-Calculation-sheet'!F8*'Output-Calculation-sheet'!F80</f>
        <v>6678178896.3763428</v>
      </c>
      <c r="G97" s="2">
        <f>G9/'Output-Calculation-sheet'!G8*'Output-Calculation-sheet'!G80</f>
        <v>4885728907.5495806</v>
      </c>
      <c r="H97" s="2">
        <f>H9/'Output-Calculation-sheet'!H8*'Output-Calculation-sheet'!H80</f>
        <v>2943877684.0109868</v>
      </c>
      <c r="I97" s="2">
        <f>I9/'Output-Calculation-sheet'!I8*'Output-Calculation-sheet'!I80</f>
        <v>3528406607.8341422</v>
      </c>
      <c r="J97" s="2">
        <f>J9/'Output-Calculation-sheet'!J8*'Output-Calculation-sheet'!J80</f>
        <v>2488064862.8545604</v>
      </c>
      <c r="K97" s="2">
        <f>K9/'Output-Calculation-sheet'!K8*'Output-Calculation-sheet'!K80</f>
        <v>3494618374.9636984</v>
      </c>
      <c r="L97" s="2">
        <f>L9/'Output-Calculation-sheet'!L8*'Output-Calculation-sheet'!L80</f>
        <v>2702085671.3562841</v>
      </c>
      <c r="M97" s="2">
        <f>M9/'Output-Calculation-sheet'!M8*'Output-Calculation-sheet'!M80</f>
        <v>3205443411.6802649</v>
      </c>
      <c r="N97" s="2">
        <f>N9/'Output-Calculation-sheet'!N8*'Output-Calculation-sheet'!N80</f>
        <v>2343555807.2329497</v>
      </c>
      <c r="O97" s="2">
        <f>O9/'Output-Calculation-sheet'!O8*'Output-Calculation-sheet'!O80</f>
        <v>392008487.65111196</v>
      </c>
      <c r="P97" s="2">
        <f>P9/'Output-Calculation-sheet'!P8*'Output-Calculation-sheet'!P80</f>
        <v>3647409040.4577823</v>
      </c>
      <c r="Q97" s="2">
        <f>Q9/'Output-Calculation-sheet'!Q8*'Output-Calculation-sheet'!Q80</f>
        <v>1675920599.4660213</v>
      </c>
      <c r="R97" s="2">
        <f>R9/'Output-Calculation-sheet'!R8*'Output-Calculation-sheet'!R80</f>
        <v>2491445330.7349234</v>
      </c>
      <c r="S97" s="2">
        <f>S9/'Output-Calculation-sheet'!S8*'Output-Calculation-sheet'!S80</f>
        <v>1031794495.9949549</v>
      </c>
      <c r="T97" s="2">
        <f>T9/'Output-Calculation-sheet'!T8*'Output-Calculation-sheet'!T80</f>
        <v>1125792457.1540833</v>
      </c>
      <c r="U97" s="2">
        <f>U9/'Output-Calculation-sheet'!U8*'Output-Calculation-sheet'!U80</f>
        <v>594858974.37899482</v>
      </c>
      <c r="V97" s="2">
        <f>V9/'Output-Calculation-sheet'!V8*'Output-Calculation-sheet'!V80</f>
        <v>400700940.30437738</v>
      </c>
      <c r="W97" s="2">
        <f>W9/'Output-Calculation-sheet'!W8*'Output-Calculation-sheet'!W80</f>
        <v>1041124305.6409729</v>
      </c>
      <c r="X97" s="2">
        <f>X9/'Output-Calculation-sheet'!X8*'Output-Calculation-sheet'!X80</f>
        <v>424495012.7601825</v>
      </c>
      <c r="Y97" s="2">
        <f>Y9/'Output-Calculation-sheet'!Y8*'Output-Calculation-sheet'!Y80</f>
        <v>491535409.00417644</v>
      </c>
      <c r="AA97" s="2">
        <f t="shared" si="8"/>
        <v>92.824183678023104</v>
      </c>
    </row>
    <row r="98" spans="1:27" x14ac:dyDescent="0.25">
      <c r="A98" s="2">
        <v>2033</v>
      </c>
      <c r="B98" s="2">
        <f>B10/'Output-Calculation-sheet'!B9*'Output-Calculation-sheet'!B81</f>
        <v>23256205049.632355</v>
      </c>
      <c r="C98" s="2">
        <f>C10/'Output-Calculation-sheet'!C9*'Output-Calculation-sheet'!C81</f>
        <v>7973395655.7665491</v>
      </c>
      <c r="D98" s="2">
        <f>D10/'Output-Calculation-sheet'!D9*'Output-Calculation-sheet'!D81</f>
        <v>7588208386.3469553</v>
      </c>
      <c r="E98" s="2">
        <f>E10/'Output-Calculation-sheet'!E9*'Output-Calculation-sheet'!E81</f>
        <v>14273912171.355967</v>
      </c>
      <c r="F98" s="2">
        <f>F10/'Output-Calculation-sheet'!F9*'Output-Calculation-sheet'!F81</f>
        <v>5886906906.7776499</v>
      </c>
      <c r="G98" s="2">
        <f>G10/'Output-Calculation-sheet'!G9*'Output-Calculation-sheet'!G81</f>
        <v>4322353377.2112579</v>
      </c>
      <c r="H98" s="2">
        <f>H10/'Output-Calculation-sheet'!H9*'Output-Calculation-sheet'!H81</f>
        <v>3916095515.5605116</v>
      </c>
      <c r="I98" s="2">
        <f>I10/'Output-Calculation-sheet'!I9*'Output-Calculation-sheet'!I81</f>
        <v>3255418327.2818065</v>
      </c>
      <c r="J98" s="2">
        <f>J10/'Output-Calculation-sheet'!J9*'Output-Calculation-sheet'!J81</f>
        <v>2081590235.7418382</v>
      </c>
      <c r="K98" s="2">
        <f>K10/'Output-Calculation-sheet'!K9*'Output-Calculation-sheet'!K81</f>
        <v>3023597040.9709697</v>
      </c>
      <c r="L98" s="2">
        <f>L10/'Output-Calculation-sheet'!L9*'Output-Calculation-sheet'!L81</f>
        <v>2267748440.705894</v>
      </c>
      <c r="M98" s="2">
        <f>M10/'Output-Calculation-sheet'!M9*'Output-Calculation-sheet'!M81</f>
        <v>2940819659.2967334</v>
      </c>
      <c r="N98" s="2">
        <f>N10/'Output-Calculation-sheet'!N9*'Output-Calculation-sheet'!N81</f>
        <v>2109804726.8954306</v>
      </c>
      <c r="O98" s="2">
        <f>O10/'Output-Calculation-sheet'!O9*'Output-Calculation-sheet'!O81</f>
        <v>1117259160.447706</v>
      </c>
      <c r="P98" s="2">
        <f>P10/'Output-Calculation-sheet'!P9*'Output-Calculation-sheet'!P81</f>
        <v>3570458144.2773318</v>
      </c>
      <c r="Q98" s="2">
        <f>Q10/'Output-Calculation-sheet'!Q9*'Output-Calculation-sheet'!Q81</f>
        <v>1678735883.6339972</v>
      </c>
      <c r="R98" s="2">
        <f>R10/'Output-Calculation-sheet'!R9*'Output-Calculation-sheet'!R81</f>
        <v>2147363139.5091443</v>
      </c>
      <c r="S98" s="2">
        <f>S10/'Output-Calculation-sheet'!S9*'Output-Calculation-sheet'!S81</f>
        <v>1241554522.4659557</v>
      </c>
      <c r="T98" s="2">
        <f>T10/'Output-Calculation-sheet'!T9*'Output-Calculation-sheet'!T81</f>
        <v>921280497.49810147</v>
      </c>
      <c r="U98" s="2">
        <f>U10/'Output-Calculation-sheet'!U9*'Output-Calculation-sheet'!U81</f>
        <v>599445767.13550615</v>
      </c>
      <c r="V98" s="2">
        <f>V10/'Output-Calculation-sheet'!V9*'Output-Calculation-sheet'!V81</f>
        <v>317475377.3632527</v>
      </c>
      <c r="W98" s="2">
        <f>W10/'Output-Calculation-sheet'!W9*'Output-Calculation-sheet'!W81</f>
        <v>900159004.47645366</v>
      </c>
      <c r="X98" s="2">
        <f>X10/'Output-Calculation-sheet'!X9*'Output-Calculation-sheet'!X81</f>
        <v>330779309.23953861</v>
      </c>
      <c r="Y98" s="2">
        <f>Y10/'Output-Calculation-sheet'!Y9*'Output-Calculation-sheet'!Y81</f>
        <v>494960971.90104145</v>
      </c>
      <c r="AA98" s="2">
        <f t="shared" si="8"/>
        <v>96.215527271491936</v>
      </c>
    </row>
    <row r="99" spans="1:27" x14ac:dyDescent="0.25">
      <c r="A99" s="2">
        <v>2034</v>
      </c>
      <c r="B99" s="2">
        <f>B11/'Output-Calculation-sheet'!B10*'Output-Calculation-sheet'!B82</f>
        <v>26302840936.629467</v>
      </c>
      <c r="C99" s="2">
        <f>C11/'Output-Calculation-sheet'!C10*'Output-Calculation-sheet'!C82</f>
        <v>9075577650.2750969</v>
      </c>
      <c r="D99" s="2">
        <f>D11/'Output-Calculation-sheet'!D10*'Output-Calculation-sheet'!D82</f>
        <v>8256181928.3367348</v>
      </c>
      <c r="E99" s="2">
        <f>E11/'Output-Calculation-sheet'!E10*'Output-Calculation-sheet'!E82</f>
        <v>15970878659.683191</v>
      </c>
      <c r="F99" s="2">
        <f>F11/'Output-Calculation-sheet'!F10*'Output-Calculation-sheet'!F82</f>
        <v>6577586743.0793915</v>
      </c>
      <c r="G99" s="2">
        <f>G11/'Output-Calculation-sheet'!G10*'Output-Calculation-sheet'!G82</f>
        <v>4676203312.1554413</v>
      </c>
      <c r="H99" s="2">
        <f>H11/'Output-Calculation-sheet'!H10*'Output-Calculation-sheet'!H82</f>
        <v>4370767761.3608274</v>
      </c>
      <c r="I99" s="2">
        <f>I11/'Output-Calculation-sheet'!I10*'Output-Calculation-sheet'!I82</f>
        <v>3671127854.0922985</v>
      </c>
      <c r="J99" s="2">
        <f>J11/'Output-Calculation-sheet'!J10*'Output-Calculation-sheet'!J82</f>
        <v>2284534680.6712747</v>
      </c>
      <c r="K99" s="2">
        <f>K11/'Output-Calculation-sheet'!K10*'Output-Calculation-sheet'!K82</f>
        <v>3342577932.5518889</v>
      </c>
      <c r="L99" s="2">
        <f>L11/'Output-Calculation-sheet'!L10*'Output-Calculation-sheet'!L82</f>
        <v>2580719442.1116853</v>
      </c>
      <c r="M99" s="2">
        <f>M11/'Output-Calculation-sheet'!M10*'Output-Calculation-sheet'!M82</f>
        <v>3292415775.8703194</v>
      </c>
      <c r="N99" s="2">
        <f>N11/'Output-Calculation-sheet'!N10*'Output-Calculation-sheet'!N82</f>
        <v>2319505711.8570185</v>
      </c>
      <c r="O99" s="2">
        <f>O11/'Output-Calculation-sheet'!O10*'Output-Calculation-sheet'!O82</f>
        <v>1257519036.4476058</v>
      </c>
      <c r="P99" s="2">
        <f>P11/'Output-Calculation-sheet'!P10*'Output-Calculation-sheet'!P82</f>
        <v>3919995768.6996403</v>
      </c>
      <c r="Q99" s="2">
        <f>Q11/'Output-Calculation-sheet'!Q10*'Output-Calculation-sheet'!Q82</f>
        <v>1855184462.4485726</v>
      </c>
      <c r="R99" s="2">
        <f>R11/'Output-Calculation-sheet'!R10*'Output-Calculation-sheet'!R82</f>
        <v>2401532088.627583</v>
      </c>
      <c r="S99" s="2">
        <f>S11/'Output-Calculation-sheet'!S10*'Output-Calculation-sheet'!S82</f>
        <v>1383346269.7875323</v>
      </c>
      <c r="T99" s="2">
        <f>T11/'Output-Calculation-sheet'!T10*'Output-Calculation-sheet'!T82</f>
        <v>1011060727.4207866</v>
      </c>
      <c r="U99" s="2">
        <f>U11/'Output-Calculation-sheet'!U10*'Output-Calculation-sheet'!U82</f>
        <v>669546059.85250735</v>
      </c>
      <c r="V99" s="2">
        <f>V11/'Output-Calculation-sheet'!V10*'Output-Calculation-sheet'!V82</f>
        <v>357996101.99857819</v>
      </c>
      <c r="W99" s="2">
        <f>W11/'Output-Calculation-sheet'!W10*'Output-Calculation-sheet'!W82</f>
        <v>992743816.91626275</v>
      </c>
      <c r="X99" s="2">
        <f>X11/'Output-Calculation-sheet'!X10*'Output-Calculation-sheet'!X82</f>
        <v>373892803.05735338</v>
      </c>
      <c r="Y99" s="2">
        <f>Y11/'Output-Calculation-sheet'!Y10*'Output-Calculation-sheet'!Y82</f>
        <v>546321393.34971762</v>
      </c>
      <c r="AA99" s="2">
        <f t="shared" si="8"/>
        <v>107.49005691728081</v>
      </c>
    </row>
    <row r="100" spans="1:27" x14ac:dyDescent="0.25">
      <c r="A100" s="2">
        <v>2035</v>
      </c>
      <c r="B100" s="2">
        <f>B12/'Output-Calculation-sheet'!B11*'Output-Calculation-sheet'!B83</f>
        <v>27879786504.553417</v>
      </c>
      <c r="C100" s="2">
        <f>C12/'Output-Calculation-sheet'!C11*'Output-Calculation-sheet'!C83</f>
        <v>9679420223.0788574</v>
      </c>
      <c r="D100" s="2">
        <f>D12/'Output-Calculation-sheet'!D11*'Output-Calculation-sheet'!D83</f>
        <v>8424657333.0297327</v>
      </c>
      <c r="E100" s="2">
        <f>E12/'Output-Calculation-sheet'!E11*'Output-Calculation-sheet'!E83</f>
        <v>16754483653.831236</v>
      </c>
      <c r="F100" s="2">
        <f>F12/'Output-Calculation-sheet'!F11*'Output-Calculation-sheet'!F83</f>
        <v>6892123265.057148</v>
      </c>
      <c r="G100" s="2">
        <f>G12/'Output-Calculation-sheet'!G11*'Output-Calculation-sheet'!G83</f>
        <v>4736244947.949604</v>
      </c>
      <c r="H100" s="2">
        <f>H12/'Output-Calculation-sheet'!H11*'Output-Calculation-sheet'!H83</f>
        <v>4574862346.8957415</v>
      </c>
      <c r="I100" s="2">
        <f>I12/'Output-Calculation-sheet'!I11*'Output-Calculation-sheet'!I83</f>
        <v>3881668333.2551312</v>
      </c>
      <c r="J100" s="2">
        <f>J12/'Output-Calculation-sheet'!J11*'Output-Calculation-sheet'!J83</f>
        <v>2352450780.6554914</v>
      </c>
      <c r="K100" s="2">
        <f>K12/'Output-Calculation-sheet'!K11*'Output-Calculation-sheet'!K83</f>
        <v>3466166696.89782</v>
      </c>
      <c r="L100" s="2">
        <f>L12/'Output-Calculation-sheet'!L11*'Output-Calculation-sheet'!L83</f>
        <v>2751942873.5941839</v>
      </c>
      <c r="M100" s="2">
        <f>M12/'Output-Calculation-sheet'!M11*'Output-Calculation-sheet'!M83</f>
        <v>3457057803.0752697</v>
      </c>
      <c r="N100" s="2">
        <f>N12/'Output-Calculation-sheet'!N11*'Output-Calculation-sheet'!N83</f>
        <v>2392008662.3928285</v>
      </c>
      <c r="O100" s="2">
        <f>O12/'Output-Calculation-sheet'!O11*'Output-Calculation-sheet'!O83</f>
        <v>1327713567.0692027</v>
      </c>
      <c r="P100" s="2">
        <f>P12/'Output-Calculation-sheet'!P11*'Output-Calculation-sheet'!P83</f>
        <v>4032387856.5801978</v>
      </c>
      <c r="Q100" s="2">
        <f>Q12/'Output-Calculation-sheet'!Q11*'Output-Calculation-sheet'!Q83</f>
        <v>1923463525.6813869</v>
      </c>
      <c r="R100" s="2">
        <f>R12/'Output-Calculation-sheet'!R11*'Output-Calculation-sheet'!R83</f>
        <v>2518673898.3308749</v>
      </c>
      <c r="S100" s="2">
        <f>S12/'Output-Calculation-sheet'!S11*'Output-Calculation-sheet'!S83</f>
        <v>1445586629.569783</v>
      </c>
      <c r="T100" s="2">
        <f>T12/'Output-Calculation-sheet'!T11*'Output-Calculation-sheet'!T83</f>
        <v>1040316384.2030981</v>
      </c>
      <c r="U100" s="2">
        <f>U12/'Output-Calculation-sheet'!U11*'Output-Calculation-sheet'!U83</f>
        <v>701056695.32782233</v>
      </c>
      <c r="V100" s="2">
        <f>V12/'Output-Calculation-sheet'!V11*'Output-Calculation-sheet'!V83</f>
        <v>378259135.5634163</v>
      </c>
      <c r="W100" s="2">
        <f>W12/'Output-Calculation-sheet'!W11*'Output-Calculation-sheet'!W83</f>
        <v>1024805320.6473165</v>
      </c>
      <c r="X100" s="2">
        <f>X12/'Output-Calculation-sheet'!X11*'Output-Calculation-sheet'!X83</f>
        <v>396197291.16481841</v>
      </c>
      <c r="Y100" s="2">
        <f>Y12/'Output-Calculation-sheet'!Y11*'Output-Calculation-sheet'!Y83</f>
        <v>564726134.38756239</v>
      </c>
      <c r="AA100" s="2">
        <f t="shared" si="8"/>
        <v>112.59605986279192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9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9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775.83838486801665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141.85180738927335</v>
      </c>
      <c r="Y107" s="2">
        <f>Y8/'Output-Calculation-sheet'!Y7*'Output-Calculation-sheet'!Y88</f>
        <v>0</v>
      </c>
      <c r="AA107" s="2">
        <f t="shared" si="9"/>
        <v>0.91769019225728998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144.22669275347835</v>
      </c>
      <c r="Y108" s="2">
        <f>Y9/'Output-Calculation-sheet'!Y8*'Output-Calculation-sheet'!Y89</f>
        <v>0</v>
      </c>
      <c r="AA108" s="2">
        <f t="shared" si="9"/>
        <v>0.14422669275347835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4075.9180867829191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791.83765202232132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52.617479930050941</v>
      </c>
      <c r="Y109" s="2">
        <f>Y10/'Output-Calculation-sheet'!Y9*'Output-Calculation-sheet'!Y90</f>
        <v>0</v>
      </c>
      <c r="AA109" s="2">
        <f t="shared" si="9"/>
        <v>4.9203732187352909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4831.0331049797232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135.19471127378768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1023.8569334873487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81.642146990245067</v>
      </c>
      <c r="Y110" s="2">
        <f>Y11/'Output-Calculation-sheet'!Y10*'Output-Calculation-sheet'!Y91</f>
        <v>0</v>
      </c>
      <c r="AA110" s="2">
        <f t="shared" si="9"/>
        <v>6.0717268967311044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6111.4265428477538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604.10386921207805</v>
      </c>
      <c r="N111" s="2">
        <f>N12/'Output-Calculation-sheet'!N11*'Output-Calculation-sheet'!N92</f>
        <v>0</v>
      </c>
      <c r="O111" s="2">
        <f>O12/'Output-Calculation-sheet'!O11*'Output-Calculation-sheet'!O92</f>
        <v>1187.2803969951797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142.01025190105048</v>
      </c>
      <c r="Y111" s="2">
        <f>Y12/'Output-Calculation-sheet'!Y11*'Output-Calculation-sheet'!Y92</f>
        <v>0</v>
      </c>
      <c r="AA111" s="2">
        <f t="shared" si="9"/>
        <v>8.0448210609560622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1881484619.8313012</v>
      </c>
      <c r="C115" s="2">
        <f>C5/'Output-Calculation-sheet'!C4*'Output-Calculation-sheet'!C94</f>
        <v>6468621105.8326674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2505474814.8205299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-1.2264355173320946E-7</v>
      </c>
      <c r="L115" s="2">
        <f>L5/'Output-Calculation-sheet'!L4*'Output-Calculation-sheet'!L94</f>
        <v>253031732.55001661</v>
      </c>
      <c r="M115" s="2">
        <f>M5/'Output-Calculation-sheet'!M4*'Output-Calculation-sheet'!M94</f>
        <v>3183715081.9176764</v>
      </c>
      <c r="N115" s="2">
        <f>N5/'Output-Calculation-sheet'!N4*'Output-Calculation-sheet'!N94</f>
        <v>923677437.48936474</v>
      </c>
      <c r="O115" s="2">
        <f>O5/'Output-Calculation-sheet'!O4*'Output-Calculation-sheet'!O94</f>
        <v>1249517795.5385923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194187704.6896252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181473647.36124572</v>
      </c>
      <c r="Y115" s="2">
        <f>Y5/'Output-Calculation-sheet'!Y4*'Output-Calculation-sheet'!Y94</f>
        <v>0</v>
      </c>
      <c r="AA115" s="2">
        <f>SUM(B115:Y115)/10^6</f>
        <v>16841.18394003102</v>
      </c>
    </row>
    <row r="116" spans="1:27" x14ac:dyDescent="0.25">
      <c r="A116" s="2">
        <v>2029</v>
      </c>
      <c r="B116" s="2">
        <f>B6/'Output-Calculation-sheet'!B5*'Output-Calculation-sheet'!B95</f>
        <v>3085428138.8927045</v>
      </c>
      <c r="C116" s="2">
        <f>C6/'Output-Calculation-sheet'!C5*'Output-Calculation-sheet'!C95</f>
        <v>9125493396.3917103</v>
      </c>
      <c r="D116" s="2">
        <f>D6/'Output-Calculation-sheet'!D5*'Output-Calculation-sheet'!D95</f>
        <v>4.2601431242681904E-6</v>
      </c>
      <c r="E116" s="2">
        <f>E6/'Output-Calculation-sheet'!E5*'Output-Calculation-sheet'!E95</f>
        <v>1.1407859687671139E-5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3628281480.0172086</v>
      </c>
      <c r="I116" s="2">
        <f>I6/'Output-Calculation-sheet'!I5*'Output-Calculation-sheet'!I95</f>
        <v>0</v>
      </c>
      <c r="J116" s="2">
        <f>J6/'Output-Calculation-sheet'!J5*'Output-Calculation-sheet'!J95</f>
        <v>1.8018834154156718E-6</v>
      </c>
      <c r="K116" s="2">
        <f>K6/'Output-Calculation-sheet'!K5*'Output-Calculation-sheet'!K95</f>
        <v>0</v>
      </c>
      <c r="L116" s="2">
        <f>L6/'Output-Calculation-sheet'!L5*'Output-Calculation-sheet'!L95</f>
        <v>402150625.60137379</v>
      </c>
      <c r="M116" s="2">
        <f>M6/'Output-Calculation-sheet'!M5*'Output-Calculation-sheet'!M95</f>
        <v>6168923955.2088289</v>
      </c>
      <c r="N116" s="2">
        <f>N6/'Output-Calculation-sheet'!N5*'Output-Calculation-sheet'!N95</f>
        <v>2030191875.242434</v>
      </c>
      <c r="O116" s="2">
        <f>O6/'Output-Calculation-sheet'!O5*'Output-Calculation-sheet'!O95</f>
        <v>1766618809.5199823</v>
      </c>
      <c r="P116" s="2">
        <f>P6/'Output-Calculation-sheet'!P5*'Output-Calculation-sheet'!P95</f>
        <v>8.1342948838821102E-7</v>
      </c>
      <c r="Q116" s="2">
        <f>Q6/'Output-Calculation-sheet'!Q5*'Output-Calculation-sheet'!Q95</f>
        <v>0</v>
      </c>
      <c r="R116" s="2">
        <f>R6/'Output-Calculation-sheet'!R5*'Output-Calculation-sheet'!R95</f>
        <v>-4.4691882145213623E-7</v>
      </c>
      <c r="S116" s="2">
        <f>S6/'Output-Calculation-sheet'!S5*'Output-Calculation-sheet'!S95</f>
        <v>291879198.78198129</v>
      </c>
      <c r="T116" s="2">
        <f>T6/'Output-Calculation-sheet'!T5*'Output-Calculation-sheet'!T95</f>
        <v>0</v>
      </c>
      <c r="U116" s="2">
        <f>U6/'Output-Calculation-sheet'!U5*'Output-Calculation-sheet'!U95</f>
        <v>4.2936232188262161E-8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271755096.19174016</v>
      </c>
      <c r="Y116" s="2">
        <f>Y6/'Output-Calculation-sheet'!Y5*'Output-Calculation-sheet'!Y95</f>
        <v>0</v>
      </c>
      <c r="AA116" s="2">
        <f t="shared" ref="AA116:AA122" si="10">SUM(B116:Y116)/10^6</f>
        <v>26770.722575847984</v>
      </c>
    </row>
    <row r="117" spans="1:27" x14ac:dyDescent="0.25">
      <c r="A117" s="2">
        <v>2030</v>
      </c>
      <c r="B117" s="2">
        <f>B7/'Output-Calculation-sheet'!B6*'Output-Calculation-sheet'!B96</f>
        <v>4450484631.9136</v>
      </c>
      <c r="C117" s="2">
        <f>C7/'Output-Calculation-sheet'!C6*'Output-Calculation-sheet'!C96</f>
        <v>11761571209.878164</v>
      </c>
      <c r="D117" s="2">
        <f>D7/'Output-Calculation-sheet'!D6*'Output-Calculation-sheet'!D96</f>
        <v>6.6633338468672954E-5</v>
      </c>
      <c r="E117" s="2">
        <f>E7/'Output-Calculation-sheet'!E6*'Output-Calculation-sheet'!E96</f>
        <v>-4.4005640626513964E-6</v>
      </c>
      <c r="F117" s="2">
        <f>F7/'Output-Calculation-sheet'!F6*'Output-Calculation-sheet'!F96</f>
        <v>0</v>
      </c>
      <c r="G117" s="2">
        <f>G7/'Output-Calculation-sheet'!G6*'Output-Calculation-sheet'!G96</f>
        <v>1.902661699992706E-6</v>
      </c>
      <c r="H117" s="2">
        <f>H7/'Output-Calculation-sheet'!H6*'Output-Calculation-sheet'!H96</f>
        <v>5449817789.8404922</v>
      </c>
      <c r="I117" s="2">
        <f>I7/'Output-Calculation-sheet'!I6*'Output-Calculation-sheet'!I96</f>
        <v>-8.2654475960049246E-7</v>
      </c>
      <c r="J117" s="2">
        <f>J7/'Output-Calculation-sheet'!J6*'Output-Calculation-sheet'!J96</f>
        <v>3.4809725409521473E-6</v>
      </c>
      <c r="K117" s="2">
        <f>K7/'Output-Calculation-sheet'!K6*'Output-Calculation-sheet'!K96</f>
        <v>0</v>
      </c>
      <c r="L117" s="2">
        <f>L7/'Output-Calculation-sheet'!L6*'Output-Calculation-sheet'!L96</f>
        <v>579948923.24820757</v>
      </c>
      <c r="M117" s="2">
        <f>M7/'Output-Calculation-sheet'!M6*'Output-Calculation-sheet'!M96</f>
        <v>7963863165.9928551</v>
      </c>
      <c r="N117" s="2">
        <f>N7/'Output-Calculation-sheet'!N6*'Output-Calculation-sheet'!N96</f>
        <v>3696516800.4779134</v>
      </c>
      <c r="O117" s="2">
        <f>O7/'Output-Calculation-sheet'!O6*'Output-Calculation-sheet'!O96</f>
        <v>2281605256.2704225</v>
      </c>
      <c r="P117" s="2">
        <f>P7/'Output-Calculation-sheet'!P6*'Output-Calculation-sheet'!P96</f>
        <v>0</v>
      </c>
      <c r="Q117" s="2">
        <f>Q7/'Output-Calculation-sheet'!Q6*'Output-Calculation-sheet'!Q96</f>
        <v>-3.2985639480108433E-7</v>
      </c>
      <c r="R117" s="2">
        <f>R7/'Output-Calculation-sheet'!R6*'Output-Calculation-sheet'!R96</f>
        <v>3.8452790911355064E-7</v>
      </c>
      <c r="S117" s="2">
        <f>S7/'Output-Calculation-sheet'!S6*'Output-Calculation-sheet'!S96</f>
        <v>438595025.49413991</v>
      </c>
      <c r="T117" s="2">
        <f>T7/'Output-Calculation-sheet'!T6*'Output-Calculation-sheet'!T96</f>
        <v>2.4947176396484513E-7</v>
      </c>
      <c r="U117" s="2">
        <f>U7/'Output-Calculation-sheet'!U6*'Output-Calculation-sheet'!U96</f>
        <v>0</v>
      </c>
      <c r="V117" s="2">
        <f>V7/'Output-Calculation-sheet'!V6*'Output-Calculation-sheet'!V96</f>
        <v>4.2261710680785002E-8</v>
      </c>
      <c r="W117" s="2">
        <f>W7/'Output-Calculation-sheet'!W6*'Output-Calculation-sheet'!W96</f>
        <v>0</v>
      </c>
      <c r="X117" s="2">
        <f>X7/'Output-Calculation-sheet'!X6*'Output-Calculation-sheet'!X96</f>
        <v>439582289.6325317</v>
      </c>
      <c r="Y117" s="2">
        <f>Y7/'Output-Calculation-sheet'!Y6*'Output-Calculation-sheet'!Y96</f>
        <v>0</v>
      </c>
      <c r="AA117" s="2">
        <f t="shared" si="10"/>
        <v>37061.985092748393</v>
      </c>
    </row>
    <row r="118" spans="1:27" x14ac:dyDescent="0.25">
      <c r="A118" s="2">
        <v>2031</v>
      </c>
      <c r="B118" s="2">
        <f>B8/'Output-Calculation-sheet'!B7*'Output-Calculation-sheet'!B97</f>
        <v>6134350480.9490595</v>
      </c>
      <c r="C118" s="2">
        <f>C8/'Output-Calculation-sheet'!C7*'Output-Calculation-sheet'!C97</f>
        <v>14137759136.660519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7531823090.6242723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733472770.00366151</v>
      </c>
      <c r="M118" s="2">
        <f>M8/'Output-Calculation-sheet'!M7*'Output-Calculation-sheet'!M97</f>
        <v>4593293501.5117836</v>
      </c>
      <c r="N118" s="2">
        <f>N8/'Output-Calculation-sheet'!N7*'Output-Calculation-sheet'!N97</f>
        <v>5363920165.0512419</v>
      </c>
      <c r="O118" s="2">
        <f>O8/'Output-Calculation-sheet'!O7*'Output-Calculation-sheet'!O97</f>
        <v>2745385832.7623448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719184801.17746174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7877068.9371058224</v>
      </c>
      <c r="Y118" s="2">
        <f>Y8/'Output-Calculation-sheet'!Y7*'Output-Calculation-sheet'!Y97</f>
        <v>0</v>
      </c>
      <c r="AA118" s="2">
        <f t="shared" si="10"/>
        <v>41967.066847677444</v>
      </c>
    </row>
    <row r="119" spans="1:27" x14ac:dyDescent="0.25">
      <c r="A119" s="2">
        <v>2032</v>
      </c>
      <c r="B119" s="2">
        <f>B9/'Output-Calculation-sheet'!B8*'Output-Calculation-sheet'!B98</f>
        <v>8415721304.079525</v>
      </c>
      <c r="C119" s="2">
        <f>C9/'Output-Calculation-sheet'!C8*'Output-Calculation-sheet'!C98</f>
        <v>15661310739.729694</v>
      </c>
      <c r="D119" s="2">
        <f>D9/'Output-Calculation-sheet'!D8*'Output-Calculation-sheet'!D98</f>
        <v>1.7693971012376869E-7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10371038364.537865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871824193.55866766</v>
      </c>
      <c r="M119" s="2">
        <f>M9/'Output-Calculation-sheet'!M8*'Output-Calculation-sheet'!M98</f>
        <v>10406604146.939613</v>
      </c>
      <c r="N119" s="2">
        <f>N9/'Output-Calculation-sheet'!N8*'Output-Calculation-sheet'!N98</f>
        <v>6552500317.5796032</v>
      </c>
      <c r="O119" s="2">
        <f>O9/'Output-Calculation-sheet'!O8*'Output-Calculation-sheet'!O98</f>
        <v>3039771252.4355531</v>
      </c>
      <c r="P119" s="2">
        <f>P9/'Output-Calculation-sheet'!P8*'Output-Calculation-sheet'!P98</f>
        <v>2.655588137465526E-8</v>
      </c>
      <c r="Q119" s="2">
        <f>Q9/'Output-Calculation-sheet'!Q8*'Output-Calculation-sheet'!Q98</f>
        <v>93658773.824639499</v>
      </c>
      <c r="R119" s="2">
        <f>R9/'Output-Calculation-sheet'!R8*'Output-Calculation-sheet'!R98</f>
        <v>0</v>
      </c>
      <c r="S119" s="2">
        <f>S9/'Output-Calculation-sheet'!S8*'Output-Calculation-sheet'!S98</f>
        <v>1030282854.1602798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97265852.775268674</v>
      </c>
      <c r="Y119" s="2">
        <f>Y9/'Output-Calculation-sheet'!Y8*'Output-Calculation-sheet'!Y98</f>
        <v>0</v>
      </c>
      <c r="AA119" s="2">
        <f t="shared" si="10"/>
        <v>56539.977799620712</v>
      </c>
    </row>
    <row r="120" spans="1:27" x14ac:dyDescent="0.25">
      <c r="A120" s="2">
        <v>2033</v>
      </c>
      <c r="B120" s="2">
        <f>B10/'Output-Calculation-sheet'!B9*'Output-Calculation-sheet'!B99</f>
        <v>18876630084.264385</v>
      </c>
      <c r="C120" s="2">
        <f>C10/'Output-Calculation-sheet'!C9*'Output-Calculation-sheet'!C99</f>
        <v>10933147394.784473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13996589565.941235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9656422966.4070835</v>
      </c>
      <c r="N120" s="2">
        <f>N10/'Output-Calculation-sheet'!N9*'Output-Calculation-sheet'!N99</f>
        <v>5675033611.7907705</v>
      </c>
      <c r="O120" s="2">
        <f>O10/'Output-Calculation-sheet'!O9*'Output-Calculation-sheet'!O99</f>
        <v>2098160677.8731198</v>
      </c>
      <c r="P120" s="2">
        <f>P10/'Output-Calculation-sheet'!P9*'Output-Calculation-sheet'!P99</f>
        <v>0</v>
      </c>
      <c r="Q120" s="2">
        <f>Q10/'Output-Calculation-sheet'!Q9*'Output-Calculation-sheet'!Q99</f>
        <v>186259345.83477107</v>
      </c>
      <c r="R120" s="2">
        <f>R10/'Output-Calculation-sheet'!R9*'Output-Calculation-sheet'!R99</f>
        <v>0</v>
      </c>
      <c r="S120" s="2">
        <f>S10/'Output-Calculation-sheet'!S9*'Output-Calculation-sheet'!S99</f>
        <v>2256089251.9556351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621024298.64143062</v>
      </c>
      <c r="Y120" s="2">
        <f>Y10/'Output-Calculation-sheet'!Y9*'Output-Calculation-sheet'!Y99</f>
        <v>0</v>
      </c>
      <c r="AA120" s="2">
        <f t="shared" si="10"/>
        <v>64299.357197492915</v>
      </c>
    </row>
    <row r="121" spans="1:27" x14ac:dyDescent="0.25">
      <c r="A121" s="2">
        <v>2034</v>
      </c>
      <c r="B121" s="2">
        <f>B11/'Output-Calculation-sheet'!B10*'Output-Calculation-sheet'!B100</f>
        <v>41987032142.775589</v>
      </c>
      <c r="C121" s="2">
        <f>C11/'Output-Calculation-sheet'!C10*'Output-Calculation-sheet'!C100</f>
        <v>10495661827.778557</v>
      </c>
      <c r="D121" s="2">
        <f>D11/'Output-Calculation-sheet'!D10*'Output-Calculation-sheet'!D100</f>
        <v>0</v>
      </c>
      <c r="E121" s="2">
        <f>E11/'Output-Calculation-sheet'!E10*'Output-Calculation-sheet'!E100</f>
        <v>887055544.13070297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14894582185.906712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728158997.97825563</v>
      </c>
      <c r="M121" s="2">
        <f>M11/'Output-Calculation-sheet'!M10*'Output-Calculation-sheet'!M100</f>
        <v>10925385079.232153</v>
      </c>
      <c r="N121" s="2">
        <f>N11/'Output-Calculation-sheet'!N10*'Output-Calculation-sheet'!N100</f>
        <v>7549593214.7484846</v>
      </c>
      <c r="O121" s="2">
        <f>O11/'Output-Calculation-sheet'!O10*'Output-Calculation-sheet'!O100</f>
        <v>1118755395.9923887</v>
      </c>
      <c r="P121" s="2">
        <f>P11/'Output-Calculation-sheet'!P10*'Output-Calculation-sheet'!P100</f>
        <v>0</v>
      </c>
      <c r="Q121" s="2">
        <f>Q11/'Output-Calculation-sheet'!Q10*'Output-Calculation-sheet'!Q100</f>
        <v>1922297632.4407988</v>
      </c>
      <c r="R121" s="2">
        <f>R11/'Output-Calculation-sheet'!R10*'Output-Calculation-sheet'!R100</f>
        <v>0</v>
      </c>
      <c r="S121" s="2">
        <f>S11/'Output-Calculation-sheet'!S10*'Output-Calculation-sheet'!S100</f>
        <v>3709931412.4217339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523401840.23658031</v>
      </c>
      <c r="Y121" s="2">
        <f>Y11/'Output-Calculation-sheet'!Y10*'Output-Calculation-sheet'!Y100</f>
        <v>47482800.242482901</v>
      </c>
      <c r="AA121" s="2">
        <f t="shared" si="10"/>
        <v>94789.338073884428</v>
      </c>
    </row>
    <row r="122" spans="1:27" x14ac:dyDescent="0.25">
      <c r="A122" s="2">
        <v>2035</v>
      </c>
      <c r="B122" s="2">
        <f>B12/'Output-Calculation-sheet'!B11*'Output-Calculation-sheet'!B101</f>
        <v>50365909531.398575</v>
      </c>
      <c r="C122" s="2">
        <f>C12/'Output-Calculation-sheet'!C11*'Output-Calculation-sheet'!C101</f>
        <v>332416839.71572083</v>
      </c>
      <c r="D122" s="2">
        <f>D12/'Output-Calculation-sheet'!D11*'Output-Calculation-sheet'!D101</f>
        <v>0</v>
      </c>
      <c r="E122" s="2">
        <f>E12/'Output-Calculation-sheet'!E11*'Output-Calculation-sheet'!E101</f>
        <v>5872646009.8929758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15481677810.708113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1906327463.5043797</v>
      </c>
      <c r="M122" s="2">
        <f>M12/'Output-Calculation-sheet'!M11*'Output-Calculation-sheet'!M101</f>
        <v>6874133792.9290142</v>
      </c>
      <c r="N122" s="2">
        <f>N12/'Output-Calculation-sheet'!N11*'Output-Calculation-sheet'!N101</f>
        <v>7898454151.5318098</v>
      </c>
      <c r="O122" s="2">
        <f>O12/'Output-Calculation-sheet'!O11*'Output-Calculation-sheet'!O101</f>
        <v>55474571.505074434</v>
      </c>
      <c r="P122" s="2">
        <f>P12/'Output-Calculation-sheet'!P11*'Output-Calculation-sheet'!P101</f>
        <v>395704587.02660948</v>
      </c>
      <c r="Q122" s="2">
        <f>Q12/'Output-Calculation-sheet'!Q11*'Output-Calculation-sheet'!Q101</f>
        <v>2775852608.8301921</v>
      </c>
      <c r="R122" s="2">
        <f>R12/'Output-Calculation-sheet'!R11*'Output-Calculation-sheet'!R101</f>
        <v>0</v>
      </c>
      <c r="S122" s="2">
        <f>S12/'Output-Calculation-sheet'!S11*'Output-Calculation-sheet'!S101</f>
        <v>3995092641.6466165</v>
      </c>
      <c r="T122" s="2">
        <f>T12/'Output-Calculation-sheet'!T11*'Output-Calculation-sheet'!T101</f>
        <v>0</v>
      </c>
      <c r="U122" s="2">
        <f>U12/'Output-Calculation-sheet'!U11*'Output-Calculation-sheet'!U101</f>
        <v>79024046.027560696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16462898.087981496</v>
      </c>
      <c r="Y122" s="2">
        <f>Y12/'Output-Calculation-sheet'!Y11*'Output-Calculation-sheet'!Y101</f>
        <v>285885596.18984598</v>
      </c>
      <c r="AA122" s="2">
        <f t="shared" si="10"/>
        <v>96335.06254899448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32776248347.044472</v>
      </c>
      <c r="C126" s="2">
        <f>C5/'Output-Calculation-sheet'!C4*'Output-Calculation-sheet'!C103</f>
        <v>0</v>
      </c>
      <c r="D126" s="2">
        <f>D5/'Output-Calculation-sheet'!D4*'Output-Calculation-sheet'!D103</f>
        <v>19260036135.563091</v>
      </c>
      <c r="E126" s="2">
        <f>E5/'Output-Calculation-sheet'!E4*'Output-Calculation-sheet'!E103</f>
        <v>14608654545.986094</v>
      </c>
      <c r="F126" s="2">
        <f>F5/'Output-Calculation-sheet'!F4*'Output-Calculation-sheet'!F103</f>
        <v>10001269057.19742</v>
      </c>
      <c r="G126" s="2">
        <f>G5/'Output-Calculation-sheet'!G4*'Output-Calculation-sheet'!G103</f>
        <v>6683529907.6205387</v>
      </c>
      <c r="H126" s="2">
        <f>H5/'Output-Calculation-sheet'!H4*'Output-Calculation-sheet'!H103</f>
        <v>0</v>
      </c>
      <c r="I126" s="2">
        <f>I5/'Output-Calculation-sheet'!I4*'Output-Calculation-sheet'!I103</f>
        <v>6131527055.7924566</v>
      </c>
      <c r="J126" s="2">
        <f>J5/'Output-Calculation-sheet'!J4*'Output-Calculation-sheet'!J103</f>
        <v>6356050354.5984964</v>
      </c>
      <c r="K126" s="2">
        <f>K5/'Output-Calculation-sheet'!K4*'Output-Calculation-sheet'!K103</f>
        <v>6031492641.5898561</v>
      </c>
      <c r="L126" s="2">
        <f>L5/'Output-Calculation-sheet'!L4*'Output-Calculation-sheet'!L103</f>
        <v>4947761665.7456818</v>
      </c>
      <c r="M126" s="2">
        <f>M5/'Output-Calculation-sheet'!M4*'Output-Calculation-sheet'!M103</f>
        <v>0</v>
      </c>
      <c r="N126" s="2">
        <f>N5/'Output-Calculation-sheet'!N4*'Output-Calculation-sheet'!N103</f>
        <v>2178118199.9242425</v>
      </c>
      <c r="O126" s="2">
        <f>O5/'Output-Calculation-sheet'!O4*'Output-Calculation-sheet'!O103</f>
        <v>0</v>
      </c>
      <c r="P126" s="2">
        <f>P5/'Output-Calculation-sheet'!P4*'Output-Calculation-sheet'!P103</f>
        <v>3305082006.0316525</v>
      </c>
      <c r="Q126" s="2">
        <f>Q5/'Output-Calculation-sheet'!Q4*'Output-Calculation-sheet'!Q103</f>
        <v>3496319746.4146729</v>
      </c>
      <c r="R126" s="2">
        <f>R5/'Output-Calculation-sheet'!R4*'Output-Calculation-sheet'!R103</f>
        <v>3912212698.9530411</v>
      </c>
      <c r="S126" s="2">
        <f>S5/'Output-Calculation-sheet'!S4*'Output-Calculation-sheet'!S103</f>
        <v>1535713563.7644763</v>
      </c>
      <c r="T126" s="2">
        <f>T5/'Output-Calculation-sheet'!T4*'Output-Calculation-sheet'!T103</f>
        <v>1506849593.074405</v>
      </c>
      <c r="U126" s="2">
        <f>U5/'Output-Calculation-sheet'!U4*'Output-Calculation-sheet'!U103</f>
        <v>1037889198.7862737</v>
      </c>
      <c r="V126" s="2">
        <f>V5/'Output-Calculation-sheet'!V4*'Output-Calculation-sheet'!V103</f>
        <v>1106919811.3636367</v>
      </c>
      <c r="W126" s="2">
        <f>W5/'Output-Calculation-sheet'!W4*'Output-Calculation-sheet'!W103</f>
        <v>859206436.53765213</v>
      </c>
      <c r="X126" s="2">
        <f>X5/'Output-Calculation-sheet'!X4*'Output-Calculation-sheet'!X103</f>
        <v>0</v>
      </c>
      <c r="Y126" s="2">
        <f>Y5/'Output-Calculation-sheet'!Y4*'Output-Calculation-sheet'!Y103</f>
        <v>429681529.08515155</v>
      </c>
      <c r="AA126" s="2">
        <f>SUM(B126:Y126)/10^6</f>
        <v>126164.56249507329</v>
      </c>
    </row>
    <row r="127" spans="1:27" x14ac:dyDescent="0.25">
      <c r="A127" s="2">
        <v>2029</v>
      </c>
      <c r="B127" s="2">
        <f>B6/'Output-Calculation-sheet'!B5*'Output-Calculation-sheet'!B104</f>
        <v>45685213484.535126</v>
      </c>
      <c r="C127" s="2">
        <f>C6/'Output-Calculation-sheet'!C5*'Output-Calculation-sheet'!C104</f>
        <v>0</v>
      </c>
      <c r="D127" s="2">
        <f>D6/'Output-Calculation-sheet'!D5*'Output-Calculation-sheet'!D104</f>
        <v>26925293591.853931</v>
      </c>
      <c r="E127" s="2">
        <f>E6/'Output-Calculation-sheet'!E5*'Output-Calculation-sheet'!E104</f>
        <v>20580948836.810982</v>
      </c>
      <c r="F127" s="2">
        <f>F6/'Output-Calculation-sheet'!F5*'Output-Calculation-sheet'!F104</f>
        <v>13964839404.737087</v>
      </c>
      <c r="G127" s="2">
        <f>G6/'Output-Calculation-sheet'!G5*'Output-Calculation-sheet'!G104</f>
        <v>9329658900.8041954</v>
      </c>
      <c r="H127" s="2">
        <f>H6/'Output-Calculation-sheet'!H5*'Output-Calculation-sheet'!H104</f>
        <v>0</v>
      </c>
      <c r="I127" s="2">
        <f>I6/'Output-Calculation-sheet'!I5*'Output-Calculation-sheet'!I104</f>
        <v>8564256229.6419392</v>
      </c>
      <c r="J127" s="2">
        <f>J6/'Output-Calculation-sheet'!J5*'Output-Calculation-sheet'!J104</f>
        <v>8929924416.3091583</v>
      </c>
      <c r="K127" s="2">
        <f>K6/'Output-Calculation-sheet'!K5*'Output-Calculation-sheet'!K104</f>
        <v>8513729960.5824108</v>
      </c>
      <c r="L127" s="2">
        <f>L6/'Output-Calculation-sheet'!L5*'Output-Calculation-sheet'!L104</f>
        <v>6920999064.3774405</v>
      </c>
      <c r="M127" s="2">
        <f>M6/'Output-Calculation-sheet'!M5*'Output-Calculation-sheet'!M104</f>
        <v>0</v>
      </c>
      <c r="N127" s="2">
        <f>N6/'Output-Calculation-sheet'!N5*'Output-Calculation-sheet'!N104</f>
        <v>2783987713.8695493</v>
      </c>
      <c r="O127" s="2">
        <f>O6/'Output-Calculation-sheet'!O5*'Output-Calculation-sheet'!O104</f>
        <v>0</v>
      </c>
      <c r="P127" s="2">
        <f>P6/'Output-Calculation-sheet'!P5*'Output-Calculation-sheet'!P104</f>
        <v>4829310396.2405272</v>
      </c>
      <c r="Q127" s="2">
        <f>Q6/'Output-Calculation-sheet'!Q5*'Output-Calculation-sheet'!Q104</f>
        <v>4891754110.5866003</v>
      </c>
      <c r="R127" s="2">
        <f>R6/'Output-Calculation-sheet'!R5*'Output-Calculation-sheet'!R104</f>
        <v>5562318171.2477369</v>
      </c>
      <c r="S127" s="2">
        <f>S6/'Output-Calculation-sheet'!S5*'Output-Calculation-sheet'!S104</f>
        <v>2136272065.8174438</v>
      </c>
      <c r="T127" s="2">
        <f>T6/'Output-Calculation-sheet'!T5*'Output-Calculation-sheet'!T104</f>
        <v>2134257055.7316556</v>
      </c>
      <c r="U127" s="2">
        <f>U6/'Output-Calculation-sheet'!U5*'Output-Calculation-sheet'!U104</f>
        <v>1483098242.7975838</v>
      </c>
      <c r="V127" s="2">
        <f>V6/'Output-Calculation-sheet'!V5*'Output-Calculation-sheet'!V104</f>
        <v>1543916723.8587739</v>
      </c>
      <c r="W127" s="2">
        <f>W6/'Output-Calculation-sheet'!W5*'Output-Calculation-sheet'!W104</f>
        <v>1199308434.2693586</v>
      </c>
      <c r="X127" s="2">
        <f>X6/'Output-Calculation-sheet'!X5*'Output-Calculation-sheet'!X104</f>
        <v>0</v>
      </c>
      <c r="Y127" s="2">
        <f>Y6/'Output-Calculation-sheet'!Y5*'Output-Calculation-sheet'!Y104</f>
        <v>600794291.01274455</v>
      </c>
      <c r="AA127" s="2">
        <f t="shared" ref="AA127:AA133" si="11">SUM(B127:Y127)/10^6</f>
        <v>176579.88109508425</v>
      </c>
    </row>
    <row r="128" spans="1:27" x14ac:dyDescent="0.25">
      <c r="A128" s="2">
        <v>2030</v>
      </c>
      <c r="B128" s="2">
        <f>B7/'Output-Calculation-sheet'!B6*'Output-Calculation-sheet'!B105</f>
        <v>57988259515.83857</v>
      </c>
      <c r="C128" s="2">
        <f>C7/'Output-Calculation-sheet'!C6*'Output-Calculation-sheet'!C105</f>
        <v>0</v>
      </c>
      <c r="D128" s="2">
        <f>D7/'Output-Calculation-sheet'!D6*'Output-Calculation-sheet'!D105</f>
        <v>34586062234.551216</v>
      </c>
      <c r="E128" s="2">
        <f>E7/'Output-Calculation-sheet'!E6*'Output-Calculation-sheet'!E105</f>
        <v>26386499523.664345</v>
      </c>
      <c r="F128" s="2">
        <f>F7/'Output-Calculation-sheet'!F6*'Output-Calculation-sheet'!F105</f>
        <v>17768028671.996468</v>
      </c>
      <c r="G128" s="2">
        <f>G7/'Output-Calculation-sheet'!G6*'Output-Calculation-sheet'!G105</f>
        <v>11995891140.669584</v>
      </c>
      <c r="H128" s="2">
        <f>H7/'Output-Calculation-sheet'!H6*'Output-Calculation-sheet'!H105</f>
        <v>0</v>
      </c>
      <c r="I128" s="2">
        <f>I7/'Output-Calculation-sheet'!I6*'Output-Calculation-sheet'!I105</f>
        <v>10936094914.377741</v>
      </c>
      <c r="J128" s="2">
        <f>J7/'Output-Calculation-sheet'!J6*'Output-Calculation-sheet'!J105</f>
        <v>11422471083.965773</v>
      </c>
      <c r="K128" s="2">
        <f>K7/'Output-Calculation-sheet'!K6*'Output-Calculation-sheet'!K105</f>
        <v>11000886354.142328</v>
      </c>
      <c r="L128" s="2">
        <f>L7/'Output-Calculation-sheet'!L6*'Output-Calculation-sheet'!L105</f>
        <v>8783647211.3672028</v>
      </c>
      <c r="M128" s="2">
        <f>M7/'Output-Calculation-sheet'!M6*'Output-Calculation-sheet'!M105</f>
        <v>0</v>
      </c>
      <c r="N128" s="2">
        <f>N7/'Output-Calculation-sheet'!N6*'Output-Calculation-sheet'!N105</f>
        <v>3349135797.5006642</v>
      </c>
      <c r="O128" s="2">
        <f>O7/'Output-Calculation-sheet'!O6*'Output-Calculation-sheet'!O105</f>
        <v>0</v>
      </c>
      <c r="P128" s="2">
        <f>P7/'Output-Calculation-sheet'!P6*'Output-Calculation-sheet'!P105</f>
        <v>6426661307.5987396</v>
      </c>
      <c r="Q128" s="2">
        <f>Q7/'Output-Calculation-sheet'!Q6*'Output-Calculation-sheet'!Q105</f>
        <v>6341292762.1730556</v>
      </c>
      <c r="R128" s="2">
        <f>R7/'Output-Calculation-sheet'!R6*'Output-Calculation-sheet'!R105</f>
        <v>7205997527.6495361</v>
      </c>
      <c r="S128" s="2">
        <f>S7/'Output-Calculation-sheet'!S6*'Output-Calculation-sheet'!S105</f>
        <v>2716781276.2452211</v>
      </c>
      <c r="T128" s="2">
        <f>T7/'Output-Calculation-sheet'!T6*'Output-Calculation-sheet'!T105</f>
        <v>2745338094.7150164</v>
      </c>
      <c r="U128" s="2">
        <f>U7/'Output-Calculation-sheet'!U6*'Output-Calculation-sheet'!U105</f>
        <v>1947602566.7905011</v>
      </c>
      <c r="V128" s="2">
        <f>V7/'Output-Calculation-sheet'!V6*'Output-Calculation-sheet'!V105</f>
        <v>1971406755.3695054</v>
      </c>
      <c r="W128" s="2">
        <f>W7/'Output-Calculation-sheet'!W6*'Output-Calculation-sheet'!W105</f>
        <v>1524492344.6982524</v>
      </c>
      <c r="X128" s="2">
        <f>X7/'Output-Calculation-sheet'!X6*'Output-Calculation-sheet'!X105</f>
        <v>0</v>
      </c>
      <c r="Y128" s="2">
        <f>Y7/'Output-Calculation-sheet'!Y6*'Output-Calculation-sheet'!Y105</f>
        <v>765504632.51841152</v>
      </c>
      <c r="AA128" s="2">
        <f t="shared" si="11"/>
        <v>225862.05371583215</v>
      </c>
    </row>
    <row r="129" spans="1:27" x14ac:dyDescent="0.25">
      <c r="A129" s="2">
        <v>2031</v>
      </c>
      <c r="B129" s="2">
        <f>B8/'Output-Calculation-sheet'!B7*'Output-Calculation-sheet'!B106</f>
        <v>68338233589.865677</v>
      </c>
      <c r="C129" s="2">
        <f>C8/'Output-Calculation-sheet'!C7*'Output-Calculation-sheet'!C106</f>
        <v>0</v>
      </c>
      <c r="D129" s="2">
        <f>D8/'Output-Calculation-sheet'!D7*'Output-Calculation-sheet'!D106</f>
        <v>40867564281.100914</v>
      </c>
      <c r="E129" s="2">
        <f>E8/'Output-Calculation-sheet'!E7*'Output-Calculation-sheet'!E106</f>
        <v>31151658045.029514</v>
      </c>
      <c r="F129" s="2">
        <f>F8/'Output-Calculation-sheet'!F7*'Output-Calculation-sheet'!F106</f>
        <v>20954660096.938107</v>
      </c>
      <c r="G129" s="2">
        <f>G8/'Output-Calculation-sheet'!G7*'Output-Calculation-sheet'!G106</f>
        <v>14198968349.228371</v>
      </c>
      <c r="H129" s="2">
        <f>H8/'Output-Calculation-sheet'!H7*'Output-Calculation-sheet'!H106</f>
        <v>0</v>
      </c>
      <c r="I129" s="2">
        <f>I8/'Output-Calculation-sheet'!I7*'Output-Calculation-sheet'!I106</f>
        <v>12926609809.895191</v>
      </c>
      <c r="J129" s="2">
        <f>J8/'Output-Calculation-sheet'!J7*'Output-Calculation-sheet'!J106</f>
        <v>13491186165.549202</v>
      </c>
      <c r="K129" s="2">
        <f>K8/'Output-Calculation-sheet'!K7*'Output-Calculation-sheet'!K106</f>
        <v>13034172652.9142</v>
      </c>
      <c r="L129" s="2">
        <f>L8/'Output-Calculation-sheet'!L7*'Output-Calculation-sheet'!L106</f>
        <v>10341451756.367882</v>
      </c>
      <c r="M129" s="2">
        <f>M8/'Output-Calculation-sheet'!M7*'Output-Calculation-sheet'!M106</f>
        <v>0</v>
      </c>
      <c r="N129" s="2">
        <f>N8/'Output-Calculation-sheet'!N7*'Output-Calculation-sheet'!N106</f>
        <v>3617747284.9660902</v>
      </c>
      <c r="O129" s="2">
        <f>O8/'Output-Calculation-sheet'!O7*'Output-Calculation-sheet'!O106</f>
        <v>0</v>
      </c>
      <c r="P129" s="2">
        <f>P8/'Output-Calculation-sheet'!P7*'Output-Calculation-sheet'!P106</f>
        <v>7731849169.722703</v>
      </c>
      <c r="Q129" s="2">
        <f>Q8/'Output-Calculation-sheet'!Q7*'Output-Calculation-sheet'!Q106</f>
        <v>7497463144.7639713</v>
      </c>
      <c r="R129" s="2">
        <f>R8/'Output-Calculation-sheet'!R7*'Output-Calculation-sheet'!R106</f>
        <v>8531547482.5493059</v>
      </c>
      <c r="S129" s="2">
        <f>S8/'Output-Calculation-sheet'!S7*'Output-Calculation-sheet'!S106</f>
        <v>3180515607.6540937</v>
      </c>
      <c r="T129" s="2">
        <f>T8/'Output-Calculation-sheet'!T7*'Output-Calculation-sheet'!T106</f>
        <v>3251912963.3787036</v>
      </c>
      <c r="U129" s="2">
        <f>U8/'Output-Calculation-sheet'!U7*'Output-Calculation-sheet'!U106</f>
        <v>2324093681.9854369</v>
      </c>
      <c r="V129" s="2">
        <f>V8/'Output-Calculation-sheet'!V7*'Output-Calculation-sheet'!V106</f>
        <v>2322436374.1755047</v>
      </c>
      <c r="W129" s="2">
        <f>W8/'Output-Calculation-sheet'!W7*'Output-Calculation-sheet'!W106</f>
        <v>1800836409.8182392</v>
      </c>
      <c r="X129" s="2">
        <f>X8/'Output-Calculation-sheet'!X7*'Output-Calculation-sheet'!X106</f>
        <v>0</v>
      </c>
      <c r="Y129" s="2">
        <f>Y8/'Output-Calculation-sheet'!Y7*'Output-Calculation-sheet'!Y106</f>
        <v>903266912.73430419</v>
      </c>
      <c r="AA129" s="2">
        <f t="shared" si="11"/>
        <v>266466.17377863743</v>
      </c>
    </row>
    <row r="130" spans="1:27" x14ac:dyDescent="0.25">
      <c r="A130" s="2">
        <v>2032</v>
      </c>
      <c r="B130" s="2">
        <f>B9/'Output-Calculation-sheet'!B8*'Output-Calculation-sheet'!B107</f>
        <v>74062447794.180389</v>
      </c>
      <c r="C130" s="2">
        <f>C9/'Output-Calculation-sheet'!C8*'Output-Calculation-sheet'!C107</f>
        <v>0</v>
      </c>
      <c r="D130" s="2">
        <f>D9/'Output-Calculation-sheet'!D8*'Output-Calculation-sheet'!D107</f>
        <v>44693470758.019447</v>
      </c>
      <c r="E130" s="2">
        <f>E9/'Output-Calculation-sheet'!E8*'Output-Calculation-sheet'!E107</f>
        <v>34035905142.95266</v>
      </c>
      <c r="F130" s="2">
        <f>F9/'Output-Calculation-sheet'!F8*'Output-Calculation-sheet'!F107</f>
        <v>22864347742.291039</v>
      </c>
      <c r="G130" s="2">
        <f>G9/'Output-Calculation-sheet'!G8*'Output-Calculation-sheet'!G107</f>
        <v>15526794844.026775</v>
      </c>
      <c r="H130" s="2">
        <f>H9/'Output-Calculation-sheet'!H8*'Output-Calculation-sheet'!H107</f>
        <v>0</v>
      </c>
      <c r="I130" s="2">
        <f>I9/'Output-Calculation-sheet'!I8*'Output-Calculation-sheet'!I107</f>
        <v>14116626392.274481</v>
      </c>
      <c r="J130" s="2">
        <f>J9/'Output-Calculation-sheet'!J8*'Output-Calculation-sheet'!J107</f>
        <v>14737505570.860146</v>
      </c>
      <c r="K130" s="2">
        <f>K9/'Output-Calculation-sheet'!K8*'Output-Calculation-sheet'!K107</f>
        <v>14220449749.343756</v>
      </c>
      <c r="L130" s="2">
        <f>L9/'Output-Calculation-sheet'!L8*'Output-Calculation-sheet'!L107</f>
        <v>11246971018.462959</v>
      </c>
      <c r="M130" s="2">
        <f>M9/'Output-Calculation-sheet'!M8*'Output-Calculation-sheet'!M107</f>
        <v>0</v>
      </c>
      <c r="N130" s="2">
        <f>N9/'Output-Calculation-sheet'!N8*'Output-Calculation-sheet'!N107</f>
        <v>3668317937.0068984</v>
      </c>
      <c r="O130" s="2">
        <f>O9/'Output-Calculation-sheet'!O8*'Output-Calculation-sheet'!O107</f>
        <v>0</v>
      </c>
      <c r="P130" s="2">
        <f>P9/'Output-Calculation-sheet'!P8*'Output-Calculation-sheet'!P107</f>
        <v>8556069521.7473154</v>
      </c>
      <c r="Q130" s="2">
        <f>Q9/'Output-Calculation-sheet'!Q8*'Output-Calculation-sheet'!Q107</f>
        <v>8175576611.495717</v>
      </c>
      <c r="R130" s="2">
        <f>R9/'Output-Calculation-sheet'!R8*'Output-Calculation-sheet'!R107</f>
        <v>9359436233.1934853</v>
      </c>
      <c r="S130" s="2">
        <f>S9/'Output-Calculation-sheet'!S8*'Output-Calculation-sheet'!S107</f>
        <v>3408613540.9875979</v>
      </c>
      <c r="T130" s="2">
        <f>T9/'Output-Calculation-sheet'!T8*'Output-Calculation-sheet'!T107</f>
        <v>3557015873.0199466</v>
      </c>
      <c r="U130" s="2">
        <f>U9/'Output-Calculation-sheet'!U8*'Output-Calculation-sheet'!U107</f>
        <v>2561331862.7258868</v>
      </c>
      <c r="V130" s="2">
        <f>V9/'Output-Calculation-sheet'!V8*'Output-Calculation-sheet'!V107</f>
        <v>2534358544.5959072</v>
      </c>
      <c r="W130" s="2">
        <f>W9/'Output-Calculation-sheet'!W8*'Output-Calculation-sheet'!W107</f>
        <v>1967721212.4765058</v>
      </c>
      <c r="X130" s="2">
        <f>X9/'Output-Calculation-sheet'!X8*'Output-Calculation-sheet'!X107</f>
        <v>0</v>
      </c>
      <c r="Y130" s="2">
        <f>Y9/'Output-Calculation-sheet'!Y8*'Output-Calculation-sheet'!Y107</f>
        <v>986166380.2151581</v>
      </c>
      <c r="AA130" s="2">
        <f t="shared" si="11"/>
        <v>290279.12672987604</v>
      </c>
    </row>
    <row r="131" spans="1:27" x14ac:dyDescent="0.25">
      <c r="A131" s="2">
        <v>2033</v>
      </c>
      <c r="B131" s="2">
        <f>B10/'Output-Calculation-sheet'!B9*'Output-Calculation-sheet'!B108</f>
        <v>76329513824.019104</v>
      </c>
      <c r="C131" s="2">
        <f>C10/'Output-Calculation-sheet'!C9*'Output-Calculation-sheet'!C108</f>
        <v>0</v>
      </c>
      <c r="D131" s="2">
        <f>D10/'Output-Calculation-sheet'!D9*'Output-Calculation-sheet'!D108</f>
        <v>39989979798.44532</v>
      </c>
      <c r="E131" s="2">
        <f>E10/'Output-Calculation-sheet'!E9*'Output-Calculation-sheet'!E108</f>
        <v>31728028055.07708</v>
      </c>
      <c r="F131" s="2">
        <f>F10/'Output-Calculation-sheet'!F9*'Output-Calculation-sheet'!F108</f>
        <v>20424462947.564266</v>
      </c>
      <c r="G131" s="2">
        <f>G10/'Output-Calculation-sheet'!G9*'Output-Calculation-sheet'!G108</f>
        <v>14350823240.919306</v>
      </c>
      <c r="H131" s="2">
        <f>H10/'Output-Calculation-sheet'!H9*'Output-Calculation-sheet'!H108</f>
        <v>0</v>
      </c>
      <c r="I131" s="2">
        <f>I10/'Output-Calculation-sheet'!I9*'Output-Calculation-sheet'!I108</f>
        <v>13074699218.573662</v>
      </c>
      <c r="J131" s="2">
        <f>J10/'Output-Calculation-sheet'!J9*'Output-Calculation-sheet'!J108</f>
        <v>12725970627.477705</v>
      </c>
      <c r="K131" s="2">
        <f>K10/'Output-Calculation-sheet'!K9*'Output-Calculation-sheet'!K108</f>
        <v>12603984915.776901</v>
      </c>
      <c r="L131" s="2">
        <f>L10/'Output-Calculation-sheet'!L9*'Output-Calculation-sheet'!L108</f>
        <v>10111104519.025339</v>
      </c>
      <c r="M131" s="2">
        <f>M10/'Output-Calculation-sheet'!M9*'Output-Calculation-sheet'!M108</f>
        <v>0</v>
      </c>
      <c r="N131" s="2">
        <f>N10/'Output-Calculation-sheet'!N9*'Output-Calculation-sheet'!N108</f>
        <v>3802699799.3081656</v>
      </c>
      <c r="O131" s="2">
        <f>O10/'Output-Calculation-sheet'!O9*'Output-Calculation-sheet'!O108</f>
        <v>0</v>
      </c>
      <c r="P131" s="2">
        <f>P10/'Output-Calculation-sheet'!P9*'Output-Calculation-sheet'!P108</f>
        <v>8628844255.2043858</v>
      </c>
      <c r="Q131" s="2">
        <f>Q10/'Output-Calculation-sheet'!Q9*'Output-Calculation-sheet'!Q108</f>
        <v>8303527177.6134109</v>
      </c>
      <c r="R131" s="2">
        <f>R10/'Output-Calculation-sheet'!R9*'Output-Calculation-sheet'!R108</f>
        <v>8167277278.0483112</v>
      </c>
      <c r="S131" s="2">
        <f>S10/'Output-Calculation-sheet'!S9*'Output-Calculation-sheet'!S108</f>
        <v>3171892014.2587147</v>
      </c>
      <c r="T131" s="2">
        <f>T10/'Output-Calculation-sheet'!T9*'Output-Calculation-sheet'!T108</f>
        <v>3002316502.6319928</v>
      </c>
      <c r="U131" s="2">
        <f>U10/'Output-Calculation-sheet'!U9*'Output-Calculation-sheet'!U108</f>
        <v>2615507971.1933041</v>
      </c>
      <c r="V131" s="2">
        <f>V10/'Output-Calculation-sheet'!V9*'Output-Calculation-sheet'!V108</f>
        <v>2013549060.676363</v>
      </c>
      <c r="W131" s="2">
        <f>W10/'Output-Calculation-sheet'!W9*'Output-Calculation-sheet'!W108</f>
        <v>1743300722.6703866</v>
      </c>
      <c r="X131" s="2">
        <f>X10/'Output-Calculation-sheet'!X9*'Output-Calculation-sheet'!X108</f>
        <v>0</v>
      </c>
      <c r="Y131" s="2">
        <f>Y10/'Output-Calculation-sheet'!Y9*'Output-Calculation-sheet'!Y108</f>
        <v>1017194400.9876157</v>
      </c>
      <c r="AA131" s="2">
        <f t="shared" si="11"/>
        <v>273804.67632947129</v>
      </c>
    </row>
    <row r="132" spans="1:27" x14ac:dyDescent="0.25">
      <c r="A132" s="2">
        <v>2034</v>
      </c>
      <c r="B132" s="2">
        <f>B11/'Output-Calculation-sheet'!B10*'Output-Calculation-sheet'!B109</f>
        <v>65720870116.414429</v>
      </c>
      <c r="C132" s="2">
        <f>C11/'Output-Calculation-sheet'!C10*'Output-Calculation-sheet'!C109</f>
        <v>0</v>
      </c>
      <c r="D132" s="2">
        <f>D11/'Output-Calculation-sheet'!D10*'Output-Calculation-sheet'!D109</f>
        <v>45244145355.684677</v>
      </c>
      <c r="E132" s="2">
        <f>E11/'Output-Calculation-sheet'!E10*'Output-Calculation-sheet'!E109</f>
        <v>35015541262.83577</v>
      </c>
      <c r="F132" s="2">
        <f>F11/'Output-Calculation-sheet'!F10*'Output-Calculation-sheet'!F109</f>
        <v>23108135784.890907</v>
      </c>
      <c r="G132" s="2">
        <f>G11/'Output-Calculation-sheet'!G10*'Output-Calculation-sheet'!G109</f>
        <v>16235457169.843237</v>
      </c>
      <c r="H132" s="2">
        <f>H11/'Output-Calculation-sheet'!H10*'Output-Calculation-sheet'!H109</f>
        <v>0</v>
      </c>
      <c r="I132" s="2">
        <f>I11/'Output-Calculation-sheet'!I10*'Output-Calculation-sheet'!I109</f>
        <v>14792026725.307188</v>
      </c>
      <c r="J132" s="2">
        <f>J11/'Output-Calculation-sheet'!J10*'Output-Calculation-sheet'!J109</f>
        <v>14397636469.740984</v>
      </c>
      <c r="K132" s="2">
        <f>K11/'Output-Calculation-sheet'!K10*'Output-Calculation-sheet'!K109</f>
        <v>14259984274.684622</v>
      </c>
      <c r="L132" s="2">
        <f>L11/'Output-Calculation-sheet'!L10*'Output-Calculation-sheet'!L109</f>
        <v>10711085339.736696</v>
      </c>
      <c r="M132" s="2">
        <f>M11/'Output-Calculation-sheet'!M10*'Output-Calculation-sheet'!M109</f>
        <v>-3.2348670257426926E-8</v>
      </c>
      <c r="N132" s="2">
        <f>N11/'Output-Calculation-sheet'!N10*'Output-Calculation-sheet'!N109</f>
        <v>3173620418.6527853</v>
      </c>
      <c r="O132" s="2">
        <f>O11/'Output-Calculation-sheet'!O10*'Output-Calculation-sheet'!O109</f>
        <v>0</v>
      </c>
      <c r="P132" s="2">
        <f>P11/'Output-Calculation-sheet'!P10*'Output-Calculation-sheet'!P109</f>
        <v>9762158621.5689011</v>
      </c>
      <c r="Q132" s="2">
        <f>Q11/'Output-Calculation-sheet'!Q10*'Output-Calculation-sheet'!Q109</f>
        <v>7682146299.8140812</v>
      </c>
      <c r="R132" s="2">
        <f>R11/'Output-Calculation-sheet'!R10*'Output-Calculation-sheet'!R109</f>
        <v>9239952148.6496124</v>
      </c>
      <c r="S132" s="2">
        <f>S11/'Output-Calculation-sheet'!S10*'Output-Calculation-sheet'!S109</f>
        <v>2431164464.437499</v>
      </c>
      <c r="T132" s="2">
        <f>T11/'Output-Calculation-sheet'!T10*'Output-Calculation-sheet'!T109</f>
        <v>3396578894.4588037</v>
      </c>
      <c r="U132" s="2">
        <f>U11/'Output-Calculation-sheet'!U10*'Output-Calculation-sheet'!U109</f>
        <v>2960103733.2474623</v>
      </c>
      <c r="V132" s="2">
        <f>V11/'Output-Calculation-sheet'!V10*'Output-Calculation-sheet'!V109</f>
        <v>2278103123.3989182</v>
      </c>
      <c r="W132" s="2">
        <f>W11/'Output-Calculation-sheet'!W10*'Output-Calculation-sheet'!W109</f>
        <v>1972407338.4909089</v>
      </c>
      <c r="X132" s="2">
        <f>X11/'Output-Calculation-sheet'!X10*'Output-Calculation-sheet'!X109</f>
        <v>0</v>
      </c>
      <c r="Y132" s="2">
        <f>Y11/'Output-Calculation-sheet'!Y10*'Output-Calculation-sheet'!Y109</f>
        <v>1103345563.9830332</v>
      </c>
      <c r="AA132" s="2">
        <f t="shared" si="11"/>
        <v>283484.46310584049</v>
      </c>
    </row>
    <row r="133" spans="1:27" x14ac:dyDescent="0.25">
      <c r="A133" s="2">
        <v>2035</v>
      </c>
      <c r="B133" s="2">
        <f>B12/'Output-Calculation-sheet'!B11*'Output-Calculation-sheet'!B110</f>
        <v>57164290976.226364</v>
      </c>
      <c r="C133" s="2">
        <f>C12/'Output-Calculation-sheet'!C11*'Output-Calculation-sheet'!C110</f>
        <v>0</v>
      </c>
      <c r="D133" s="2">
        <f>D12/'Output-Calculation-sheet'!D11*'Output-Calculation-sheet'!D110</f>
        <v>44647415509.113708</v>
      </c>
      <c r="E133" s="2">
        <f>E12/'Output-Calculation-sheet'!E11*'Output-Calculation-sheet'!E110</f>
        <v>31287245859.679592</v>
      </c>
      <c r="F133" s="2">
        <f>F12/'Output-Calculation-sheet'!F11*'Output-Calculation-sheet'!F110</f>
        <v>23513251401.733803</v>
      </c>
      <c r="G133" s="2">
        <f>G12/'Output-Calculation-sheet'!G11*'Output-Calculation-sheet'!G110</f>
        <v>16299474225.470306</v>
      </c>
      <c r="H133" s="2">
        <f>H12/'Output-Calculation-sheet'!H11*'Output-Calculation-sheet'!H110</f>
        <v>0</v>
      </c>
      <c r="I133" s="2">
        <f>I12/'Output-Calculation-sheet'!I11*'Output-Calculation-sheet'!I110</f>
        <v>14801837022.886889</v>
      </c>
      <c r="J133" s="2">
        <f>J12/'Output-Calculation-sheet'!J11*'Output-Calculation-sheet'!J110</f>
        <v>14330460414.380823</v>
      </c>
      <c r="K133" s="2">
        <f>K12/'Output-Calculation-sheet'!K11*'Output-Calculation-sheet'!K110</f>
        <v>14403745946.397081</v>
      </c>
      <c r="L133" s="2">
        <f>L12/'Output-Calculation-sheet'!L11*'Output-Calculation-sheet'!L110</f>
        <v>9845674043.8120804</v>
      </c>
      <c r="M133" s="2">
        <f>M12/'Output-Calculation-sheet'!M11*'Output-Calculation-sheet'!M110</f>
        <v>0</v>
      </c>
      <c r="N133" s="2">
        <f>N12/'Output-Calculation-sheet'!N11*'Output-Calculation-sheet'!N110</f>
        <v>2786690075.1643763</v>
      </c>
      <c r="O133" s="2">
        <f>O12/'Output-Calculation-sheet'!O11*'Output-Calculation-sheet'!O110</f>
        <v>0</v>
      </c>
      <c r="P133" s="2">
        <f>P12/'Output-Calculation-sheet'!P11*'Output-Calculation-sheet'!P110</f>
        <v>9596564916.4328861</v>
      </c>
      <c r="Q133" s="2">
        <f>Q12/'Output-Calculation-sheet'!Q11*'Output-Calculation-sheet'!Q110</f>
        <v>6667560614.0431328</v>
      </c>
      <c r="R133" s="2">
        <f>R12/'Output-Calculation-sheet'!R11*'Output-Calculation-sheet'!R110</f>
        <v>9402872347.2682495</v>
      </c>
      <c r="S133" s="2">
        <f>S12/'Output-Calculation-sheet'!S11*'Output-Calculation-sheet'!S110</f>
        <v>2099885286.4684749</v>
      </c>
      <c r="T133" s="2">
        <f>T12/'Output-Calculation-sheet'!T11*'Output-Calculation-sheet'!T110</f>
        <v>3506090221.1548901</v>
      </c>
      <c r="U133" s="2">
        <f>U12/'Output-Calculation-sheet'!U11*'Output-Calculation-sheet'!U110</f>
        <v>2840488440.7019434</v>
      </c>
      <c r="V133" s="2">
        <f>V12/'Output-Calculation-sheet'!V11*'Output-Calculation-sheet'!V110</f>
        <v>2361836159.5937881</v>
      </c>
      <c r="W133" s="2">
        <f>W12/'Output-Calculation-sheet'!W11*'Output-Calculation-sheet'!W110</f>
        <v>2060048643.2732749</v>
      </c>
      <c r="X133" s="2">
        <f>X12/'Output-Calculation-sheet'!X11*'Output-Calculation-sheet'!X110</f>
        <v>0</v>
      </c>
      <c r="Y133" s="2">
        <f>Y12/'Output-Calculation-sheet'!Y11*'Output-Calculation-sheet'!Y110</f>
        <v>904901249.31445372</v>
      </c>
      <c r="AA133" s="2">
        <f t="shared" si="11"/>
        <v>268520.33335311612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2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2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6195174739.5465488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1240656786.0475857</v>
      </c>
      <c r="Y140" s="2">
        <f>Y8/'Output-Calculation-sheet'!Y7*'Output-Calculation-sheet'!Y115</f>
        <v>0</v>
      </c>
      <c r="AA140" s="2">
        <f t="shared" si="12"/>
        <v>7435.8315255941343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1243221515.1814408</v>
      </c>
      <c r="Y141" s="2">
        <f>Y9/'Output-Calculation-sheet'!Y8*'Output-Calculation-sheet'!Y116</f>
        <v>0</v>
      </c>
      <c r="AA141" s="2">
        <f t="shared" si="12"/>
        <v>1243.2215151814407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33934394220.962837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6619590234.8525581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424818362.72075796</v>
      </c>
      <c r="Y142" s="2">
        <f>Y10/'Output-Calculation-sheet'!Y9*'Output-Calculation-sheet'!Y117</f>
        <v>0</v>
      </c>
      <c r="AA142" s="2">
        <f t="shared" si="12"/>
        <v>40978.802818536155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40266273078.469826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941385531.03352594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8744558183.9849682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659887497.07538116</v>
      </c>
      <c r="Y143" s="2">
        <f>Y11/'Output-Calculation-sheet'!Y10*'Output-Calculation-sheet'!Y118</f>
        <v>0</v>
      </c>
      <c r="AA143" s="2">
        <f t="shared" si="12"/>
        <v>50612.1042905637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53441911759.967369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4383829351.9217491</v>
      </c>
      <c r="N144" s="2">
        <f>N12/'Output-Calculation-sheet'!N11*'Output-Calculation-sheet'!N119</f>
        <v>0</v>
      </c>
      <c r="O144" s="2">
        <f>O12/'Output-Calculation-sheet'!O11*'Output-Calculation-sheet'!O119</f>
        <v>10388343691.769339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1236509698.1112421</v>
      </c>
      <c r="Y144" s="2">
        <f>Y12/'Output-Calculation-sheet'!Y11*'Output-Calculation-sheet'!Y119</f>
        <v>0</v>
      </c>
      <c r="AA144" s="2">
        <f t="shared" si="12"/>
        <v>69450.594501769694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20176055609.76078</v>
      </c>
      <c r="C148" s="2">
        <f>C5/'Output-Calculation-sheet'!C4*'Output-Calculation-sheet'!C121</f>
        <v>19371816285.282715</v>
      </c>
      <c r="D148" s="2">
        <f>D5/'Output-Calculation-sheet'!D4*'Output-Calculation-sheet'!D121</f>
        <v>3770784695.1262856</v>
      </c>
      <c r="E148" s="2">
        <f>E5/'Output-Calculation-sheet'!E4*'Output-Calculation-sheet'!E121</f>
        <v>3663963975.0146279</v>
      </c>
      <c r="F148" s="2">
        <f>F5/'Output-Calculation-sheet'!F4*'Output-Calculation-sheet'!F121</f>
        <v>1761472541.130204</v>
      </c>
      <c r="G148" s="2">
        <f>G5/'Output-Calculation-sheet'!G4*'Output-Calculation-sheet'!G121</f>
        <v>1581294695.0550232</v>
      </c>
      <c r="H148" s="2">
        <f>H5/'Output-Calculation-sheet'!H4*'Output-Calculation-sheet'!H121</f>
        <v>5556543852.5827436</v>
      </c>
      <c r="I148" s="2">
        <f>I5/'Output-Calculation-sheet'!I4*'Output-Calculation-sheet'!I121</f>
        <v>1398379171.1226523</v>
      </c>
      <c r="J148" s="2">
        <f>J5/'Output-Calculation-sheet'!J4*'Output-Calculation-sheet'!J121</f>
        <v>973040171.67694545</v>
      </c>
      <c r="K148" s="2">
        <f>K5/'Output-Calculation-sheet'!K4*'Output-Calculation-sheet'!K121</f>
        <v>1227335693.0359962</v>
      </c>
      <c r="L148" s="2">
        <f>L5/'Output-Calculation-sheet'!L4*'Output-Calculation-sheet'!L121</f>
        <v>622218558.93785477</v>
      </c>
      <c r="M148" s="2">
        <f>M5/'Output-Calculation-sheet'!M4*'Output-Calculation-sheet'!M121</f>
        <v>2377749721.6660681</v>
      </c>
      <c r="N148" s="2">
        <f>N5/'Output-Calculation-sheet'!N4*'Output-Calculation-sheet'!N121</f>
        <v>2357284946.6430821</v>
      </c>
      <c r="O148" s="2">
        <f>O5/'Output-Calculation-sheet'!O4*'Output-Calculation-sheet'!O121</f>
        <v>3771302617.0944881</v>
      </c>
      <c r="P148" s="2">
        <f>P5/'Output-Calculation-sheet'!P4*'Output-Calculation-sheet'!P121</f>
        <v>1664655528.6689951</v>
      </c>
      <c r="Q148" s="2">
        <f>Q5/'Output-Calculation-sheet'!Q4*'Output-Calculation-sheet'!Q121</f>
        <v>1393098797.8261662</v>
      </c>
      <c r="R148" s="2">
        <f>R5/'Output-Calculation-sheet'!R4*'Output-Calculation-sheet'!R121</f>
        <v>791394340.88105178</v>
      </c>
      <c r="S148" s="2">
        <f>S5/'Output-Calculation-sheet'!S4*'Output-Calculation-sheet'!S121</f>
        <v>1396515495.8279271</v>
      </c>
      <c r="T148" s="2">
        <f>T5/'Output-Calculation-sheet'!T4*'Output-Calculation-sheet'!T121</f>
        <v>222167040.25729033</v>
      </c>
      <c r="U148" s="2">
        <f>U5/'Output-Calculation-sheet'!U4*'Output-Calculation-sheet'!U121</f>
        <v>468091576.64450365</v>
      </c>
      <c r="V148" s="2">
        <f>V5/'Output-Calculation-sheet'!V4*'Output-Calculation-sheet'!V121</f>
        <v>53101014.678931847</v>
      </c>
      <c r="W148" s="2">
        <f>W5/'Output-Calculation-sheet'!W4*'Output-Calculation-sheet'!W121</f>
        <v>144780983.69686794</v>
      </c>
      <c r="X148" s="2">
        <f>X5/'Output-Calculation-sheet'!X4*'Output-Calculation-sheet'!X121</f>
        <v>420918781.087318</v>
      </c>
      <c r="Y148" s="2">
        <f>Y5/'Output-Calculation-sheet'!Y4*'Output-Calculation-sheet'!Y121</f>
        <v>156139197.59108174</v>
      </c>
      <c r="AA148" s="2">
        <f>SUM(B148:Y148)/10^6</f>
        <v>75320.105291289598</v>
      </c>
    </row>
    <row r="149" spans="1:27" x14ac:dyDescent="0.25">
      <c r="A149" s="2">
        <v>2029</v>
      </c>
      <c r="B149" s="2">
        <f>B6/'Output-Calculation-sheet'!B5*'Output-Calculation-sheet'!B122</f>
        <v>27595018648.271557</v>
      </c>
      <c r="C149" s="2">
        <f>C6/'Output-Calculation-sheet'!C5*'Output-Calculation-sheet'!C122</f>
        <v>26861854823.290382</v>
      </c>
      <c r="D149" s="2">
        <f>D6/'Output-Calculation-sheet'!D5*'Output-Calculation-sheet'!D122</f>
        <v>5149165601.6667862</v>
      </c>
      <c r="E149" s="2">
        <f>E6/'Output-Calculation-sheet'!E5*'Output-Calculation-sheet'!E122</f>
        <v>4866725296.8179979</v>
      </c>
      <c r="F149" s="2">
        <f>F6/'Output-Calculation-sheet'!F5*'Output-Calculation-sheet'!F122</f>
        <v>2416839109.6483741</v>
      </c>
      <c r="G149" s="2">
        <f>G6/'Output-Calculation-sheet'!G5*'Output-Calculation-sheet'!G122</f>
        <v>2180560250.2447915</v>
      </c>
      <c r="H149" s="2">
        <f>H6/'Output-Calculation-sheet'!H5*'Output-Calculation-sheet'!H122</f>
        <v>7599412893.3199797</v>
      </c>
      <c r="I149" s="2">
        <f>I6/'Output-Calculation-sheet'!I5*'Output-Calculation-sheet'!I122</f>
        <v>1922458636.6814678</v>
      </c>
      <c r="J149" s="2">
        <f>J6/'Output-Calculation-sheet'!J5*'Output-Calculation-sheet'!J122</f>
        <v>1277011886.4816926</v>
      </c>
      <c r="K149" s="2">
        <f>K6/'Output-Calculation-sheet'!K5*'Output-Calculation-sheet'!K122</f>
        <v>1595461996.9774835</v>
      </c>
      <c r="L149" s="2">
        <f>L6/'Output-Calculation-sheet'!L5*'Output-Calculation-sheet'!L122</f>
        <v>786412421.88007033</v>
      </c>
      <c r="M149" s="2">
        <f>M6/'Output-Calculation-sheet'!M5*'Output-Calculation-sheet'!M122</f>
        <v>1576392691.1813667</v>
      </c>
      <c r="N149" s="2">
        <f>N6/'Output-Calculation-sheet'!N5*'Output-Calculation-sheet'!N122</f>
        <v>2788290665.6632228</v>
      </c>
      <c r="O149" s="2">
        <f>O6/'Output-Calculation-sheet'!O5*'Output-Calculation-sheet'!O122</f>
        <v>5225754201.6494503</v>
      </c>
      <c r="P149" s="2">
        <f>P6/'Output-Calculation-sheet'!P5*'Output-Calculation-sheet'!P122</f>
        <v>2091799629.1560533</v>
      </c>
      <c r="Q149" s="2">
        <f>Q6/'Output-Calculation-sheet'!Q5*'Output-Calculation-sheet'!Q122</f>
        <v>1917618752.6685021</v>
      </c>
      <c r="R149" s="2">
        <f>R6/'Output-Calculation-sheet'!R5*'Output-Calculation-sheet'!R122</f>
        <v>988202915.08073819</v>
      </c>
      <c r="S149" s="2">
        <f>S6/'Output-Calculation-sheet'!S5*'Output-Calculation-sheet'!S122</f>
        <v>1925931821.3837509</v>
      </c>
      <c r="T149" s="2">
        <f>T6/'Output-Calculation-sheet'!T5*'Output-Calculation-sheet'!T122</f>
        <v>273672588.98555166</v>
      </c>
      <c r="U149" s="2">
        <f>U6/'Output-Calculation-sheet'!U5*'Output-Calculation-sheet'!U122</f>
        <v>614322770.42798412</v>
      </c>
      <c r="V149" s="2">
        <f>V6/'Output-Calculation-sheet'!V5*'Output-Calculation-sheet'!V122</f>
        <v>71079188.438056991</v>
      </c>
      <c r="W149" s="2">
        <f>W6/'Output-Calculation-sheet'!W5*'Output-Calculation-sheet'!W122</f>
        <v>198920107.24228963</v>
      </c>
      <c r="X149" s="2">
        <f>X6/'Output-Calculation-sheet'!X5*'Output-Calculation-sheet'!X122</f>
        <v>567170831.2958523</v>
      </c>
      <c r="Y149" s="2">
        <f>Y6/'Output-Calculation-sheet'!Y5*'Output-Calculation-sheet'!Y122</f>
        <v>215063816.21765089</v>
      </c>
      <c r="AA149" s="2">
        <f t="shared" ref="AA149:AA155" si="13">SUM(B149:Y149)/10^6</f>
        <v>100705.14154467105</v>
      </c>
    </row>
    <row r="150" spans="1:27" x14ac:dyDescent="0.25">
      <c r="A150" s="2">
        <v>2030</v>
      </c>
      <c r="B150" s="2">
        <f>B7/'Output-Calculation-sheet'!B6*'Output-Calculation-sheet'!B123</f>
        <v>34432952202.604141</v>
      </c>
      <c r="C150" s="2">
        <f>C7/'Output-Calculation-sheet'!C6*'Output-Calculation-sheet'!C123</f>
        <v>33889251221.951706</v>
      </c>
      <c r="D150" s="2">
        <f>D7/'Output-Calculation-sheet'!D6*'Output-Calculation-sheet'!D123</f>
        <v>6101160969.9457273</v>
      </c>
      <c r="E150" s="2">
        <f>E7/'Output-Calculation-sheet'!E6*'Output-Calculation-sheet'!E123</f>
        <v>5894263685.259757</v>
      </c>
      <c r="F150" s="2">
        <f>F7/'Output-Calculation-sheet'!F6*'Output-Calculation-sheet'!F123</f>
        <v>3012528298.6954088</v>
      </c>
      <c r="G150" s="2">
        <f>G7/'Output-Calculation-sheet'!G6*'Output-Calculation-sheet'!G123</f>
        <v>2604946477.7466259</v>
      </c>
      <c r="H150" s="2">
        <f>H7/'Output-Calculation-sheet'!H6*'Output-Calculation-sheet'!H123</f>
        <v>8792342232.8613129</v>
      </c>
      <c r="I150" s="2">
        <f>I7/'Output-Calculation-sheet'!I6*'Output-Calculation-sheet'!I123</f>
        <v>2366513152.4790158</v>
      </c>
      <c r="J150" s="2">
        <f>J7/'Output-Calculation-sheet'!J6*'Output-Calculation-sheet'!J123</f>
        <v>1525152589.8996232</v>
      </c>
      <c r="K150" s="2">
        <f>K7/'Output-Calculation-sheet'!K6*'Output-Calculation-sheet'!K123</f>
        <v>1824885801.6795206</v>
      </c>
      <c r="L150" s="2">
        <f>L7/'Output-Calculation-sheet'!L6*'Output-Calculation-sheet'!L123</f>
        <v>923568700.87298656</v>
      </c>
      <c r="M150" s="2">
        <f>M7/'Output-Calculation-sheet'!M6*'Output-Calculation-sheet'!M123</f>
        <v>1861257174.8637238</v>
      </c>
      <c r="N150" s="2">
        <f>N7/'Output-Calculation-sheet'!N6*'Output-Calculation-sheet'!N123</f>
        <v>2597795930.5417266</v>
      </c>
      <c r="O150" s="2">
        <f>O7/'Output-Calculation-sheet'!O6*'Output-Calculation-sheet'!O123</f>
        <v>6588387442.443532</v>
      </c>
      <c r="P150" s="2">
        <f>P7/'Output-Calculation-sheet'!P6*'Output-Calculation-sheet'!P123</f>
        <v>2352792754.151453</v>
      </c>
      <c r="Q150" s="2">
        <f>Q7/'Output-Calculation-sheet'!Q6*'Output-Calculation-sheet'!Q123</f>
        <v>2296518994.249299</v>
      </c>
      <c r="R150" s="2">
        <f>R7/'Output-Calculation-sheet'!R6*'Output-Calculation-sheet'!R123</f>
        <v>1103423501.0736246</v>
      </c>
      <c r="S150" s="2">
        <f>S7/'Output-Calculation-sheet'!S6*'Output-Calculation-sheet'!S123</f>
        <v>2367849972.4010034</v>
      </c>
      <c r="T150" s="2">
        <f>T7/'Output-Calculation-sheet'!T6*'Output-Calculation-sheet'!T123</f>
        <v>309151141.26293641</v>
      </c>
      <c r="U150" s="2">
        <f>U7/'Output-Calculation-sheet'!U6*'Output-Calculation-sheet'!U123</f>
        <v>713188702.48526967</v>
      </c>
      <c r="V150" s="2">
        <f>V7/'Output-Calculation-sheet'!V6*'Output-Calculation-sheet'!V123</f>
        <v>78120681.140024319</v>
      </c>
      <c r="W150" s="2">
        <f>W7/'Output-Calculation-sheet'!W6*'Output-Calculation-sheet'!W123</f>
        <v>249194200.54718435</v>
      </c>
      <c r="X150" s="2">
        <f>X7/'Output-Calculation-sheet'!X6*'Output-Calculation-sheet'!X123</f>
        <v>624565291.70700765</v>
      </c>
      <c r="Y150" s="2">
        <f>Y7/'Output-Calculation-sheet'!Y6*'Output-Calculation-sheet'!Y123</f>
        <v>269431127.5544548</v>
      </c>
      <c r="AA150" s="2">
        <f t="shared" si="13"/>
        <v>122779.24224841707</v>
      </c>
    </row>
    <row r="151" spans="1:27" x14ac:dyDescent="0.25">
      <c r="A151" s="2">
        <v>2031</v>
      </c>
      <c r="B151" s="2">
        <f>B8/'Output-Calculation-sheet'!B7*'Output-Calculation-sheet'!B124</f>
        <v>39608021153.676826</v>
      </c>
      <c r="C151" s="2">
        <f>C8/'Output-Calculation-sheet'!C7*'Output-Calculation-sheet'!C124</f>
        <v>39623080497.415543</v>
      </c>
      <c r="D151" s="2">
        <f>D8/'Output-Calculation-sheet'!D7*'Output-Calculation-sheet'!D124</f>
        <v>7047661471.9431677</v>
      </c>
      <c r="E151" s="2">
        <f>E8/'Output-Calculation-sheet'!E7*'Output-Calculation-sheet'!E124</f>
        <v>6863708842.4050512</v>
      </c>
      <c r="F151" s="2">
        <f>F8/'Output-Calculation-sheet'!F7*'Output-Calculation-sheet'!F124</f>
        <v>3517536746.46663</v>
      </c>
      <c r="G151" s="2">
        <f>G8/'Output-Calculation-sheet'!G7*'Output-Calculation-sheet'!G124</f>
        <v>2995659950.7483587</v>
      </c>
      <c r="H151" s="2">
        <f>H8/'Output-Calculation-sheet'!H7*'Output-Calculation-sheet'!H124</f>
        <v>9239968857.1268902</v>
      </c>
      <c r="I151" s="2">
        <f>I8/'Output-Calculation-sheet'!I7*'Output-Calculation-sheet'!I124</f>
        <v>2739309626.6810722</v>
      </c>
      <c r="J151" s="2">
        <f>J8/'Output-Calculation-sheet'!J7*'Output-Calculation-sheet'!J124</f>
        <v>1756461652.6320665</v>
      </c>
      <c r="K151" s="2">
        <f>K8/'Output-Calculation-sheet'!K7*'Output-Calculation-sheet'!K124</f>
        <v>2070322279.5530243</v>
      </c>
      <c r="L151" s="2">
        <f>L8/'Output-Calculation-sheet'!L7*'Output-Calculation-sheet'!L124</f>
        <v>1039743761.9294274</v>
      </c>
      <c r="M151" s="2">
        <f>M8/'Output-Calculation-sheet'!M7*'Output-Calculation-sheet'!M124</f>
        <v>782492794.35693002</v>
      </c>
      <c r="N151" s="2">
        <f>N8/'Output-Calculation-sheet'!N7*'Output-Calculation-sheet'!N124</f>
        <v>2374794676.7869115</v>
      </c>
      <c r="O151" s="2">
        <f>O8/'Output-Calculation-sheet'!O7*'Output-Calculation-sheet'!O124</f>
        <v>7700345785.506053</v>
      </c>
      <c r="P151" s="2">
        <f>P8/'Output-Calculation-sheet'!P7*'Output-Calculation-sheet'!P124</f>
        <v>2607251641.5061107</v>
      </c>
      <c r="Q151" s="2">
        <f>Q8/'Output-Calculation-sheet'!Q7*'Output-Calculation-sheet'!Q124</f>
        <v>2674890870.7961807</v>
      </c>
      <c r="R151" s="2">
        <f>R8/'Output-Calculation-sheet'!R7*'Output-Calculation-sheet'!R124</f>
        <v>1254058008.3187683</v>
      </c>
      <c r="S151" s="2">
        <f>S8/'Output-Calculation-sheet'!S7*'Output-Calculation-sheet'!S124</f>
        <v>2604654468.3096256</v>
      </c>
      <c r="T151" s="2">
        <f>T8/'Output-Calculation-sheet'!T7*'Output-Calculation-sheet'!T124</f>
        <v>345189313.37509125</v>
      </c>
      <c r="U151" s="2">
        <f>U8/'Output-Calculation-sheet'!U7*'Output-Calculation-sheet'!U124</f>
        <v>809466859.66868639</v>
      </c>
      <c r="V151" s="2">
        <f>V8/'Output-Calculation-sheet'!V7*'Output-Calculation-sheet'!V124</f>
        <v>91186123.968798995</v>
      </c>
      <c r="W151" s="2">
        <f>W8/'Output-Calculation-sheet'!W7*'Output-Calculation-sheet'!W124</f>
        <v>287962209.46765018</v>
      </c>
      <c r="X151" s="2">
        <f>X8/'Output-Calculation-sheet'!X7*'Output-Calculation-sheet'!X124</f>
        <v>4737420.5128399441</v>
      </c>
      <c r="Y151" s="2">
        <f>Y8/'Output-Calculation-sheet'!Y7*'Output-Calculation-sheet'!Y124</f>
        <v>315523546.12047458</v>
      </c>
      <c r="AA151" s="2">
        <f t="shared" si="13"/>
        <v>138354.02855927221</v>
      </c>
    </row>
    <row r="152" spans="1:27" x14ac:dyDescent="0.25">
      <c r="A152" s="2">
        <v>2032</v>
      </c>
      <c r="B152" s="2">
        <f>B9/'Output-Calculation-sheet'!B8*'Output-Calculation-sheet'!B125</f>
        <v>41796715704.168114</v>
      </c>
      <c r="C152" s="2">
        <f>C9/'Output-Calculation-sheet'!C8*'Output-Calculation-sheet'!C125</f>
        <v>42903944105.985626</v>
      </c>
      <c r="D152" s="2">
        <f>D9/'Output-Calculation-sheet'!D8*'Output-Calculation-sheet'!D125</f>
        <v>7503768465.1256552</v>
      </c>
      <c r="E152" s="2">
        <f>E9/'Output-Calculation-sheet'!E8*'Output-Calculation-sheet'!E125</f>
        <v>7377976028.1912584</v>
      </c>
      <c r="F152" s="2">
        <f>F9/'Output-Calculation-sheet'!F8*'Output-Calculation-sheet'!F125</f>
        <v>3794842376.83181</v>
      </c>
      <c r="G152" s="2">
        <f>G9/'Output-Calculation-sheet'!G8*'Output-Calculation-sheet'!G125</f>
        <v>3204406890.6997147</v>
      </c>
      <c r="H152" s="2">
        <f>H9/'Output-Calculation-sheet'!H8*'Output-Calculation-sheet'!H125</f>
        <v>7898805633.4296932</v>
      </c>
      <c r="I152" s="2">
        <f>I9/'Output-Calculation-sheet'!I8*'Output-Calculation-sheet'!I125</f>
        <v>2949317055.3767414</v>
      </c>
      <c r="J152" s="2">
        <f>J9/'Output-Calculation-sheet'!J8*'Output-Calculation-sheet'!J125</f>
        <v>1872721495.4232466</v>
      </c>
      <c r="K152" s="2">
        <f>K9/'Output-Calculation-sheet'!K8*'Output-Calculation-sheet'!K125</f>
        <v>2231001288.2499776</v>
      </c>
      <c r="L152" s="2">
        <f>L9/'Output-Calculation-sheet'!L8*'Output-Calculation-sheet'!L125</f>
        <v>1078510346.7986684</v>
      </c>
      <c r="M152" s="2">
        <f>M9/'Output-Calculation-sheet'!M8*'Output-Calculation-sheet'!M125</f>
        <v>2197990707.1296082</v>
      </c>
      <c r="N152" s="2">
        <f>N9/'Output-Calculation-sheet'!N8*'Output-Calculation-sheet'!N125</f>
        <v>2150531738.635891</v>
      </c>
      <c r="O152" s="2">
        <f>O9/'Output-Calculation-sheet'!O8*'Output-Calculation-sheet'!O125</f>
        <v>8339457165.551897</v>
      </c>
      <c r="P152" s="2">
        <f>P9/'Output-Calculation-sheet'!P8*'Output-Calculation-sheet'!P125</f>
        <v>2706942409.4407854</v>
      </c>
      <c r="Q152" s="2">
        <f>Q9/'Output-Calculation-sheet'!Q8*'Output-Calculation-sheet'!Q125</f>
        <v>2812174694.3948908</v>
      </c>
      <c r="R152" s="2">
        <f>R9/'Output-Calculation-sheet'!R8*'Output-Calculation-sheet'!R125</f>
        <v>1300644888.2328205</v>
      </c>
      <c r="S152" s="2">
        <f>S9/'Output-Calculation-sheet'!S8*'Output-Calculation-sheet'!S125</f>
        <v>2646631996.063807</v>
      </c>
      <c r="T152" s="2">
        <f>T9/'Output-Calculation-sheet'!T8*'Output-Calculation-sheet'!T125</f>
        <v>361536673.30735213</v>
      </c>
      <c r="U152" s="2">
        <f>U9/'Output-Calculation-sheet'!U8*'Output-Calculation-sheet'!U125</f>
        <v>852366719.23446727</v>
      </c>
      <c r="V152" s="2">
        <f>V9/'Output-Calculation-sheet'!V8*'Output-Calculation-sheet'!V125</f>
        <v>94986528.253466174</v>
      </c>
      <c r="W152" s="2">
        <f>W9/'Output-Calculation-sheet'!W8*'Output-Calculation-sheet'!W125</f>
        <v>307755537.95967168</v>
      </c>
      <c r="X152" s="2">
        <f>X9/'Output-Calculation-sheet'!X8*'Output-Calculation-sheet'!X125</f>
        <v>24759334.801131867</v>
      </c>
      <c r="Y152" s="2">
        <f>Y9/'Output-Calculation-sheet'!Y8*'Output-Calculation-sheet'!Y125</f>
        <v>341543051.26316524</v>
      </c>
      <c r="AA152" s="2">
        <f t="shared" si="13"/>
        <v>146749.33083454947</v>
      </c>
    </row>
    <row r="153" spans="1:27" x14ac:dyDescent="0.25">
      <c r="A153" s="2">
        <v>2033</v>
      </c>
      <c r="B153" s="2">
        <f>B10/'Output-Calculation-sheet'!B9*'Output-Calculation-sheet'!B126</f>
        <v>31737302071.14204</v>
      </c>
      <c r="C153" s="2">
        <f>C10/'Output-Calculation-sheet'!C9*'Output-Calculation-sheet'!C126</f>
        <v>14956243229.998276</v>
      </c>
      <c r="D153" s="2">
        <f>D10/'Output-Calculation-sheet'!D9*'Output-Calculation-sheet'!D126</f>
        <v>13329993266.148439</v>
      </c>
      <c r="E153" s="2">
        <f>E10/'Output-Calculation-sheet'!E9*'Output-Calculation-sheet'!E126</f>
        <v>10576009351.69236</v>
      </c>
      <c r="F153" s="2">
        <f>F10/'Output-Calculation-sheet'!F9*'Output-Calculation-sheet'!F126</f>
        <v>6808154315.8547544</v>
      </c>
      <c r="G153" s="2">
        <f>G10/'Output-Calculation-sheet'!G9*'Output-Calculation-sheet'!G126</f>
        <v>4783607123.9864006</v>
      </c>
      <c r="H153" s="2">
        <f>H10/'Output-Calculation-sheet'!H9*'Output-Calculation-sheet'!H126</f>
        <v>4666230528.5873365</v>
      </c>
      <c r="I153" s="2">
        <f>I10/'Output-Calculation-sheet'!I9*'Output-Calculation-sheet'!I126</f>
        <v>4358232512.5198469</v>
      </c>
      <c r="J153" s="2">
        <f>J10/'Output-Calculation-sheet'!J9*'Output-Calculation-sheet'!J126</f>
        <v>4241990763.7082815</v>
      </c>
      <c r="K153" s="2">
        <f>K10/'Output-Calculation-sheet'!K9*'Output-Calculation-sheet'!K126</f>
        <v>4201327754.5358663</v>
      </c>
      <c r="L153" s="2">
        <f>L10/'Output-Calculation-sheet'!L9*'Output-Calculation-sheet'!L126</f>
        <v>3370367735.0987892</v>
      </c>
      <c r="M153" s="2">
        <f>M10/'Output-Calculation-sheet'!M9*'Output-Calculation-sheet'!M126</f>
        <v>3219289786.8704481</v>
      </c>
      <c r="N153" s="2">
        <f>N10/'Output-Calculation-sheet'!N9*'Output-Calculation-sheet'!N126</f>
        <v>3159718735.4898233</v>
      </c>
      <c r="O153" s="2">
        <f>O10/'Output-Calculation-sheet'!O9*'Output-Calculation-sheet'!O126</f>
        <v>2905997335.3840652</v>
      </c>
      <c r="P153" s="2">
        <f>P10/'Output-Calculation-sheet'!P9*'Output-Calculation-sheet'!P126</f>
        <v>2876450338.9485369</v>
      </c>
      <c r="Q153" s="2">
        <f>Q10/'Output-Calculation-sheet'!Q9*'Output-Calculation-sheet'!Q126</f>
        <v>2829956447.714004</v>
      </c>
      <c r="R153" s="2">
        <f>R10/'Output-Calculation-sheet'!R9*'Output-Calculation-sheet'!R126</f>
        <v>2722553779.2641406</v>
      </c>
      <c r="S153" s="2">
        <f>S10/'Output-Calculation-sheet'!S9*'Output-Calculation-sheet'!S126</f>
        <v>1809544440.4732347</v>
      </c>
      <c r="T153" s="2">
        <f>T10/'Output-Calculation-sheet'!T9*'Output-Calculation-sheet'!T126</f>
        <v>1000780695.4262089</v>
      </c>
      <c r="U153" s="2">
        <f>U10/'Output-Calculation-sheet'!U9*'Output-Calculation-sheet'!U126</f>
        <v>871647162.74371243</v>
      </c>
      <c r="V153" s="2">
        <f>V10/'Output-Calculation-sheet'!V9*'Output-Calculation-sheet'!V126</f>
        <v>671183108.20286644</v>
      </c>
      <c r="W153" s="2">
        <f>W10/'Output-Calculation-sheet'!W9*'Output-Calculation-sheet'!W126</f>
        <v>581100164.70770681</v>
      </c>
      <c r="X153" s="2">
        <f>X10/'Output-Calculation-sheet'!X9*'Output-Calculation-sheet'!X126</f>
        <v>348658318.91343284</v>
      </c>
      <c r="Y153" s="2">
        <f>Y10/'Output-Calculation-sheet'!Y9*'Output-Calculation-sheet'!Y126</f>
        <v>339066998.46230531</v>
      </c>
      <c r="AA153" s="2">
        <f t="shared" si="13"/>
        <v>126365.40596587289</v>
      </c>
    </row>
    <row r="154" spans="1:27" x14ac:dyDescent="0.25">
      <c r="A154" s="2">
        <v>2034</v>
      </c>
      <c r="B154" s="2">
        <f>B11/'Output-Calculation-sheet'!B10*'Output-Calculation-sheet'!B127</f>
        <v>15388793419.532757</v>
      </c>
      <c r="C154" s="2">
        <f>C11/'Output-Calculation-sheet'!C10*'Output-Calculation-sheet'!C127</f>
        <v>7251985282.6750698</v>
      </c>
      <c r="D154" s="2">
        <f>D11/'Output-Calculation-sheet'!D10*'Output-Calculation-sheet'!D127</f>
        <v>6463451501.8802929</v>
      </c>
      <c r="E154" s="2">
        <f>E11/'Output-Calculation-sheet'!E10*'Output-Calculation-sheet'!E127</f>
        <v>5128096874.893878</v>
      </c>
      <c r="F154" s="2">
        <f>F11/'Output-Calculation-sheet'!F10*'Output-Calculation-sheet'!F127</f>
        <v>3301138804.8123574</v>
      </c>
      <c r="G154" s="2">
        <f>G11/'Output-Calculation-sheet'!G10*'Output-Calculation-sheet'!G127</f>
        <v>2319476082.8487139</v>
      </c>
      <c r="H154" s="2">
        <f>H11/'Output-Calculation-sheet'!H10*'Output-Calculation-sheet'!H127</f>
        <v>2262562503.063036</v>
      </c>
      <c r="I154" s="2">
        <f>I11/'Output-Calculation-sheet'!I10*'Output-Calculation-sheet'!I127</f>
        <v>2113221197.591023</v>
      </c>
      <c r="J154" s="2">
        <f>J11/'Output-Calculation-sheet'!J10*'Output-Calculation-sheet'!J127</f>
        <v>2056857067.2850432</v>
      </c>
      <c r="K154" s="2">
        <f>K11/'Output-Calculation-sheet'!K10*'Output-Calculation-sheet'!K127</f>
        <v>2037140381.782352</v>
      </c>
      <c r="L154" s="2">
        <f>L11/'Output-Calculation-sheet'!L10*'Output-Calculation-sheet'!L127</f>
        <v>1634225009.8111904</v>
      </c>
      <c r="M154" s="2">
        <f>M11/'Output-Calculation-sheet'!M10*'Output-Calculation-sheet'!M127</f>
        <v>1560969676.4107347</v>
      </c>
      <c r="N154" s="2">
        <f>N11/'Output-Calculation-sheet'!N10*'Output-Calculation-sheet'!N127</f>
        <v>1532084263.0861027</v>
      </c>
      <c r="O154" s="2">
        <f>O11/'Output-Calculation-sheet'!O10*'Output-Calculation-sheet'!O127</f>
        <v>1409060943.3064768</v>
      </c>
      <c r="P154" s="2">
        <f>P11/'Output-Calculation-sheet'!P10*'Output-Calculation-sheet'!P127</f>
        <v>1394734186.0386639</v>
      </c>
      <c r="Q154" s="2">
        <f>Q11/'Output-Calculation-sheet'!Q10*'Output-Calculation-sheet'!Q127</f>
        <v>1372190193.3338478</v>
      </c>
      <c r="R154" s="2">
        <f>R11/'Output-Calculation-sheet'!R10*'Output-Calculation-sheet'!R127</f>
        <v>1320112252.4481173</v>
      </c>
      <c r="S154" s="2">
        <f>S11/'Output-Calculation-sheet'!S10*'Output-Calculation-sheet'!S127</f>
        <v>877412498.50956941</v>
      </c>
      <c r="T154" s="2">
        <f>T11/'Output-Calculation-sheet'!T10*'Output-Calculation-sheet'!T127</f>
        <v>485258490.95027328</v>
      </c>
      <c r="U154" s="2">
        <f>U11/'Output-Calculation-sheet'!U10*'Output-Calculation-sheet'!U127</f>
        <v>422644396.63727039</v>
      </c>
      <c r="V154" s="2">
        <f>V11/'Output-Calculation-sheet'!V10*'Output-Calculation-sheet'!V127</f>
        <v>325443230.21384591</v>
      </c>
      <c r="W154" s="2">
        <f>W11/'Output-Calculation-sheet'!W10*'Output-Calculation-sheet'!W127</f>
        <v>281763928.10782301</v>
      </c>
      <c r="X154" s="2">
        <f>X11/'Output-Calculation-sheet'!X10*'Output-Calculation-sheet'!X127</f>
        <v>169057427.55313313</v>
      </c>
      <c r="Y154" s="2">
        <f>Y11/'Output-Calculation-sheet'!Y10*'Output-Calculation-sheet'!Y127</f>
        <v>164406789.08643281</v>
      </c>
      <c r="AA154" s="2">
        <f t="shared" si="13"/>
        <v>61272.086401858011</v>
      </c>
    </row>
    <row r="155" spans="1:27" x14ac:dyDescent="0.25">
      <c r="A155" s="2">
        <v>2035</v>
      </c>
      <c r="B155" s="2">
        <f>B12/'Output-Calculation-sheet'!B11*'Output-Calculation-sheet'!B128</f>
        <v>9558954036.8192158</v>
      </c>
      <c r="C155" s="2">
        <f>C12/'Output-Calculation-sheet'!C11*'Output-Calculation-sheet'!C128</f>
        <v>59546089.25141798</v>
      </c>
      <c r="D155" s="2">
        <f>D12/'Output-Calculation-sheet'!D11*'Output-Calculation-sheet'!D128</f>
        <v>4246313849.9972577</v>
      </c>
      <c r="E155" s="2">
        <f>E12/'Output-Calculation-sheet'!E11*'Output-Calculation-sheet'!E128</f>
        <v>1970664182.7273126</v>
      </c>
      <c r="F155" s="2">
        <f>F12/'Output-Calculation-sheet'!F11*'Output-Calculation-sheet'!F128</f>
        <v>1514835669.1269622</v>
      </c>
      <c r="G155" s="2">
        <f>G12/'Output-Calculation-sheet'!G11*'Output-Calculation-sheet'!G128</f>
        <v>1386232649.3353486</v>
      </c>
      <c r="H155" s="2">
        <f>H12/'Output-Calculation-sheet'!H11*'Output-Calculation-sheet'!H128</f>
        <v>1975512220.4559386</v>
      </c>
      <c r="I155" s="2">
        <f>I12/'Output-Calculation-sheet'!I11*'Output-Calculation-sheet'!I128</f>
        <v>1271379571.7374773</v>
      </c>
      <c r="J155" s="2">
        <f>J12/'Output-Calculation-sheet'!J11*'Output-Calculation-sheet'!J128</f>
        <v>1154200064.2584596</v>
      </c>
      <c r="K155" s="2">
        <f>K12/'Output-Calculation-sheet'!K11*'Output-Calculation-sheet'!K128</f>
        <v>999064390.37094033</v>
      </c>
      <c r="L155" s="2">
        <f>L12/'Output-Calculation-sheet'!L11*'Output-Calculation-sheet'!L128</f>
        <v>522622498.99536538</v>
      </c>
      <c r="M155" s="2">
        <f>M12/'Output-Calculation-sheet'!M11*'Output-Calculation-sheet'!M128</f>
        <v>517144742.37927842</v>
      </c>
      <c r="N155" s="2">
        <f>N12/'Output-Calculation-sheet'!N11*'Output-Calculation-sheet'!N128</f>
        <v>925413329.586483</v>
      </c>
      <c r="O155" s="2">
        <f>O12/'Output-Calculation-sheet'!O11*'Output-Calculation-sheet'!O128</f>
        <v>16117120.659788454</v>
      </c>
      <c r="P155" s="2">
        <f>P12/'Output-Calculation-sheet'!P11*'Output-Calculation-sheet'!P128</f>
        <v>691842677.40073001</v>
      </c>
      <c r="Q155" s="2">
        <f>Q12/'Output-Calculation-sheet'!Q11*'Output-Calculation-sheet'!Q128</f>
        <v>965444126.01629353</v>
      </c>
      <c r="R155" s="2">
        <f>R12/'Output-Calculation-sheet'!R11*'Output-Calculation-sheet'!R128</f>
        <v>577446863.44194353</v>
      </c>
      <c r="S155" s="2">
        <f>S12/'Output-Calculation-sheet'!S11*'Output-Calculation-sheet'!S128</f>
        <v>574068173.67787051</v>
      </c>
      <c r="T155" s="2">
        <f>T12/'Output-Calculation-sheet'!T11*'Output-Calculation-sheet'!T128</f>
        <v>147865392.46534771</v>
      </c>
      <c r="U155" s="2">
        <f>U12/'Output-Calculation-sheet'!U11*'Output-Calculation-sheet'!U128</f>
        <v>303081642.4344964</v>
      </c>
      <c r="V155" s="2">
        <f>V12/'Output-Calculation-sheet'!V11*'Output-Calculation-sheet'!V128</f>
        <v>66340373.461426519</v>
      </c>
      <c r="W155" s="2">
        <f>W12/'Output-Calculation-sheet'!W11*'Output-Calculation-sheet'!W128</f>
        <v>81004619.539250508</v>
      </c>
      <c r="X155" s="2">
        <f>X12/'Output-Calculation-sheet'!X11*'Output-Calculation-sheet'!X128</f>
        <v>2777627.0832092706</v>
      </c>
      <c r="Y155" s="2">
        <f>Y12/'Output-Calculation-sheet'!Y11*'Output-Calculation-sheet'!Y128</f>
        <v>68602367.523494095</v>
      </c>
      <c r="AA155" s="2">
        <f t="shared" si="13"/>
        <v>29596.474278745314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Y128"/>
  <sheetViews>
    <sheetView tabSelected="1" workbookViewId="0">
      <selection activeCell="B4" sqref="B4"/>
    </sheetView>
  </sheetViews>
  <sheetFormatPr defaultRowHeight="15" x14ac:dyDescent="0.25"/>
  <cols>
    <col min="1" max="1" width="14.85546875" style="2" customWidth="1"/>
    <col min="2" max="2" width="12" style="2" bestFit="1" customWidth="1"/>
    <col min="3" max="16384" width="9.140625" style="2"/>
  </cols>
  <sheetData>
    <row r="2" spans="1:25" x14ac:dyDescent="0.25">
      <c r="A2" s="3" t="s">
        <v>0</v>
      </c>
      <c r="B2" s="7" t="s">
        <v>21</v>
      </c>
      <c r="C2" s="7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 t="s">
        <v>28</v>
      </c>
      <c r="J2" s="7" t="s">
        <v>29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7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7" t="s">
        <v>41</v>
      </c>
      <c r="W2" s="7" t="s">
        <v>42</v>
      </c>
      <c r="X2" s="7" t="s">
        <v>43</v>
      </c>
      <c r="Y2" s="7" t="s">
        <v>44</v>
      </c>
    </row>
    <row r="4" spans="1:25" ht="46.5" customHeight="1" x14ac:dyDescent="0.25">
      <c r="A4" s="6" t="s">
        <v>2</v>
      </c>
      <c r="B4" s="7">
        <v>512220300</v>
      </c>
      <c r="C4" s="7">
        <v>508581200</v>
      </c>
      <c r="D4" s="7">
        <v>511703800</v>
      </c>
      <c r="E4" s="7">
        <v>510844400</v>
      </c>
      <c r="F4" s="7">
        <v>522869200</v>
      </c>
      <c r="G4" s="7">
        <v>511900400</v>
      </c>
      <c r="H4" s="7">
        <v>515456000</v>
      </c>
      <c r="I4" s="7">
        <v>518524200</v>
      </c>
      <c r="J4" s="7">
        <v>509962700</v>
      </c>
      <c r="K4" s="7">
        <v>508583300</v>
      </c>
      <c r="L4" s="7">
        <v>513099500</v>
      </c>
      <c r="M4" s="7">
        <v>516815600</v>
      </c>
      <c r="N4" s="7">
        <v>516109700</v>
      </c>
      <c r="O4" s="7">
        <v>508653900</v>
      </c>
      <c r="P4" s="7">
        <v>508582200</v>
      </c>
      <c r="Q4" s="7">
        <v>527586300</v>
      </c>
      <c r="R4" s="7">
        <v>511817300</v>
      </c>
      <c r="S4" s="7">
        <v>515621100</v>
      </c>
      <c r="T4" s="7">
        <v>508533800</v>
      </c>
      <c r="U4" s="7">
        <v>509309700</v>
      </c>
      <c r="V4" s="7">
        <v>508602500</v>
      </c>
      <c r="W4" s="7">
        <v>508516500</v>
      </c>
      <c r="X4" s="7">
        <v>510223800</v>
      </c>
      <c r="Y4" s="7">
        <v>514174100</v>
      </c>
    </row>
    <row r="5" spans="1:25" ht="46.5" customHeight="1" x14ac:dyDescent="0.25">
      <c r="A5" s="4"/>
      <c r="B5" s="7">
        <v>512220300</v>
      </c>
      <c r="C5" s="7">
        <v>508581200</v>
      </c>
      <c r="D5" s="7">
        <v>511703800</v>
      </c>
      <c r="E5" s="7">
        <v>510844400</v>
      </c>
      <c r="F5" s="7">
        <v>522869200</v>
      </c>
      <c r="G5" s="7">
        <v>511900400</v>
      </c>
      <c r="H5" s="7">
        <v>515456000</v>
      </c>
      <c r="I5" s="7">
        <v>518524200</v>
      </c>
      <c r="J5" s="7">
        <v>509962700</v>
      </c>
      <c r="K5" s="7">
        <v>508583300</v>
      </c>
      <c r="L5" s="7">
        <v>513099500</v>
      </c>
      <c r="M5" s="7">
        <v>516815600</v>
      </c>
      <c r="N5" s="7">
        <v>516109700</v>
      </c>
      <c r="O5" s="7">
        <v>508653900</v>
      </c>
      <c r="P5" s="7">
        <v>508582200</v>
      </c>
      <c r="Q5" s="7">
        <v>527586300</v>
      </c>
      <c r="R5" s="7">
        <v>511817300</v>
      </c>
      <c r="S5" s="7">
        <v>515621100</v>
      </c>
      <c r="T5" s="7">
        <v>508533800</v>
      </c>
      <c r="U5" s="7">
        <v>509309700</v>
      </c>
      <c r="V5" s="7">
        <v>508602500</v>
      </c>
      <c r="W5" s="7">
        <v>508516500</v>
      </c>
      <c r="X5" s="7">
        <v>510223800</v>
      </c>
      <c r="Y5" s="7">
        <v>514174100</v>
      </c>
    </row>
    <row r="6" spans="1:25" ht="46.5" customHeight="1" x14ac:dyDescent="0.25">
      <c r="A6" s="4"/>
      <c r="B6" s="7">
        <v>512220300</v>
      </c>
      <c r="C6" s="7">
        <v>508581200</v>
      </c>
      <c r="D6" s="7">
        <v>511703800</v>
      </c>
      <c r="E6" s="7">
        <v>510844400</v>
      </c>
      <c r="F6" s="7">
        <v>522869200</v>
      </c>
      <c r="G6" s="7">
        <v>511900400</v>
      </c>
      <c r="H6" s="7">
        <v>515456000</v>
      </c>
      <c r="I6" s="7">
        <v>518524200</v>
      </c>
      <c r="J6" s="7">
        <v>509962700</v>
      </c>
      <c r="K6" s="7">
        <v>508583300</v>
      </c>
      <c r="L6" s="7">
        <v>513099500</v>
      </c>
      <c r="M6" s="7">
        <v>516815600</v>
      </c>
      <c r="N6" s="7">
        <v>516109700</v>
      </c>
      <c r="O6" s="7">
        <v>508653900</v>
      </c>
      <c r="P6" s="7">
        <v>508582200</v>
      </c>
      <c r="Q6" s="7">
        <v>527586300</v>
      </c>
      <c r="R6" s="7">
        <v>511817300</v>
      </c>
      <c r="S6" s="7">
        <v>515621100</v>
      </c>
      <c r="T6" s="7">
        <v>508533800</v>
      </c>
      <c r="U6" s="7">
        <v>509309700</v>
      </c>
      <c r="V6" s="7">
        <v>508602500</v>
      </c>
      <c r="W6" s="7">
        <v>508516500</v>
      </c>
      <c r="X6" s="7">
        <v>510223800</v>
      </c>
      <c r="Y6" s="7">
        <v>514174100</v>
      </c>
    </row>
    <row r="7" spans="1:25" ht="46.5" customHeight="1" x14ac:dyDescent="0.25">
      <c r="A7" s="4"/>
      <c r="B7" s="7">
        <v>10244400000</v>
      </c>
      <c r="C7" s="7">
        <v>10171600000</v>
      </c>
      <c r="D7" s="7">
        <v>10234100000</v>
      </c>
      <c r="E7" s="7">
        <v>10216900000</v>
      </c>
      <c r="F7" s="7">
        <v>10457400000</v>
      </c>
      <c r="G7" s="7">
        <v>10238000000</v>
      </c>
      <c r="H7" s="7">
        <v>10309100000</v>
      </c>
      <c r="I7" s="7">
        <v>10370500000</v>
      </c>
      <c r="J7" s="7">
        <v>10199300000</v>
      </c>
      <c r="K7" s="7">
        <v>10171700000</v>
      </c>
      <c r="L7" s="7">
        <v>10262000000</v>
      </c>
      <c r="M7" s="7">
        <v>10336300000</v>
      </c>
      <c r="N7" s="7">
        <v>10322200000</v>
      </c>
      <c r="O7" s="7">
        <v>10173100000</v>
      </c>
      <c r="P7" s="7">
        <v>10171600000</v>
      </c>
      <c r="Q7" s="7">
        <v>10551700000</v>
      </c>
      <c r="R7" s="7">
        <v>10236300000</v>
      </c>
      <c r="S7" s="7">
        <v>10312400000</v>
      </c>
      <c r="T7" s="7">
        <v>10170700000</v>
      </c>
      <c r="U7" s="7">
        <v>10186200000</v>
      </c>
      <c r="V7" s="7">
        <v>10172100000</v>
      </c>
      <c r="W7" s="7">
        <v>10170300000</v>
      </c>
      <c r="X7" s="7">
        <v>10204500000</v>
      </c>
      <c r="Y7" s="7">
        <v>10283500000</v>
      </c>
    </row>
    <row r="8" spans="1:25" ht="46.5" customHeight="1" x14ac:dyDescent="0.25">
      <c r="A8" s="4"/>
      <c r="B8" s="7">
        <v>10244400000</v>
      </c>
      <c r="C8" s="7">
        <v>10171600000</v>
      </c>
      <c r="D8" s="7">
        <v>10234100000</v>
      </c>
      <c r="E8" s="7">
        <v>10216900000</v>
      </c>
      <c r="F8" s="7">
        <v>10457400000</v>
      </c>
      <c r="G8" s="7">
        <v>10238000000</v>
      </c>
      <c r="H8" s="7">
        <v>10309100000</v>
      </c>
      <c r="I8" s="7">
        <v>10370500000</v>
      </c>
      <c r="J8" s="7">
        <v>10199300000</v>
      </c>
      <c r="K8" s="7">
        <v>10171700000</v>
      </c>
      <c r="L8" s="7">
        <v>10262000000</v>
      </c>
      <c r="M8" s="7">
        <v>10336300000</v>
      </c>
      <c r="N8" s="7">
        <v>10322200000</v>
      </c>
      <c r="O8" s="7">
        <v>10173100000</v>
      </c>
      <c r="P8" s="7">
        <v>10171600000</v>
      </c>
      <c r="Q8" s="7">
        <v>10551700000</v>
      </c>
      <c r="R8" s="7">
        <v>10236300000</v>
      </c>
      <c r="S8" s="7">
        <v>10312400000</v>
      </c>
      <c r="T8" s="7">
        <v>10170700000</v>
      </c>
      <c r="U8" s="7">
        <v>10186200000</v>
      </c>
      <c r="V8" s="7">
        <v>10172100000</v>
      </c>
      <c r="W8" s="7">
        <v>10170300000</v>
      </c>
      <c r="X8" s="7">
        <v>10204500000</v>
      </c>
      <c r="Y8" s="7">
        <v>10283500000</v>
      </c>
    </row>
    <row r="9" spans="1:25" ht="46.5" customHeight="1" x14ac:dyDescent="0.25">
      <c r="A9" s="4"/>
      <c r="B9" s="7">
        <v>10244400000</v>
      </c>
      <c r="C9" s="7">
        <v>10171600000</v>
      </c>
      <c r="D9" s="7">
        <v>10234100000</v>
      </c>
      <c r="E9" s="7">
        <v>10216900000</v>
      </c>
      <c r="F9" s="7">
        <v>10457400000</v>
      </c>
      <c r="G9" s="7">
        <v>10238000000</v>
      </c>
      <c r="H9" s="7">
        <v>10309100000</v>
      </c>
      <c r="I9" s="7">
        <v>10370500000</v>
      </c>
      <c r="J9" s="7">
        <v>10199300000</v>
      </c>
      <c r="K9" s="7">
        <v>10171700000</v>
      </c>
      <c r="L9" s="7">
        <v>10262000000</v>
      </c>
      <c r="M9" s="7">
        <v>10336300000</v>
      </c>
      <c r="N9" s="7">
        <v>10322200000</v>
      </c>
      <c r="O9" s="7">
        <v>10173100000</v>
      </c>
      <c r="P9" s="7">
        <v>10171600000</v>
      </c>
      <c r="Q9" s="7">
        <v>10551700000</v>
      </c>
      <c r="R9" s="7">
        <v>10236300000</v>
      </c>
      <c r="S9" s="7">
        <v>10312400000</v>
      </c>
      <c r="T9" s="7">
        <v>10170700000</v>
      </c>
      <c r="U9" s="7">
        <v>10186200000</v>
      </c>
      <c r="V9" s="7">
        <v>10172100000</v>
      </c>
      <c r="W9" s="7">
        <v>10170300000</v>
      </c>
      <c r="X9" s="7">
        <v>10204500000</v>
      </c>
      <c r="Y9" s="7">
        <v>10283500000</v>
      </c>
    </row>
    <row r="10" spans="1:25" ht="46.5" customHeight="1" x14ac:dyDescent="0.25">
      <c r="A10" s="4"/>
      <c r="B10" s="7">
        <v>10244400000</v>
      </c>
      <c r="C10" s="7">
        <v>10171600000</v>
      </c>
      <c r="D10" s="7">
        <v>10234100000</v>
      </c>
      <c r="E10" s="7">
        <v>10216900000</v>
      </c>
      <c r="F10" s="7">
        <v>10457400000</v>
      </c>
      <c r="G10" s="7">
        <v>10238000000</v>
      </c>
      <c r="H10" s="7">
        <v>10309100000</v>
      </c>
      <c r="I10" s="7">
        <v>10370500000</v>
      </c>
      <c r="J10" s="7">
        <v>10199300000</v>
      </c>
      <c r="K10" s="7">
        <v>10171700000</v>
      </c>
      <c r="L10" s="7">
        <v>10262000000</v>
      </c>
      <c r="M10" s="7">
        <v>10336300000</v>
      </c>
      <c r="N10" s="7">
        <v>10322200000</v>
      </c>
      <c r="O10" s="7">
        <v>10173100000</v>
      </c>
      <c r="P10" s="7">
        <v>10171600000</v>
      </c>
      <c r="Q10" s="7">
        <v>10551700000</v>
      </c>
      <c r="R10" s="7">
        <v>10236300000</v>
      </c>
      <c r="S10" s="7">
        <v>10312400000</v>
      </c>
      <c r="T10" s="7">
        <v>10170700000</v>
      </c>
      <c r="U10" s="7">
        <v>10186200000</v>
      </c>
      <c r="V10" s="7">
        <v>10172100000</v>
      </c>
      <c r="W10" s="7">
        <v>10170300000</v>
      </c>
      <c r="X10" s="7">
        <v>10204500000</v>
      </c>
      <c r="Y10" s="7">
        <v>10283500000</v>
      </c>
    </row>
    <row r="11" spans="1:25" ht="46.5" customHeight="1" x14ac:dyDescent="0.25">
      <c r="A11" s="4"/>
      <c r="B11" s="7">
        <v>10244400000</v>
      </c>
      <c r="C11" s="7">
        <v>10171600000</v>
      </c>
      <c r="D11" s="7">
        <v>10234100000</v>
      </c>
      <c r="E11" s="7">
        <v>10216900000</v>
      </c>
      <c r="F11" s="7">
        <v>10457400000</v>
      </c>
      <c r="G11" s="7">
        <v>10238000000</v>
      </c>
      <c r="H11" s="7">
        <v>10309100000</v>
      </c>
      <c r="I11" s="7">
        <v>10370500000</v>
      </c>
      <c r="J11" s="7">
        <v>10199300000</v>
      </c>
      <c r="K11" s="7">
        <v>10171700000</v>
      </c>
      <c r="L11" s="7">
        <v>10262000000</v>
      </c>
      <c r="M11" s="7">
        <v>10336300000</v>
      </c>
      <c r="N11" s="7">
        <v>10322200000</v>
      </c>
      <c r="O11" s="7">
        <v>10173100000</v>
      </c>
      <c r="P11" s="7">
        <v>10171600000</v>
      </c>
      <c r="Q11" s="7">
        <v>10551700000</v>
      </c>
      <c r="R11" s="7">
        <v>10236300000</v>
      </c>
      <c r="S11" s="7">
        <v>10312400000</v>
      </c>
      <c r="T11" s="7">
        <v>10170700000</v>
      </c>
      <c r="U11" s="7">
        <v>10186200000</v>
      </c>
      <c r="V11" s="7">
        <v>10172100000</v>
      </c>
      <c r="W11" s="7">
        <v>10170300000</v>
      </c>
      <c r="X11" s="7">
        <v>10204500000</v>
      </c>
      <c r="Y11" s="7">
        <v>10283500000</v>
      </c>
    </row>
    <row r="12" spans="1:25" ht="33.75" customHeight="1" x14ac:dyDescent="0.25">
      <c r="A12" s="4"/>
    </row>
    <row r="13" spans="1:25" ht="28.5" customHeight="1" x14ac:dyDescent="0.25">
      <c r="A13" s="6" t="s">
        <v>5</v>
      </c>
      <c r="B13" s="7">
        <v>136.19499999999999</v>
      </c>
      <c r="C13" s="7">
        <v>0</v>
      </c>
      <c r="D13" s="7">
        <v>87.061000000000007</v>
      </c>
      <c r="E13" s="7">
        <v>130.53100000000001</v>
      </c>
      <c r="F13" s="7">
        <v>94.881</v>
      </c>
      <c r="G13" s="7">
        <v>76.28</v>
      </c>
      <c r="H13" s="7">
        <v>0</v>
      </c>
      <c r="I13" s="7">
        <v>89.483000000000004</v>
      </c>
      <c r="J13" s="7">
        <v>93.706000000000003</v>
      </c>
      <c r="K13" s="7">
        <v>121.059</v>
      </c>
      <c r="L13" s="7">
        <v>144.994</v>
      </c>
      <c r="M13" s="7">
        <v>0</v>
      </c>
      <c r="N13" s="7">
        <v>105.14700000000001</v>
      </c>
      <c r="O13" s="7">
        <v>0</v>
      </c>
      <c r="P13" s="7">
        <v>131.875</v>
      </c>
      <c r="Q13" s="7">
        <v>165.47800000000001</v>
      </c>
      <c r="R13" s="7">
        <v>134.916</v>
      </c>
      <c r="S13" s="7">
        <v>118.193</v>
      </c>
      <c r="T13" s="7">
        <v>117.709</v>
      </c>
      <c r="U13" s="7">
        <v>104.005</v>
      </c>
      <c r="V13" s="7">
        <v>171.11199999999999</v>
      </c>
      <c r="W13" s="7">
        <v>88.891000000000005</v>
      </c>
      <c r="X13" s="7">
        <v>0</v>
      </c>
      <c r="Y13" s="7">
        <v>117.621</v>
      </c>
    </row>
    <row r="14" spans="1:25" ht="28.5" customHeight="1" x14ac:dyDescent="0.25">
      <c r="A14" s="4"/>
      <c r="B14" s="7">
        <v>136.39099999999999</v>
      </c>
      <c r="C14" s="7">
        <v>0</v>
      </c>
      <c r="D14" s="7">
        <v>87.117000000000004</v>
      </c>
      <c r="E14" s="7">
        <v>133.45599999999999</v>
      </c>
      <c r="F14" s="7">
        <v>95.647000000000006</v>
      </c>
      <c r="G14" s="7">
        <v>76.945999999999998</v>
      </c>
      <c r="H14" s="7">
        <v>0</v>
      </c>
      <c r="I14" s="7">
        <v>90.347999999999999</v>
      </c>
      <c r="J14" s="7">
        <v>94.188000000000002</v>
      </c>
      <c r="K14" s="7">
        <v>121.965</v>
      </c>
      <c r="L14" s="7">
        <v>144.285</v>
      </c>
      <c r="M14" s="7">
        <v>0</v>
      </c>
      <c r="N14" s="7">
        <v>97.962999999999994</v>
      </c>
      <c r="O14" s="7">
        <v>0</v>
      </c>
      <c r="P14" s="7">
        <v>137.00299999999999</v>
      </c>
      <c r="Q14" s="7">
        <v>167.054</v>
      </c>
      <c r="R14" s="7">
        <v>137.233</v>
      </c>
      <c r="S14" s="7">
        <v>117.985</v>
      </c>
      <c r="T14" s="7">
        <v>118.26</v>
      </c>
      <c r="U14" s="7">
        <v>106.455</v>
      </c>
      <c r="V14" s="7">
        <v>168.85400000000001</v>
      </c>
      <c r="W14" s="7">
        <v>89.646000000000001</v>
      </c>
      <c r="X14" s="7">
        <v>0</v>
      </c>
      <c r="Y14" s="7">
        <v>118.833</v>
      </c>
    </row>
    <row r="15" spans="1:25" ht="28.5" customHeight="1" x14ac:dyDescent="0.25">
      <c r="A15" s="4"/>
      <c r="B15" s="7">
        <v>136.53299999999999</v>
      </c>
      <c r="C15" s="7">
        <v>0</v>
      </c>
      <c r="D15" s="7">
        <v>88.042000000000002</v>
      </c>
      <c r="E15" s="7">
        <v>135.054</v>
      </c>
      <c r="F15" s="7">
        <v>96.551000000000002</v>
      </c>
      <c r="G15" s="7">
        <v>77.608999999999995</v>
      </c>
      <c r="H15" s="7">
        <v>0</v>
      </c>
      <c r="I15" s="7">
        <v>91.355000000000004</v>
      </c>
      <c r="J15" s="7">
        <v>94.016000000000005</v>
      </c>
      <c r="K15" s="7">
        <v>123.00700000000001</v>
      </c>
      <c r="L15" s="7">
        <v>142.459</v>
      </c>
      <c r="M15" s="7">
        <v>0</v>
      </c>
      <c r="N15" s="7">
        <v>95.054000000000002</v>
      </c>
      <c r="O15" s="7">
        <v>0</v>
      </c>
      <c r="P15" s="7">
        <v>143.244</v>
      </c>
      <c r="Q15" s="7">
        <v>170.749</v>
      </c>
      <c r="R15" s="7">
        <v>140.31899999999999</v>
      </c>
      <c r="S15" s="7">
        <v>117.45</v>
      </c>
      <c r="T15" s="7">
        <v>120.04900000000001</v>
      </c>
      <c r="U15" s="7">
        <v>110.039</v>
      </c>
      <c r="V15" s="7">
        <v>170.04</v>
      </c>
      <c r="W15" s="7">
        <v>90.346999999999994</v>
      </c>
      <c r="X15" s="7">
        <v>0</v>
      </c>
      <c r="Y15" s="7">
        <v>120.21</v>
      </c>
    </row>
    <row r="16" spans="1:25" ht="28.5" customHeight="1" x14ac:dyDescent="0.25">
      <c r="A16" s="4"/>
      <c r="B16" s="7">
        <v>2718.7440000000001</v>
      </c>
      <c r="C16" s="7">
        <v>0</v>
      </c>
      <c r="D16" s="7">
        <v>1764.431</v>
      </c>
      <c r="E16" s="7">
        <v>2712.42</v>
      </c>
      <c r="F16" s="7">
        <v>1939.827</v>
      </c>
      <c r="G16" s="7">
        <v>1558.364</v>
      </c>
      <c r="H16" s="7">
        <v>0</v>
      </c>
      <c r="I16" s="7">
        <v>1836.075</v>
      </c>
      <c r="J16" s="7">
        <v>1885.9390000000001</v>
      </c>
      <c r="K16" s="7">
        <v>2475.6149999999998</v>
      </c>
      <c r="L16" s="7">
        <v>2835.47</v>
      </c>
      <c r="M16" s="7">
        <v>0</v>
      </c>
      <c r="N16" s="7">
        <v>1792.289</v>
      </c>
      <c r="O16" s="7">
        <v>0</v>
      </c>
      <c r="P16" s="7">
        <v>2919.8209999999999</v>
      </c>
      <c r="Q16" s="7">
        <v>3431.1970000000001</v>
      </c>
      <c r="R16" s="7">
        <v>2824.598</v>
      </c>
      <c r="S16" s="7">
        <v>2308.2049999999999</v>
      </c>
      <c r="T16" s="7">
        <v>2421.8330000000001</v>
      </c>
      <c r="U16" s="7">
        <v>2228.6060000000002</v>
      </c>
      <c r="V16" s="7">
        <v>3402.6480000000001</v>
      </c>
      <c r="W16" s="7">
        <v>1814.943</v>
      </c>
      <c r="X16" s="7">
        <v>0</v>
      </c>
      <c r="Y16" s="7">
        <v>2416.6439999999998</v>
      </c>
    </row>
    <row r="17" spans="1:25" ht="28.5" customHeight="1" x14ac:dyDescent="0.25">
      <c r="A17" s="4"/>
      <c r="B17" s="7">
        <v>2671.3620000000001</v>
      </c>
      <c r="C17" s="7">
        <v>0</v>
      </c>
      <c r="D17" s="7">
        <v>1763.134</v>
      </c>
      <c r="E17" s="7">
        <v>2722.7649999999999</v>
      </c>
      <c r="F17" s="7">
        <v>1949.8520000000001</v>
      </c>
      <c r="G17" s="7">
        <v>1564.452</v>
      </c>
      <c r="H17" s="7">
        <v>0</v>
      </c>
      <c r="I17" s="7">
        <v>1843.125</v>
      </c>
      <c r="J17" s="7">
        <v>1888.96</v>
      </c>
      <c r="K17" s="7">
        <v>2476.4369999999999</v>
      </c>
      <c r="L17" s="7">
        <v>2819.1480000000001</v>
      </c>
      <c r="M17" s="7">
        <v>0</v>
      </c>
      <c r="N17" s="7">
        <v>1687.3889999999999</v>
      </c>
      <c r="O17" s="7">
        <v>0</v>
      </c>
      <c r="P17" s="7">
        <v>2969.893</v>
      </c>
      <c r="Q17" s="7">
        <v>3397.8310000000001</v>
      </c>
      <c r="R17" s="7">
        <v>2844.5</v>
      </c>
      <c r="S17" s="7">
        <v>2247.5520000000001</v>
      </c>
      <c r="T17" s="7">
        <v>2426.1320000000001</v>
      </c>
      <c r="U17" s="7">
        <v>2242.1030000000001</v>
      </c>
      <c r="V17" s="7">
        <v>3420.181</v>
      </c>
      <c r="W17" s="7">
        <v>1824.069</v>
      </c>
      <c r="X17" s="7">
        <v>0</v>
      </c>
      <c r="Y17" s="7">
        <v>2430.817</v>
      </c>
    </row>
    <row r="18" spans="1:25" ht="28.5" customHeight="1" x14ac:dyDescent="0.25">
      <c r="A18" s="4"/>
      <c r="B18" s="7">
        <v>2704.8159999999998</v>
      </c>
      <c r="C18" s="7">
        <v>0</v>
      </c>
      <c r="D18" s="7">
        <v>1234.133</v>
      </c>
      <c r="E18" s="7">
        <v>2169.3150000000001</v>
      </c>
      <c r="F18" s="7">
        <v>1392.3979999999999</v>
      </c>
      <c r="G18" s="7">
        <v>1210.337</v>
      </c>
      <c r="H18" s="7">
        <v>0</v>
      </c>
      <c r="I18" s="7">
        <v>1420.701</v>
      </c>
      <c r="J18" s="7">
        <v>1152.2080000000001</v>
      </c>
      <c r="K18" s="7">
        <v>1932.097</v>
      </c>
      <c r="L18" s="7">
        <v>2097.828</v>
      </c>
      <c r="M18" s="7">
        <v>0</v>
      </c>
      <c r="N18" s="7">
        <v>1670.5640000000001</v>
      </c>
      <c r="O18" s="7">
        <v>0</v>
      </c>
      <c r="P18" s="7">
        <v>2904.7910000000002</v>
      </c>
      <c r="Q18" s="7">
        <v>3334.7710000000002</v>
      </c>
      <c r="R18" s="7">
        <v>2217.98</v>
      </c>
      <c r="S18" s="7">
        <v>2201.732</v>
      </c>
      <c r="T18" s="7">
        <v>1750.2739999999999</v>
      </c>
      <c r="U18" s="7">
        <v>2224.9569999999999</v>
      </c>
      <c r="V18" s="7">
        <v>2129.8119999999999</v>
      </c>
      <c r="W18" s="7">
        <v>1226.963</v>
      </c>
      <c r="X18" s="7">
        <v>0</v>
      </c>
      <c r="Y18" s="7">
        <v>2467.547</v>
      </c>
    </row>
    <row r="19" spans="1:25" ht="28.5" customHeight="1" x14ac:dyDescent="0.25">
      <c r="A19" s="4"/>
      <c r="B19" s="7">
        <v>2558.8719999999998</v>
      </c>
      <c r="C19" s="7">
        <v>0</v>
      </c>
      <c r="D19" s="7">
        <v>1815.8050000000001</v>
      </c>
      <c r="E19" s="7">
        <v>2825.8069999999998</v>
      </c>
      <c r="F19" s="7">
        <v>2061.7800000000002</v>
      </c>
      <c r="G19" s="7">
        <v>1722.914</v>
      </c>
      <c r="H19" s="7">
        <v>0</v>
      </c>
      <c r="I19" s="7">
        <v>2090.2860000000001</v>
      </c>
      <c r="J19" s="7">
        <v>1786.329</v>
      </c>
      <c r="K19" s="7">
        <v>2494.4749999999999</v>
      </c>
      <c r="L19" s="7">
        <v>2551.4589999999998</v>
      </c>
      <c r="M19" s="7">
        <v>0</v>
      </c>
      <c r="N19" s="7">
        <v>1545.9939999999999</v>
      </c>
      <c r="O19" s="7">
        <v>0</v>
      </c>
      <c r="P19" s="7">
        <v>3685.3240000000001</v>
      </c>
      <c r="Q19" s="7">
        <v>3113.94</v>
      </c>
      <c r="R19" s="7">
        <v>2798.3069999999998</v>
      </c>
      <c r="S19" s="7">
        <v>1979.934</v>
      </c>
      <c r="T19" s="7">
        <v>2219.0909999999999</v>
      </c>
      <c r="U19" s="7">
        <v>2935.0459999999998</v>
      </c>
      <c r="V19" s="7">
        <v>2595.674</v>
      </c>
      <c r="W19" s="7">
        <v>1866.277</v>
      </c>
      <c r="X19" s="7">
        <v>0</v>
      </c>
      <c r="Y19" s="7">
        <v>2915.297</v>
      </c>
    </row>
    <row r="20" spans="1:25" ht="28.5" customHeight="1" x14ac:dyDescent="0.25">
      <c r="A20" s="4"/>
      <c r="B20" s="7">
        <v>2427.9969999999998</v>
      </c>
      <c r="C20" s="7">
        <v>0</v>
      </c>
      <c r="D20" s="7">
        <v>1988.1020000000001</v>
      </c>
      <c r="E20" s="7">
        <v>2453.875</v>
      </c>
      <c r="F20" s="7">
        <v>2545.7049999999999</v>
      </c>
      <c r="G20" s="7">
        <v>1904.9469999999999</v>
      </c>
      <c r="H20" s="7">
        <v>0</v>
      </c>
      <c r="I20" s="7">
        <v>2354.886</v>
      </c>
      <c r="J20" s="7">
        <v>2057.87</v>
      </c>
      <c r="K20" s="7">
        <v>2920.9960000000001</v>
      </c>
      <c r="L20" s="7">
        <v>2674.5549999999998</v>
      </c>
      <c r="M20" s="7">
        <v>0</v>
      </c>
      <c r="N20" s="7">
        <v>1523.896</v>
      </c>
      <c r="O20" s="7">
        <v>0</v>
      </c>
      <c r="P20" s="7">
        <v>3712.4169999999999</v>
      </c>
      <c r="Q20" s="7">
        <v>2908.1570000000002</v>
      </c>
      <c r="R20" s="7">
        <v>3348.9229999999998</v>
      </c>
      <c r="S20" s="7">
        <v>1868.962</v>
      </c>
      <c r="T20" s="7">
        <v>2699.8159999999998</v>
      </c>
      <c r="U20" s="7">
        <v>2825.5639999999999</v>
      </c>
      <c r="V20" s="7">
        <v>3541.357</v>
      </c>
      <c r="W20" s="7">
        <v>2484.21</v>
      </c>
      <c r="X20" s="7">
        <v>0</v>
      </c>
      <c r="Y20" s="7">
        <v>2320.77</v>
      </c>
    </row>
    <row r="21" spans="1:25" ht="28.5" customHeight="1" x14ac:dyDescent="0.25">
      <c r="A21" s="4"/>
    </row>
    <row r="22" spans="1:25" ht="30" x14ac:dyDescent="0.25">
      <c r="A22" s="6" t="s">
        <v>4</v>
      </c>
      <c r="B22" s="7">
        <v>17.523</v>
      </c>
      <c r="C22" s="7">
        <v>83.644000000000005</v>
      </c>
      <c r="D22" s="7">
        <v>0</v>
      </c>
      <c r="E22" s="7">
        <v>0</v>
      </c>
      <c r="F22" s="7">
        <v>0</v>
      </c>
      <c r="G22" s="7">
        <v>0</v>
      </c>
      <c r="H22" s="7">
        <v>109.166</v>
      </c>
      <c r="I22" s="7">
        <v>0</v>
      </c>
      <c r="J22" s="7">
        <v>0</v>
      </c>
      <c r="K22" s="7">
        <v>0</v>
      </c>
      <c r="L22" s="7">
        <v>32.878</v>
      </c>
      <c r="M22" s="7">
        <v>206.488</v>
      </c>
      <c r="N22" s="7">
        <v>67.155000000000001</v>
      </c>
      <c r="O22" s="7">
        <v>83.454999999999998</v>
      </c>
      <c r="P22" s="7">
        <v>0</v>
      </c>
      <c r="Q22" s="7">
        <v>0</v>
      </c>
      <c r="R22" s="7">
        <v>0</v>
      </c>
      <c r="S22" s="7">
        <v>31.186</v>
      </c>
      <c r="T22" s="7">
        <v>0</v>
      </c>
      <c r="U22" s="7">
        <v>0</v>
      </c>
      <c r="V22" s="7">
        <v>0</v>
      </c>
      <c r="W22" s="7">
        <v>0</v>
      </c>
      <c r="X22" s="7">
        <v>108.444</v>
      </c>
      <c r="Y22" s="7">
        <v>0</v>
      </c>
    </row>
    <row r="23" spans="1:25" x14ac:dyDescent="0.25">
      <c r="B23" s="7">
        <v>20.95</v>
      </c>
      <c r="C23" s="7">
        <v>85.275000000000006</v>
      </c>
      <c r="D23" s="7">
        <v>0</v>
      </c>
      <c r="E23" s="7">
        <v>0</v>
      </c>
      <c r="F23" s="7">
        <v>0</v>
      </c>
      <c r="G23" s="7">
        <v>0</v>
      </c>
      <c r="H23" s="7">
        <v>113.878</v>
      </c>
      <c r="I23" s="7">
        <v>0</v>
      </c>
      <c r="J23" s="7">
        <v>0</v>
      </c>
      <c r="K23" s="7">
        <v>0</v>
      </c>
      <c r="L23" s="7">
        <v>37.173999999999999</v>
      </c>
      <c r="M23" s="7">
        <v>288.09399999999999</v>
      </c>
      <c r="N23" s="7">
        <v>94.905000000000001</v>
      </c>
      <c r="O23" s="7">
        <v>85.361000000000004</v>
      </c>
      <c r="P23" s="7">
        <v>0</v>
      </c>
      <c r="Q23" s="7">
        <v>0</v>
      </c>
      <c r="R23" s="7">
        <v>0</v>
      </c>
      <c r="S23" s="7">
        <v>34.033999999999999</v>
      </c>
      <c r="T23" s="7">
        <v>0</v>
      </c>
      <c r="U23" s="7">
        <v>0</v>
      </c>
      <c r="V23" s="7">
        <v>0</v>
      </c>
      <c r="W23" s="7">
        <v>0</v>
      </c>
      <c r="X23" s="7">
        <v>116.56</v>
      </c>
      <c r="Y23" s="7">
        <v>0</v>
      </c>
    </row>
    <row r="24" spans="1:25" x14ac:dyDescent="0.25">
      <c r="B24" s="7">
        <v>24.181000000000001</v>
      </c>
      <c r="C24" s="7">
        <v>87.396000000000001</v>
      </c>
      <c r="D24" s="7">
        <v>0</v>
      </c>
      <c r="E24" s="7">
        <v>0</v>
      </c>
      <c r="F24" s="7">
        <v>0</v>
      </c>
      <c r="G24" s="7">
        <v>0</v>
      </c>
      <c r="H24" s="7">
        <v>133.89500000000001</v>
      </c>
      <c r="I24" s="7">
        <v>0</v>
      </c>
      <c r="J24" s="7">
        <v>0</v>
      </c>
      <c r="K24" s="7">
        <v>0</v>
      </c>
      <c r="L24" s="7">
        <v>41.091999999999999</v>
      </c>
      <c r="M24" s="7">
        <v>295.33</v>
      </c>
      <c r="N24" s="7">
        <v>129.91399999999999</v>
      </c>
      <c r="O24" s="7">
        <v>87.753</v>
      </c>
      <c r="P24" s="7">
        <v>0</v>
      </c>
      <c r="Q24" s="7">
        <v>0</v>
      </c>
      <c r="R24" s="7">
        <v>0</v>
      </c>
      <c r="S24" s="7">
        <v>39.770000000000003</v>
      </c>
      <c r="T24" s="7">
        <v>0</v>
      </c>
      <c r="U24" s="7">
        <v>0</v>
      </c>
      <c r="V24" s="7">
        <v>0</v>
      </c>
      <c r="W24" s="7">
        <v>0</v>
      </c>
      <c r="X24" s="7">
        <v>148.52099999999999</v>
      </c>
      <c r="Y24" s="7">
        <v>0</v>
      </c>
    </row>
    <row r="25" spans="1:25" x14ac:dyDescent="0.25">
      <c r="B25" s="7">
        <v>565.77499999999998</v>
      </c>
      <c r="C25" s="7">
        <v>1805.903</v>
      </c>
      <c r="D25" s="7">
        <v>0</v>
      </c>
      <c r="E25" s="7">
        <v>0</v>
      </c>
      <c r="F25" s="7">
        <v>0</v>
      </c>
      <c r="G25" s="7">
        <v>0</v>
      </c>
      <c r="H25" s="7">
        <v>3147.7689999999998</v>
      </c>
      <c r="I25" s="7">
        <v>0</v>
      </c>
      <c r="J25" s="7">
        <v>0</v>
      </c>
      <c r="K25" s="7">
        <v>0</v>
      </c>
      <c r="L25" s="7">
        <v>877.39099999999996</v>
      </c>
      <c r="M25" s="7">
        <v>2617.4580000000001</v>
      </c>
      <c r="N25" s="7">
        <v>3133.6880000000001</v>
      </c>
      <c r="O25" s="7">
        <v>1815.7850000000001</v>
      </c>
      <c r="P25" s="7">
        <v>0</v>
      </c>
      <c r="Q25" s="7">
        <v>0</v>
      </c>
      <c r="R25" s="7">
        <v>0</v>
      </c>
      <c r="S25" s="7">
        <v>1042.98</v>
      </c>
      <c r="T25" s="7">
        <v>0</v>
      </c>
      <c r="U25" s="7">
        <v>0</v>
      </c>
      <c r="V25" s="7">
        <v>0</v>
      </c>
      <c r="W25" s="7">
        <v>0</v>
      </c>
      <c r="X25" s="7">
        <v>39.387999999999998</v>
      </c>
      <c r="Y25" s="7">
        <v>0</v>
      </c>
    </row>
    <row r="26" spans="1:25" x14ac:dyDescent="0.25">
      <c r="B26" s="7">
        <v>708.49800000000005</v>
      </c>
      <c r="C26" s="7">
        <v>1855.9770000000001</v>
      </c>
      <c r="D26" s="7">
        <v>0</v>
      </c>
      <c r="E26" s="7">
        <v>0</v>
      </c>
      <c r="F26" s="7">
        <v>0</v>
      </c>
      <c r="G26" s="7">
        <v>0</v>
      </c>
      <c r="H26" s="7">
        <v>3977.5279999999998</v>
      </c>
      <c r="I26" s="7">
        <v>0</v>
      </c>
      <c r="J26" s="7">
        <v>0</v>
      </c>
      <c r="K26" s="7">
        <v>0</v>
      </c>
      <c r="L26" s="7">
        <v>947.38599999999997</v>
      </c>
      <c r="M26" s="7">
        <v>6101.0519999999997</v>
      </c>
      <c r="N26" s="7">
        <v>3495.5140000000001</v>
      </c>
      <c r="O26" s="7">
        <v>1864.471</v>
      </c>
      <c r="P26" s="7">
        <v>0</v>
      </c>
      <c r="Q26" s="7">
        <v>120.559</v>
      </c>
      <c r="R26" s="7">
        <v>0</v>
      </c>
      <c r="S26" s="7">
        <v>1288.412</v>
      </c>
      <c r="T26" s="7">
        <v>0</v>
      </c>
      <c r="U26" s="7">
        <v>0</v>
      </c>
      <c r="V26" s="7">
        <v>0</v>
      </c>
      <c r="W26" s="7">
        <v>0</v>
      </c>
      <c r="X26" s="7">
        <v>446.45800000000003</v>
      </c>
      <c r="Y26" s="7">
        <v>0</v>
      </c>
    </row>
    <row r="27" spans="1:25" x14ac:dyDescent="0.25">
      <c r="B27" s="7">
        <v>1328.403</v>
      </c>
      <c r="C27" s="7">
        <v>1160.739</v>
      </c>
      <c r="D27" s="7">
        <v>0</v>
      </c>
      <c r="E27" s="7">
        <v>0</v>
      </c>
      <c r="F27" s="7">
        <v>0</v>
      </c>
      <c r="G27" s="7">
        <v>0</v>
      </c>
      <c r="H27" s="7">
        <v>5271.4390000000003</v>
      </c>
      <c r="I27" s="7">
        <v>0</v>
      </c>
      <c r="J27" s="7">
        <v>0</v>
      </c>
      <c r="K27" s="7">
        <v>0</v>
      </c>
      <c r="L27" s="7">
        <v>0</v>
      </c>
      <c r="M27" s="7">
        <v>5324.2820000000002</v>
      </c>
      <c r="N27" s="7">
        <v>2958.0949999999998</v>
      </c>
      <c r="O27" s="7">
        <v>1148.8019999999999</v>
      </c>
      <c r="P27" s="7">
        <v>0</v>
      </c>
      <c r="Q27" s="7">
        <v>230.333</v>
      </c>
      <c r="R27" s="7">
        <v>0</v>
      </c>
      <c r="S27" s="7">
        <v>2246.3159999999998</v>
      </c>
      <c r="T27" s="7">
        <v>0</v>
      </c>
      <c r="U27" s="7">
        <v>0</v>
      </c>
      <c r="V27" s="7">
        <v>0</v>
      </c>
      <c r="W27" s="7">
        <v>0</v>
      </c>
      <c r="X27" s="7">
        <v>3074.9070000000002</v>
      </c>
      <c r="Y27" s="7">
        <v>0</v>
      </c>
    </row>
    <row r="28" spans="1:25" x14ac:dyDescent="0.25">
      <c r="B28" s="7">
        <v>2531.6640000000002</v>
      </c>
      <c r="C28" s="7">
        <v>1135.3589999999999</v>
      </c>
      <c r="D28" s="7">
        <v>0</v>
      </c>
      <c r="E28" s="7">
        <v>389.70299999999997</v>
      </c>
      <c r="F28" s="7">
        <v>0</v>
      </c>
      <c r="G28" s="7">
        <v>0</v>
      </c>
      <c r="H28" s="7">
        <v>6321.5290000000005</v>
      </c>
      <c r="I28" s="7">
        <v>0</v>
      </c>
      <c r="J28" s="7">
        <v>0</v>
      </c>
      <c r="K28" s="7">
        <v>0</v>
      </c>
      <c r="L28" s="7">
        <v>727.58199999999999</v>
      </c>
      <c r="M28" s="7">
        <v>6977.4110000000001</v>
      </c>
      <c r="N28" s="7">
        <v>4087.9760000000001</v>
      </c>
      <c r="O28" s="7">
        <v>620.03300000000002</v>
      </c>
      <c r="P28" s="7">
        <v>0</v>
      </c>
      <c r="Q28" s="7">
        <v>1739.883</v>
      </c>
      <c r="R28" s="7">
        <v>0</v>
      </c>
      <c r="S28" s="7">
        <v>3615.2739999999999</v>
      </c>
      <c r="T28" s="7">
        <v>0</v>
      </c>
      <c r="U28" s="7">
        <v>0</v>
      </c>
      <c r="V28" s="7">
        <v>0</v>
      </c>
      <c r="W28" s="7">
        <v>0</v>
      </c>
      <c r="X28" s="7">
        <v>2604.4079999999999</v>
      </c>
      <c r="Y28" s="7">
        <v>659.697</v>
      </c>
    </row>
    <row r="29" spans="1:25" x14ac:dyDescent="0.25">
      <c r="B29" s="7">
        <v>3142.5279999999998</v>
      </c>
      <c r="C29" s="7">
        <v>38.581000000000003</v>
      </c>
      <c r="D29" s="7">
        <v>0</v>
      </c>
      <c r="E29" s="7">
        <v>1792.6890000000001</v>
      </c>
      <c r="F29" s="7">
        <v>0</v>
      </c>
      <c r="G29" s="7">
        <v>0</v>
      </c>
      <c r="H29" s="7">
        <v>7141.4</v>
      </c>
      <c r="I29" s="7">
        <v>0</v>
      </c>
      <c r="J29" s="7">
        <v>0</v>
      </c>
      <c r="K29" s="7">
        <v>0</v>
      </c>
      <c r="L29" s="7">
        <v>1657.902</v>
      </c>
      <c r="M29" s="7">
        <v>4352.46</v>
      </c>
      <c r="N29" s="7">
        <v>4686.8980000000001</v>
      </c>
      <c r="O29" s="7">
        <v>33.140999999999998</v>
      </c>
      <c r="P29" s="7">
        <v>710.52200000000005</v>
      </c>
      <c r="Q29" s="7">
        <v>2325.1559999999999</v>
      </c>
      <c r="R29" s="7">
        <v>0</v>
      </c>
      <c r="S29" s="7">
        <v>4212.7110000000002</v>
      </c>
      <c r="T29" s="7">
        <v>0</v>
      </c>
      <c r="U29" s="7">
        <v>501.43299999999999</v>
      </c>
      <c r="V29" s="7">
        <v>0</v>
      </c>
      <c r="W29" s="7">
        <v>0</v>
      </c>
      <c r="X29" s="7">
        <v>82.227000000000004</v>
      </c>
      <c r="Y29" s="7">
        <v>2305.7020000000002</v>
      </c>
    </row>
    <row r="31" spans="1:25" x14ac:dyDescent="0.25">
      <c r="A31" s="6" t="s">
        <v>19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B32" s="7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</row>
    <row r="33" spans="1:25" x14ac:dyDescent="0.25"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</row>
    <row r="34" spans="1:25" x14ac:dyDescent="0.25">
      <c r="B34" s="7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</row>
    <row r="35" spans="1:25" x14ac:dyDescent="0.25"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</row>
    <row r="37" spans="1:25" x14ac:dyDescent="0.25">
      <c r="B37" s="7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</row>
    <row r="38" spans="1:25" x14ac:dyDescent="0.25">
      <c r="B38" s="7">
        <v>4</v>
      </c>
      <c r="C38" s="7">
        <v>1</v>
      </c>
      <c r="D38" s="7">
        <v>3</v>
      </c>
      <c r="E38" s="7">
        <v>4</v>
      </c>
      <c r="F38" s="7">
        <v>3</v>
      </c>
      <c r="G38" s="7">
        <v>4</v>
      </c>
      <c r="H38" s="7">
        <v>8</v>
      </c>
      <c r="I38" s="7">
        <v>3</v>
      </c>
      <c r="J38" s="7">
        <v>2</v>
      </c>
      <c r="K38" s="7">
        <v>3</v>
      </c>
      <c r="L38" s="7">
        <v>2</v>
      </c>
      <c r="M38" s="7">
        <v>7</v>
      </c>
      <c r="N38" s="7">
        <v>4</v>
      </c>
      <c r="O38" s="7">
        <v>1</v>
      </c>
      <c r="P38" s="7">
        <v>5</v>
      </c>
      <c r="Q38" s="7">
        <v>4</v>
      </c>
      <c r="R38" s="7">
        <v>3</v>
      </c>
      <c r="S38" s="7">
        <v>5</v>
      </c>
      <c r="T38" s="7">
        <v>2</v>
      </c>
      <c r="U38" s="7">
        <v>4</v>
      </c>
      <c r="V38" s="7">
        <v>1</v>
      </c>
      <c r="W38" s="7">
        <v>3</v>
      </c>
      <c r="X38" s="7">
        <v>1</v>
      </c>
      <c r="Y38" s="7">
        <v>4</v>
      </c>
    </row>
    <row r="40" spans="1:25" ht="45" x14ac:dyDescent="0.25">
      <c r="A40" s="6" t="s">
        <v>3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29</v>
      </c>
      <c r="L40" s="7">
        <v>43</v>
      </c>
      <c r="M40" s="7">
        <v>340</v>
      </c>
      <c r="N40" s="7">
        <v>40</v>
      </c>
      <c r="O40" s="7">
        <v>0</v>
      </c>
      <c r="P40" s="7">
        <v>0</v>
      </c>
      <c r="Q40" s="7">
        <v>0</v>
      </c>
      <c r="R40" s="7">
        <v>119</v>
      </c>
      <c r="S40" s="7">
        <v>0</v>
      </c>
      <c r="T40" s="7">
        <v>79</v>
      </c>
      <c r="U40" s="7">
        <v>0</v>
      </c>
      <c r="V40" s="7">
        <v>169</v>
      </c>
      <c r="W40" s="7">
        <v>0</v>
      </c>
      <c r="X40" s="7">
        <v>0</v>
      </c>
      <c r="Y40" s="7">
        <v>0</v>
      </c>
    </row>
    <row r="41" spans="1:25" x14ac:dyDescent="0.25">
      <c r="B41" s="7">
        <v>0</v>
      </c>
      <c r="C41" s="7">
        <v>0</v>
      </c>
      <c r="D41" s="7">
        <v>6</v>
      </c>
      <c r="E41" s="7">
        <v>9</v>
      </c>
      <c r="F41" s="7">
        <v>0</v>
      </c>
      <c r="G41" s="7">
        <v>0</v>
      </c>
      <c r="H41" s="7">
        <v>11</v>
      </c>
      <c r="I41" s="7">
        <v>0</v>
      </c>
      <c r="J41" s="7">
        <v>16</v>
      </c>
      <c r="K41" s="7">
        <v>48</v>
      </c>
      <c r="L41" s="7">
        <v>68</v>
      </c>
      <c r="M41" s="7">
        <v>689</v>
      </c>
      <c r="N41" s="7">
        <v>142</v>
      </c>
      <c r="O41" s="7">
        <v>0</v>
      </c>
      <c r="P41" s="7">
        <v>36</v>
      </c>
      <c r="Q41" s="7">
        <v>0</v>
      </c>
      <c r="R41" s="7">
        <v>147</v>
      </c>
      <c r="S41" s="7">
        <v>0</v>
      </c>
      <c r="T41" s="7">
        <v>113</v>
      </c>
      <c r="U41" s="7">
        <v>19</v>
      </c>
      <c r="V41" s="7">
        <v>189</v>
      </c>
      <c r="W41" s="7">
        <v>0</v>
      </c>
      <c r="X41" s="7">
        <v>27</v>
      </c>
      <c r="Y41" s="7">
        <v>0</v>
      </c>
    </row>
    <row r="42" spans="1:25" x14ac:dyDescent="0.25">
      <c r="B42" s="7">
        <v>0</v>
      </c>
      <c r="C42" s="7">
        <v>0</v>
      </c>
      <c r="D42" s="7">
        <v>25</v>
      </c>
      <c r="E42" s="7">
        <v>25</v>
      </c>
      <c r="F42" s="7">
        <v>0</v>
      </c>
      <c r="G42" s="7">
        <v>16</v>
      </c>
      <c r="H42" s="7">
        <v>84</v>
      </c>
      <c r="I42" s="7">
        <v>5</v>
      </c>
      <c r="J42" s="7">
        <v>38</v>
      </c>
      <c r="K42" s="7">
        <v>80</v>
      </c>
      <c r="L42" s="7">
        <v>93</v>
      </c>
      <c r="M42" s="7">
        <v>707</v>
      </c>
      <c r="N42" s="7">
        <v>305</v>
      </c>
      <c r="O42" s="7">
        <v>0</v>
      </c>
      <c r="P42" s="7">
        <v>75</v>
      </c>
      <c r="Q42" s="7">
        <v>20</v>
      </c>
      <c r="R42" s="7">
        <v>178</v>
      </c>
      <c r="S42" s="7">
        <v>13</v>
      </c>
      <c r="T42" s="7">
        <v>138</v>
      </c>
      <c r="U42" s="7">
        <v>50</v>
      </c>
      <c r="V42" s="7">
        <v>215</v>
      </c>
      <c r="W42" s="7">
        <v>0</v>
      </c>
      <c r="X42" s="7">
        <v>153</v>
      </c>
      <c r="Y42" s="7">
        <v>0</v>
      </c>
    </row>
    <row r="43" spans="1:25" x14ac:dyDescent="0.25">
      <c r="B43" s="7">
        <v>130</v>
      </c>
      <c r="C43" s="7">
        <v>0</v>
      </c>
      <c r="D43" s="7">
        <v>628</v>
      </c>
      <c r="E43" s="7">
        <v>562</v>
      </c>
      <c r="F43" s="7">
        <v>0</v>
      </c>
      <c r="G43" s="7">
        <v>448</v>
      </c>
      <c r="H43" s="7">
        <v>3467</v>
      </c>
      <c r="I43" s="7">
        <v>170</v>
      </c>
      <c r="J43" s="7">
        <v>884</v>
      </c>
      <c r="K43" s="7">
        <v>1780</v>
      </c>
      <c r="L43" s="7">
        <v>2071</v>
      </c>
      <c r="M43" s="7">
        <v>5835</v>
      </c>
      <c r="N43" s="7">
        <v>8332</v>
      </c>
      <c r="O43" s="7">
        <v>0</v>
      </c>
      <c r="P43" s="7">
        <v>1918</v>
      </c>
      <c r="Q43" s="7">
        <v>468</v>
      </c>
      <c r="R43" s="7">
        <v>3713</v>
      </c>
      <c r="S43" s="7">
        <v>938</v>
      </c>
      <c r="T43" s="7">
        <v>2963</v>
      </c>
      <c r="U43" s="7">
        <v>1260</v>
      </c>
      <c r="V43" s="7">
        <v>4330</v>
      </c>
      <c r="W43" s="7">
        <v>69</v>
      </c>
      <c r="X43" s="7">
        <v>67</v>
      </c>
      <c r="Y43" s="7">
        <v>0</v>
      </c>
    </row>
    <row r="44" spans="1:25" x14ac:dyDescent="0.25">
      <c r="B44" s="7">
        <v>373</v>
      </c>
      <c r="C44" s="7">
        <v>0</v>
      </c>
      <c r="D44" s="7">
        <v>809</v>
      </c>
      <c r="E44" s="7">
        <v>654</v>
      </c>
      <c r="F44" s="7">
        <v>0</v>
      </c>
      <c r="G44" s="7">
        <v>543</v>
      </c>
      <c r="H44" s="7">
        <v>6981</v>
      </c>
      <c r="I44" s="7">
        <v>214</v>
      </c>
      <c r="J44" s="7">
        <v>1025</v>
      </c>
      <c r="K44" s="7">
        <v>1855</v>
      </c>
      <c r="L44" s="7">
        <v>2273</v>
      </c>
      <c r="M44" s="7">
        <v>14454</v>
      </c>
      <c r="N44" s="7">
        <v>9802</v>
      </c>
      <c r="O44" s="7">
        <v>0</v>
      </c>
      <c r="P44" s="7">
        <v>2193</v>
      </c>
      <c r="Q44" s="7">
        <v>704</v>
      </c>
      <c r="R44" s="7">
        <v>3962</v>
      </c>
      <c r="S44" s="7">
        <v>1741</v>
      </c>
      <c r="T44" s="7">
        <v>3176</v>
      </c>
      <c r="U44" s="7">
        <v>1567</v>
      </c>
      <c r="V44" s="7">
        <v>4430</v>
      </c>
      <c r="W44" s="7">
        <v>134</v>
      </c>
      <c r="X44" s="7">
        <v>918</v>
      </c>
      <c r="Y44" s="7">
        <v>0</v>
      </c>
    </row>
    <row r="45" spans="1:25" x14ac:dyDescent="0.25">
      <c r="B45" s="7">
        <v>2546</v>
      </c>
      <c r="C45" s="7">
        <v>940</v>
      </c>
      <c r="D45" s="7">
        <v>0</v>
      </c>
      <c r="E45" s="7">
        <v>0</v>
      </c>
      <c r="F45" s="7">
        <v>0</v>
      </c>
      <c r="G45" s="7">
        <v>0</v>
      </c>
      <c r="H45" s="7">
        <v>12699</v>
      </c>
      <c r="I45" s="7">
        <v>0</v>
      </c>
      <c r="J45" s="7">
        <v>0</v>
      </c>
      <c r="K45" s="7">
        <v>174</v>
      </c>
      <c r="L45" s="7">
        <v>0</v>
      </c>
      <c r="M45" s="7">
        <v>12651</v>
      </c>
      <c r="N45" s="7">
        <v>7204</v>
      </c>
      <c r="O45" s="7">
        <v>1029</v>
      </c>
      <c r="P45" s="7">
        <v>2110</v>
      </c>
      <c r="Q45" s="7">
        <v>864</v>
      </c>
      <c r="R45" s="7">
        <v>1471</v>
      </c>
      <c r="S45" s="7">
        <v>5371</v>
      </c>
      <c r="T45" s="7">
        <v>191</v>
      </c>
      <c r="U45" s="7">
        <v>1654</v>
      </c>
      <c r="V45" s="7">
        <v>162</v>
      </c>
      <c r="W45" s="7">
        <v>0</v>
      </c>
      <c r="X45" s="7">
        <v>6474</v>
      </c>
      <c r="Y45" s="7">
        <v>148</v>
      </c>
    </row>
    <row r="46" spans="1:25" x14ac:dyDescent="0.25">
      <c r="B46" s="7">
        <v>7269</v>
      </c>
      <c r="C46" s="7">
        <v>1948</v>
      </c>
      <c r="D46" s="7">
        <v>1585</v>
      </c>
      <c r="E46" s="7">
        <v>2475</v>
      </c>
      <c r="F46" s="7">
        <v>119</v>
      </c>
      <c r="G46" s="7">
        <v>1967</v>
      </c>
      <c r="H46" s="7">
        <v>14188</v>
      </c>
      <c r="I46" s="7">
        <v>1181</v>
      </c>
      <c r="J46" s="7">
        <v>865</v>
      </c>
      <c r="K46" s="7">
        <v>2362</v>
      </c>
      <c r="L46" s="7">
        <v>1099</v>
      </c>
      <c r="M46" s="7">
        <v>15275</v>
      </c>
      <c r="N46" s="7">
        <v>11772</v>
      </c>
      <c r="O46" s="7">
        <v>488</v>
      </c>
      <c r="P46" s="7">
        <v>4725</v>
      </c>
      <c r="Q46" s="7">
        <v>5325</v>
      </c>
      <c r="R46" s="7">
        <v>4064</v>
      </c>
      <c r="S46" s="7">
        <v>10159</v>
      </c>
      <c r="T46" s="7">
        <v>2488</v>
      </c>
      <c r="U46" s="7">
        <v>4797</v>
      </c>
      <c r="V46" s="7">
        <v>2505</v>
      </c>
      <c r="W46" s="7">
        <v>387</v>
      </c>
      <c r="X46" s="7">
        <v>6037</v>
      </c>
      <c r="Y46" s="7">
        <v>3810</v>
      </c>
    </row>
    <row r="47" spans="1:25" x14ac:dyDescent="0.25">
      <c r="B47" s="7">
        <v>9422</v>
      </c>
      <c r="C47" s="7">
        <v>71</v>
      </c>
      <c r="D47" s="7">
        <v>3225</v>
      </c>
      <c r="E47" s="7">
        <v>7481</v>
      </c>
      <c r="F47" s="7">
        <v>1372</v>
      </c>
      <c r="G47" s="7">
        <v>4275</v>
      </c>
      <c r="H47" s="7">
        <v>15479</v>
      </c>
      <c r="I47" s="7">
        <v>2785</v>
      </c>
      <c r="J47" s="7">
        <v>2990</v>
      </c>
      <c r="K47" s="7">
        <v>4161</v>
      </c>
      <c r="L47" s="7">
        <v>4880</v>
      </c>
      <c r="M47" s="7">
        <v>8845</v>
      </c>
      <c r="N47" s="7">
        <v>13620</v>
      </c>
      <c r="O47" s="7">
        <v>67</v>
      </c>
      <c r="P47" s="7">
        <v>7246</v>
      </c>
      <c r="Q47" s="7">
        <v>7140</v>
      </c>
      <c r="R47" s="7">
        <v>5877</v>
      </c>
      <c r="S47" s="7">
        <v>11769</v>
      </c>
      <c r="T47" s="7">
        <v>5768</v>
      </c>
      <c r="U47" s="7">
        <v>6181</v>
      </c>
      <c r="V47" s="7">
        <v>4917</v>
      </c>
      <c r="W47" s="7">
        <v>3370</v>
      </c>
      <c r="X47" s="7">
        <v>87</v>
      </c>
      <c r="Y47" s="7">
        <v>8798</v>
      </c>
    </row>
    <row r="49" spans="1:25" x14ac:dyDescent="0.25">
      <c r="A49" s="6" t="s">
        <v>20</v>
      </c>
      <c r="B49" s="7">
        <v>7.4344909716264715E-2</v>
      </c>
      <c r="C49" s="7">
        <v>9.6353083729954853E-2</v>
      </c>
      <c r="D49" s="7">
        <v>3.8407304148401746E-2</v>
      </c>
      <c r="E49" s="7">
        <v>5.7863231324484746E-2</v>
      </c>
      <c r="F49" s="7">
        <v>3.4944818003102215E-2</v>
      </c>
      <c r="G49" s="7">
        <v>3.5002218240601991E-2</v>
      </c>
      <c r="H49" s="7">
        <v>9.5871379864095357E-2</v>
      </c>
      <c r="I49" s="7">
        <v>3.7633168239439511E-2</v>
      </c>
      <c r="J49" s="7">
        <v>4.0504514181557316E-2</v>
      </c>
      <c r="K49" s="7">
        <v>4.9846529232112739E-2</v>
      </c>
      <c r="L49" s="7">
        <v>6.5507608451661176E-2</v>
      </c>
      <c r="M49" s="7">
        <v>0.11604158605495751</v>
      </c>
      <c r="N49" s="7">
        <v>9.467582818378327E-2</v>
      </c>
      <c r="O49" s="7">
        <v>0.10379812791485331</v>
      </c>
      <c r="P49" s="7">
        <v>6.4631889788930336E-2</v>
      </c>
      <c r="Q49" s="7">
        <v>7.1084653791624208E-2</v>
      </c>
      <c r="R49" s="7">
        <v>5.9079569381908531E-2</v>
      </c>
      <c r="S49" s="7">
        <v>8.1594001605835076E-2</v>
      </c>
      <c r="T49" s="7">
        <v>4.9699441433046637E-2</v>
      </c>
      <c r="U49" s="7">
        <v>5.3901157119901198E-2</v>
      </c>
      <c r="V49" s="7">
        <v>6.2509731799199858E-2</v>
      </c>
      <c r="W49" s="7">
        <v>3.5504398119678052E-2</v>
      </c>
      <c r="X49" s="7">
        <v>0.11244698447064068</v>
      </c>
      <c r="Y49" s="7">
        <v>5.5164546303997371E-2</v>
      </c>
    </row>
    <row r="50" spans="1:25" x14ac:dyDescent="0.25">
      <c r="B50" s="7">
        <v>7.3605450483093707E-2</v>
      </c>
      <c r="C50" s="7">
        <v>9.5699398875048775E-2</v>
      </c>
      <c r="D50" s="7">
        <v>3.800770872805035E-2</v>
      </c>
      <c r="E50" s="7">
        <v>5.724789964401393E-2</v>
      </c>
      <c r="F50" s="7">
        <v>3.4527704399413731E-2</v>
      </c>
      <c r="G50" s="7">
        <v>3.4659707928480624E-2</v>
      </c>
      <c r="H50" s="7">
        <v>9.5158591927882258E-2</v>
      </c>
      <c r="I50" s="7">
        <v>3.7236322578159044E-2</v>
      </c>
      <c r="J50" s="7">
        <v>4.0018915538838018E-2</v>
      </c>
      <c r="K50" s="7">
        <v>4.9039863431059851E-2</v>
      </c>
      <c r="L50" s="7">
        <v>6.4240831248236915E-2</v>
      </c>
      <c r="M50" s="7">
        <v>0.11046866744011997</v>
      </c>
      <c r="N50" s="7">
        <v>9.3176185826035568E-2</v>
      </c>
      <c r="O50" s="7">
        <v>0.10309509795248471</v>
      </c>
      <c r="P50" s="7">
        <v>6.3927259544130421E-2</v>
      </c>
      <c r="Q50" s="7">
        <v>7.0363267347752848E-2</v>
      </c>
      <c r="R50" s="7">
        <v>5.7599438716144119E-2</v>
      </c>
      <c r="S50" s="7">
        <v>8.0853323175961805E-2</v>
      </c>
      <c r="T50" s="7">
        <v>4.8537984421586675E-2</v>
      </c>
      <c r="U50" s="7">
        <v>5.3375305164139554E-2</v>
      </c>
      <c r="V50" s="7">
        <v>6.0594689388118766E-2</v>
      </c>
      <c r="W50" s="7">
        <v>3.5102793169377526E-2</v>
      </c>
      <c r="X50" s="7">
        <v>0.11160710959700079</v>
      </c>
      <c r="Y50" s="7">
        <v>5.4638329869824184E-2</v>
      </c>
    </row>
    <row r="51" spans="1:25" x14ac:dyDescent="0.25">
      <c r="B51" s="7">
        <v>7.2841951530470656E-2</v>
      </c>
      <c r="C51" s="7">
        <v>9.5030813263494093E-2</v>
      </c>
      <c r="D51" s="7">
        <v>3.7531127616561098E-2</v>
      </c>
      <c r="E51" s="7">
        <v>5.6547820732098422E-2</v>
      </c>
      <c r="F51" s="7">
        <v>3.4106986819856355E-2</v>
      </c>
      <c r="G51" s="7">
        <v>3.4255918323048189E-2</v>
      </c>
      <c r="H51" s="7">
        <v>9.4117900110414848E-2</v>
      </c>
      <c r="I51" s="7">
        <v>3.6828558726860722E-2</v>
      </c>
      <c r="J51" s="7">
        <v>3.9442959998318053E-2</v>
      </c>
      <c r="K51" s="7">
        <v>4.8112858149697839E-2</v>
      </c>
      <c r="L51" s="7">
        <v>6.2852510046613505E-2</v>
      </c>
      <c r="M51" s="7">
        <v>0.10472040165926794</v>
      </c>
      <c r="N51" s="7">
        <v>9.084678196727633E-2</v>
      </c>
      <c r="O51" s="7">
        <v>0.10237344869842209</v>
      </c>
      <c r="P51" s="7">
        <v>6.2963663310676141E-2</v>
      </c>
      <c r="Q51" s="7">
        <v>6.956964526791154E-2</v>
      </c>
      <c r="R51" s="7">
        <v>5.605484483440476E-2</v>
      </c>
      <c r="S51" s="7">
        <v>8.0073420405069304E-2</v>
      </c>
      <c r="T51" s="7">
        <v>4.7254786615795991E-2</v>
      </c>
      <c r="U51" s="7">
        <v>5.2690276658762858E-2</v>
      </c>
      <c r="V51" s="7">
        <v>5.8680158021262314E-2</v>
      </c>
      <c r="W51" s="7">
        <v>3.4697626277227694E-2</v>
      </c>
      <c r="X51" s="7">
        <v>0.11024756234428852</v>
      </c>
      <c r="Y51" s="7">
        <v>5.4105984169749072E-2</v>
      </c>
    </row>
    <row r="52" spans="1:25" x14ac:dyDescent="0.25">
      <c r="B52" s="7">
        <v>7.2366866204162536E-2</v>
      </c>
      <c r="C52" s="7">
        <v>9.4343961861869052E-2</v>
      </c>
      <c r="D52" s="7">
        <v>3.7295014960673667E-2</v>
      </c>
      <c r="E52" s="7">
        <v>5.6211899575469446E-2</v>
      </c>
      <c r="F52" s="7">
        <v>3.3902483164656265E-2</v>
      </c>
      <c r="G52" s="7">
        <v>3.4055924027735905E-2</v>
      </c>
      <c r="H52" s="7">
        <v>9.3020067601106204E-2</v>
      </c>
      <c r="I52" s="7">
        <v>3.6621866115275264E-2</v>
      </c>
      <c r="J52" s="7">
        <v>3.9171722319999359E-2</v>
      </c>
      <c r="K52" s="7">
        <v>4.770988349344002E-2</v>
      </c>
      <c r="L52" s="7">
        <v>6.2080045274297335E-2</v>
      </c>
      <c r="M52" s="7">
        <v>0.10104906644873327</v>
      </c>
      <c r="N52" s="7">
        <v>8.9135361420185397E-2</v>
      </c>
      <c r="O52" s="7">
        <v>0.10162879453236032</v>
      </c>
      <c r="P52" s="7">
        <v>6.2510912009199143E-2</v>
      </c>
      <c r="Q52" s="7">
        <v>6.9177949010068671E-2</v>
      </c>
      <c r="R52" s="7">
        <v>5.5466026582027372E-2</v>
      </c>
      <c r="S52" s="7">
        <v>7.9478899198185279E-2</v>
      </c>
      <c r="T52" s="7">
        <v>4.6764416972136374E-2</v>
      </c>
      <c r="U52" s="7">
        <v>5.2360272071957134E-2</v>
      </c>
      <c r="V52" s="7">
        <v>5.7980276921602757E-2</v>
      </c>
      <c r="W52" s="7">
        <v>3.4498015381789433E-2</v>
      </c>
      <c r="X52" s="7">
        <v>0.10260839110743196</v>
      </c>
      <c r="Y52" s="7">
        <v>5.3847060960775954E-2</v>
      </c>
    </row>
    <row r="53" spans="1:25" x14ac:dyDescent="0.25">
      <c r="B53" s="7">
        <v>7.1840761149653126E-2</v>
      </c>
      <c r="C53" s="7">
        <v>9.3634062397687443E-2</v>
      </c>
      <c r="D53" s="7">
        <v>3.7049588482265451E-2</v>
      </c>
      <c r="E53" s="7">
        <v>5.5870343281446265E-2</v>
      </c>
      <c r="F53" s="7">
        <v>3.3697064785975596E-2</v>
      </c>
      <c r="G53" s="7">
        <v>3.3848206210431116E-2</v>
      </c>
      <c r="H53" s="7">
        <v>9.1524649191229185E-2</v>
      </c>
      <c r="I53" s="7">
        <v>3.6410817923353461E-2</v>
      </c>
      <c r="J53" s="7">
        <v>3.8892728300774872E-2</v>
      </c>
      <c r="K53" s="7">
        <v>4.7305695964992137E-2</v>
      </c>
      <c r="L53" s="7">
        <v>6.128395374423188E-2</v>
      </c>
      <c r="M53" s="7">
        <v>9.8759979883070351E-2</v>
      </c>
      <c r="N53" s="7">
        <v>8.7220062636722745E-2</v>
      </c>
      <c r="O53" s="7">
        <v>0.1008607061303355</v>
      </c>
      <c r="P53" s="7">
        <v>6.2038289852989321E-2</v>
      </c>
      <c r="Q53" s="7">
        <v>6.8763548049388792E-2</v>
      </c>
      <c r="R53" s="7">
        <v>5.4871144614163855E-2</v>
      </c>
      <c r="S53" s="7">
        <v>7.8748641325751018E-2</v>
      </c>
      <c r="T53" s="7">
        <v>4.6265259509491521E-2</v>
      </c>
      <c r="U53" s="7">
        <v>5.2007001148252102E-2</v>
      </c>
      <c r="V53" s="7">
        <v>5.7282958302058547E-2</v>
      </c>
      <c r="W53" s="7">
        <v>3.4292964788001243E-2</v>
      </c>
      <c r="X53" s="7">
        <v>0.10251128286357884</v>
      </c>
      <c r="Y53" s="7">
        <v>5.3586820529832713E-2</v>
      </c>
    </row>
    <row r="54" spans="1:25" x14ac:dyDescent="0.25">
      <c r="B54" s="7">
        <v>7.1638311199207133E-2</v>
      </c>
      <c r="C54" s="7">
        <v>9.8692794799926528E-2</v>
      </c>
      <c r="D54" s="7">
        <v>4.029557052945705E-2</v>
      </c>
      <c r="E54" s="7">
        <v>5.7187055793172528E-2</v>
      </c>
      <c r="F54" s="7">
        <v>3.6065943284115359E-2</v>
      </c>
      <c r="G54" s="7">
        <v>3.5242792313917144E-2</v>
      </c>
      <c r="H54" s="7">
        <v>8.9286248926497586E-2</v>
      </c>
      <c r="I54" s="7">
        <v>3.7666196730812909E-2</v>
      </c>
      <c r="J54" s="7">
        <v>4.6252976451194167E-2</v>
      </c>
      <c r="K54" s="7">
        <v>4.9823595173641891E-2</v>
      </c>
      <c r="L54" s="7">
        <v>7.3362218123966094E-2</v>
      </c>
      <c r="M54" s="7">
        <v>9.7719557427547621E-2</v>
      </c>
      <c r="N54" s="7">
        <v>8.5969688862309379E-2</v>
      </c>
      <c r="O54" s="7">
        <v>0.1015329830892803</v>
      </c>
      <c r="P54" s="7">
        <v>6.157394852629982E-2</v>
      </c>
      <c r="Q54" s="7">
        <v>6.829488561135573E-2</v>
      </c>
      <c r="R54" s="7">
        <v>5.7272977583812737E-2</v>
      </c>
      <c r="S54" s="7">
        <v>7.8271207132842899E-2</v>
      </c>
      <c r="T54" s="7">
        <v>5.209308640200612E-2</v>
      </c>
      <c r="U54" s="7">
        <v>5.1644903036488901E-2</v>
      </c>
      <c r="V54" s="7">
        <v>8.5961480109235516E-2</v>
      </c>
      <c r="W54" s="7">
        <v>3.7801258655251455E-2</v>
      </c>
      <c r="X54" s="7">
        <v>0.10301751928235416</v>
      </c>
      <c r="Y54" s="7">
        <v>5.3321967363316111E-2</v>
      </c>
    </row>
    <row r="55" spans="1:25" x14ac:dyDescent="0.25">
      <c r="B55" s="7">
        <v>7.3487254707631317E-2</v>
      </c>
      <c r="C55" s="7">
        <v>0.10015811034185372</v>
      </c>
      <c r="D55" s="7">
        <v>3.6597260252228231E-2</v>
      </c>
      <c r="E55" s="7">
        <v>5.5857082664207462E-2</v>
      </c>
      <c r="F55" s="7">
        <v>3.334695177363356E-2</v>
      </c>
      <c r="G55" s="7">
        <v>3.3923789727559779E-2</v>
      </c>
      <c r="H55" s="7">
        <v>8.922952072549066E-2</v>
      </c>
      <c r="I55" s="7">
        <v>3.6411084220337259E-2</v>
      </c>
      <c r="J55" s="7">
        <v>3.8472051222833661E-2</v>
      </c>
      <c r="K55" s="7">
        <v>4.6456667385350037E-2</v>
      </c>
      <c r="L55" s="7">
        <v>6.1328238655701632E-2</v>
      </c>
      <c r="M55" s="7">
        <v>9.3363770667001952E-2</v>
      </c>
      <c r="N55" s="7">
        <v>8.3113265450653909E-2</v>
      </c>
      <c r="O55" s="7">
        <v>0.10170544368682433</v>
      </c>
      <c r="P55" s="7">
        <v>6.2758354694200227E-2</v>
      </c>
      <c r="Q55" s="7">
        <v>6.9639845121162669E-2</v>
      </c>
      <c r="R55" s="7">
        <v>5.370263836540369E-2</v>
      </c>
      <c r="S55" s="7">
        <v>7.950410359005057E-2</v>
      </c>
      <c r="T55" s="7">
        <v>4.5793486507423112E-2</v>
      </c>
      <c r="U55" s="7">
        <v>5.3681288275070169E-2</v>
      </c>
      <c r="V55" s="7">
        <v>6.4773751537122504E-2</v>
      </c>
      <c r="W55" s="7">
        <v>3.3876666160861893E-2</v>
      </c>
      <c r="X55" s="7">
        <v>0.10075378284367961</v>
      </c>
      <c r="Y55" s="7">
        <v>5.6971099315988184E-2</v>
      </c>
    </row>
    <row r="56" spans="1:25" x14ac:dyDescent="0.25">
      <c r="B56" s="7">
        <v>8.0312388503468779E-2</v>
      </c>
      <c r="C56" s="7">
        <v>0.1025656996382627</v>
      </c>
      <c r="D56" s="7">
        <v>4.1970380247148741E-2</v>
      </c>
      <c r="E56" s="7">
        <v>6.7281597316076511E-2</v>
      </c>
      <c r="F56" s="7">
        <v>4.0673444818131683E-2</v>
      </c>
      <c r="G56" s="7">
        <v>4.2489908446122847E-2</v>
      </c>
      <c r="H56" s="7">
        <v>9.6404850261186087E-2</v>
      </c>
      <c r="I56" s="7">
        <v>4.4053157577324031E-2</v>
      </c>
      <c r="J56" s="7">
        <v>4.2042056558545503E-2</v>
      </c>
      <c r="K56" s="7">
        <v>5.2161871451500849E-2</v>
      </c>
      <c r="L56" s="7">
        <v>6.2290119596963775E-2</v>
      </c>
      <c r="M56" s="7">
        <v>9.9652668636449365E-2</v>
      </c>
      <c r="N56" s="7">
        <v>8.7387670952613267E-2</v>
      </c>
      <c r="O56" s="7">
        <v>0.10259010267792984</v>
      </c>
      <c r="P56" s="7">
        <v>7.3548459222704005E-2</v>
      </c>
      <c r="Q56" s="7">
        <v>7.5107545339778925E-2</v>
      </c>
      <c r="R56" s="7">
        <v>5.9351906367784167E-2</v>
      </c>
      <c r="S56" s="7">
        <v>8.508057529024432E-2</v>
      </c>
      <c r="T56" s="7">
        <v>4.948126053171694E-2</v>
      </c>
      <c r="U56" s="7">
        <v>6.1010573488134726E-2</v>
      </c>
      <c r="V56" s="7">
        <v>5.6639642589073252E-2</v>
      </c>
      <c r="W56" s="7">
        <v>4.3427631316237135E-2</v>
      </c>
      <c r="X56" s="7">
        <v>0.10279862774907866</v>
      </c>
      <c r="Y56" s="7">
        <v>7.0404625373205063E-2</v>
      </c>
    </row>
    <row r="58" spans="1:25" ht="45" x14ac:dyDescent="0.25">
      <c r="A58" s="5" t="s">
        <v>10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9.5009999999999994</v>
      </c>
      <c r="L58" s="7">
        <v>13.013999999999999</v>
      </c>
      <c r="M58" s="7">
        <v>67.290000000000006</v>
      </c>
      <c r="N58" s="7">
        <v>9.8109999999999999</v>
      </c>
      <c r="O58" s="7">
        <v>0</v>
      </c>
      <c r="P58" s="7">
        <v>0</v>
      </c>
      <c r="Q58" s="7">
        <v>0</v>
      </c>
      <c r="R58" s="7">
        <v>28.417000000000002</v>
      </c>
      <c r="S58" s="7">
        <v>0</v>
      </c>
      <c r="T58" s="7">
        <v>24.65</v>
      </c>
      <c r="U58" s="7">
        <v>0</v>
      </c>
      <c r="V58" s="7">
        <v>33.621000000000002</v>
      </c>
      <c r="W58" s="7">
        <v>0</v>
      </c>
      <c r="X58" s="7">
        <v>0</v>
      </c>
      <c r="Y58" s="7">
        <v>0</v>
      </c>
    </row>
    <row r="59" spans="1:25" x14ac:dyDescent="0.25">
      <c r="B59" s="7">
        <v>0</v>
      </c>
      <c r="C59" s="7">
        <v>0</v>
      </c>
      <c r="D59" s="7">
        <v>2.198</v>
      </c>
      <c r="E59" s="7">
        <v>3.2970000000000002</v>
      </c>
      <c r="F59" s="7">
        <v>0</v>
      </c>
      <c r="G59" s="7">
        <v>0</v>
      </c>
      <c r="H59" s="7">
        <v>3.9950000000000001</v>
      </c>
      <c r="I59" s="7">
        <v>0</v>
      </c>
      <c r="J59" s="7">
        <v>5.8609999999999998</v>
      </c>
      <c r="K59" s="7">
        <v>14.462999999999999</v>
      </c>
      <c r="L59" s="7">
        <v>18.071999999999999</v>
      </c>
      <c r="M59" s="7">
        <v>123.379</v>
      </c>
      <c r="N59" s="7">
        <v>29.12</v>
      </c>
      <c r="O59" s="7">
        <v>0</v>
      </c>
      <c r="P59" s="7">
        <v>9.89</v>
      </c>
      <c r="Q59" s="7">
        <v>0</v>
      </c>
      <c r="R59" s="7">
        <v>35.01</v>
      </c>
      <c r="S59" s="7">
        <v>0</v>
      </c>
      <c r="T59" s="7">
        <v>31.533999999999999</v>
      </c>
      <c r="U59" s="7">
        <v>6.96</v>
      </c>
      <c r="V59" s="7">
        <v>35.904000000000003</v>
      </c>
      <c r="W59" s="7">
        <v>0</v>
      </c>
      <c r="X59" s="7">
        <v>7.4180000000000001</v>
      </c>
      <c r="Y59" s="7">
        <v>0</v>
      </c>
    </row>
    <row r="60" spans="1:25" x14ac:dyDescent="0.25">
      <c r="B60" s="7">
        <v>0</v>
      </c>
      <c r="C60" s="7">
        <v>0</v>
      </c>
      <c r="D60" s="7">
        <v>7.8330000000000002</v>
      </c>
      <c r="E60" s="7">
        <v>7.3230000000000004</v>
      </c>
      <c r="F60" s="7">
        <v>0</v>
      </c>
      <c r="G60" s="7">
        <v>5.8609999999999998</v>
      </c>
      <c r="H60" s="7">
        <v>21.686</v>
      </c>
      <c r="I60" s="7">
        <v>1.9139999999999999</v>
      </c>
      <c r="J60" s="7">
        <v>11.144</v>
      </c>
      <c r="K60" s="7">
        <v>20.260999999999999</v>
      </c>
      <c r="L60" s="7">
        <v>22.454000000000001</v>
      </c>
      <c r="M60" s="7">
        <v>128.011</v>
      </c>
      <c r="N60" s="7">
        <v>56.615000000000002</v>
      </c>
      <c r="O60" s="7">
        <v>0</v>
      </c>
      <c r="P60" s="7">
        <v>18.748000000000001</v>
      </c>
      <c r="Q60" s="7">
        <v>5.4950000000000001</v>
      </c>
      <c r="R60" s="7">
        <v>40.069000000000003</v>
      </c>
      <c r="S60" s="7">
        <v>3.5710000000000002</v>
      </c>
      <c r="T60" s="7">
        <v>36.539000000000001</v>
      </c>
      <c r="U60" s="7">
        <v>13.736000000000001</v>
      </c>
      <c r="V60" s="7">
        <v>39.588999999999999</v>
      </c>
      <c r="W60" s="7">
        <v>0</v>
      </c>
      <c r="X60" s="7">
        <v>33.985999999999997</v>
      </c>
      <c r="Y60" s="7">
        <v>0</v>
      </c>
    </row>
    <row r="61" spans="1:25" x14ac:dyDescent="0.25">
      <c r="B61" s="7">
        <v>47.619</v>
      </c>
      <c r="C61" s="7">
        <v>0</v>
      </c>
      <c r="D61" s="7">
        <v>173.1</v>
      </c>
      <c r="E61" s="7">
        <v>160.458</v>
      </c>
      <c r="F61" s="7">
        <v>0</v>
      </c>
      <c r="G61" s="7">
        <v>164.10300000000001</v>
      </c>
      <c r="H61" s="7">
        <v>790.25</v>
      </c>
      <c r="I61" s="7">
        <v>68.656000000000006</v>
      </c>
      <c r="J61" s="7">
        <v>266.63099999999997</v>
      </c>
      <c r="K61" s="7">
        <v>450.09100000000001</v>
      </c>
      <c r="L61" s="7">
        <v>485.31400000000002</v>
      </c>
      <c r="M61" s="7">
        <v>1083.6690000000001</v>
      </c>
      <c r="N61" s="7">
        <v>1486.752</v>
      </c>
      <c r="O61" s="7">
        <v>0</v>
      </c>
      <c r="P61" s="7">
        <v>454.62200000000001</v>
      </c>
      <c r="Q61" s="7">
        <v>128.571</v>
      </c>
      <c r="R61" s="7">
        <v>838.49099999999999</v>
      </c>
      <c r="S61" s="7">
        <v>226.40899999999999</v>
      </c>
      <c r="T61" s="7">
        <v>763.23900000000003</v>
      </c>
      <c r="U61" s="7">
        <v>344.36399999999998</v>
      </c>
      <c r="V61" s="7">
        <v>797.88</v>
      </c>
      <c r="W61" s="7">
        <v>25.274999999999999</v>
      </c>
      <c r="X61" s="7">
        <v>13.413</v>
      </c>
      <c r="Y61" s="7">
        <v>0</v>
      </c>
    </row>
    <row r="62" spans="1:25" x14ac:dyDescent="0.25">
      <c r="B62" s="7">
        <v>110.164</v>
      </c>
      <c r="C62" s="7">
        <v>0</v>
      </c>
      <c r="D62" s="7">
        <v>210.36600000000001</v>
      </c>
      <c r="E62" s="7">
        <v>183.27799999999999</v>
      </c>
      <c r="F62" s="7">
        <v>0</v>
      </c>
      <c r="G62" s="7">
        <v>193.08</v>
      </c>
      <c r="H62" s="7">
        <v>1385.48</v>
      </c>
      <c r="I62" s="7">
        <v>87.57</v>
      </c>
      <c r="J62" s="7">
        <v>300.53300000000002</v>
      </c>
      <c r="K62" s="7">
        <v>470.416</v>
      </c>
      <c r="L62" s="7">
        <v>512.04</v>
      </c>
      <c r="M62" s="7">
        <v>2616.4789999999998</v>
      </c>
      <c r="N62" s="7">
        <v>1720.2239999999999</v>
      </c>
      <c r="O62" s="7">
        <v>0</v>
      </c>
      <c r="P62" s="7">
        <v>513.44100000000003</v>
      </c>
      <c r="Q62" s="7">
        <v>193.40700000000001</v>
      </c>
      <c r="R62" s="7">
        <v>870.13499999999999</v>
      </c>
      <c r="S62" s="7">
        <v>383.13600000000002</v>
      </c>
      <c r="T62" s="7">
        <v>792.23199999999997</v>
      </c>
      <c r="U62" s="7">
        <v>417.26499999999999</v>
      </c>
      <c r="V62" s="7">
        <v>815.12</v>
      </c>
      <c r="W62" s="7">
        <v>49.658999999999999</v>
      </c>
      <c r="X62" s="7">
        <v>166.09200000000001</v>
      </c>
      <c r="Y62" s="7">
        <v>0</v>
      </c>
    </row>
    <row r="63" spans="1:25" x14ac:dyDescent="0.25">
      <c r="B63" s="7">
        <v>512.596</v>
      </c>
      <c r="C63" s="7">
        <v>221.34800000000001</v>
      </c>
      <c r="D63" s="7">
        <v>0</v>
      </c>
      <c r="E63" s="7">
        <v>0</v>
      </c>
      <c r="F63" s="7">
        <v>0</v>
      </c>
      <c r="G63" s="7">
        <v>0</v>
      </c>
      <c r="H63" s="7">
        <v>2295.1469999999999</v>
      </c>
      <c r="I63" s="7">
        <v>0</v>
      </c>
      <c r="J63" s="7">
        <v>0</v>
      </c>
      <c r="K63" s="7">
        <v>63.735999999999997</v>
      </c>
      <c r="L63" s="7">
        <v>0</v>
      </c>
      <c r="M63" s="7">
        <v>2261.54</v>
      </c>
      <c r="N63" s="7">
        <v>1318.6569999999999</v>
      </c>
      <c r="O63" s="7">
        <v>232.654</v>
      </c>
      <c r="P63" s="7">
        <v>492.90499999999997</v>
      </c>
      <c r="Q63" s="7">
        <v>232.75700000000001</v>
      </c>
      <c r="R63" s="7">
        <v>398.13299999999998</v>
      </c>
      <c r="S63" s="7">
        <v>1022.7910000000001</v>
      </c>
      <c r="T63" s="7">
        <v>70.918000000000006</v>
      </c>
      <c r="U63" s="7">
        <v>439.82</v>
      </c>
      <c r="V63" s="7">
        <v>44.505000000000003</v>
      </c>
      <c r="W63" s="7">
        <v>0</v>
      </c>
      <c r="X63" s="7">
        <v>1186.02</v>
      </c>
      <c r="Y63" s="7">
        <v>54.212000000000003</v>
      </c>
    </row>
    <row r="64" spans="1:25" x14ac:dyDescent="0.25">
      <c r="B64" s="7">
        <v>1246.364</v>
      </c>
      <c r="C64" s="7">
        <v>378.21899999999999</v>
      </c>
      <c r="D64" s="7">
        <v>360.34399999999999</v>
      </c>
      <c r="E64" s="7">
        <v>570.40700000000004</v>
      </c>
      <c r="F64" s="7">
        <v>59.118000000000002</v>
      </c>
      <c r="G64" s="7">
        <v>532.03</v>
      </c>
      <c r="H64" s="7">
        <v>2699.4079999999999</v>
      </c>
      <c r="I64" s="7">
        <v>348.95800000000003</v>
      </c>
      <c r="J64" s="7">
        <v>245.70400000000001</v>
      </c>
      <c r="K64" s="7">
        <v>544.37800000000004</v>
      </c>
      <c r="L64" s="7">
        <v>283.07900000000001</v>
      </c>
      <c r="M64" s="7">
        <v>2874.5390000000002</v>
      </c>
      <c r="N64" s="7">
        <v>2052.107</v>
      </c>
      <c r="O64" s="7">
        <v>108.797</v>
      </c>
      <c r="P64" s="7">
        <v>978.58399999999995</v>
      </c>
      <c r="Q64" s="7">
        <v>934.81899999999996</v>
      </c>
      <c r="R64" s="7">
        <v>888.80499999999995</v>
      </c>
      <c r="S64" s="7">
        <v>1806.694</v>
      </c>
      <c r="T64" s="7">
        <v>666.56600000000003</v>
      </c>
      <c r="U64" s="7">
        <v>1016.078</v>
      </c>
      <c r="V64" s="7">
        <v>514.69299999999998</v>
      </c>
      <c r="W64" s="7">
        <v>130.44399999999999</v>
      </c>
      <c r="X64" s="7">
        <v>1082.088</v>
      </c>
      <c r="Y64" s="7">
        <v>659.99400000000003</v>
      </c>
    </row>
    <row r="65" spans="1:25" x14ac:dyDescent="0.25">
      <c r="B65" s="7">
        <v>1599.27</v>
      </c>
      <c r="C65" s="7">
        <v>13.548</v>
      </c>
      <c r="D65" s="7">
        <v>708.79100000000005</v>
      </c>
      <c r="E65" s="7">
        <v>1134.231</v>
      </c>
      <c r="F65" s="7">
        <v>363.32299999999998</v>
      </c>
      <c r="G65" s="7">
        <v>939.56</v>
      </c>
      <c r="H65" s="7">
        <v>3012.1060000000002</v>
      </c>
      <c r="I65" s="7">
        <v>692.46900000000005</v>
      </c>
      <c r="J65" s="7">
        <v>732.07</v>
      </c>
      <c r="K65" s="7">
        <v>914.505</v>
      </c>
      <c r="L65" s="7">
        <v>853.74099999999999</v>
      </c>
      <c r="M65" s="7">
        <v>1750.623</v>
      </c>
      <c r="N65" s="7">
        <v>2331.1779999999999</v>
      </c>
      <c r="O65" s="7">
        <v>12.054</v>
      </c>
      <c r="P65" s="7">
        <v>1382.1179999999999</v>
      </c>
      <c r="Q65" s="7">
        <v>1221.3869999999999</v>
      </c>
      <c r="R65" s="7">
        <v>1229.03</v>
      </c>
      <c r="S65" s="7">
        <v>2124.8919999999998</v>
      </c>
      <c r="T65" s="7">
        <v>1205.55</v>
      </c>
      <c r="U65" s="7">
        <v>1140.3499999999999</v>
      </c>
      <c r="V65" s="7">
        <v>899.32799999999997</v>
      </c>
      <c r="W65" s="7">
        <v>740.65899999999999</v>
      </c>
      <c r="X65" s="7">
        <v>17.216000000000001</v>
      </c>
      <c r="Y65" s="7">
        <v>1396.173</v>
      </c>
    </row>
    <row r="67" spans="1:25" ht="30" x14ac:dyDescent="0.25">
      <c r="A67" s="5" t="s">
        <v>8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</row>
    <row r="68" spans="1:25" x14ac:dyDescent="0.25">
      <c r="B68" s="7">
        <v>0</v>
      </c>
      <c r="C68" s="7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</row>
    <row r="69" spans="1:25" x14ac:dyDescent="0.25">
      <c r="B69" s="7">
        <v>0</v>
      </c>
      <c r="C69" s="7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</row>
    <row r="70" spans="1:25" x14ac:dyDescent="0.25">
      <c r="B70" s="7">
        <v>0</v>
      </c>
      <c r="C70" s="7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</row>
    <row r="71" spans="1:25" x14ac:dyDescent="0.25"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</row>
    <row r="72" spans="1:25" x14ac:dyDescent="0.25">
      <c r="B72" s="7">
        <v>0</v>
      </c>
      <c r="C72" s="7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</row>
    <row r="73" spans="1:25" x14ac:dyDescent="0.25">
      <c r="B73" s="7">
        <v>0</v>
      </c>
      <c r="C73" s="7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</row>
    <row r="74" spans="1:25" x14ac:dyDescent="0.25">
      <c r="B74" s="7">
        <v>30</v>
      </c>
      <c r="C74" s="7">
        <v>1</v>
      </c>
      <c r="D74" s="7">
        <v>17</v>
      </c>
      <c r="E74" s="7">
        <v>24</v>
      </c>
      <c r="F74" s="7">
        <v>19</v>
      </c>
      <c r="G74" s="7">
        <v>23</v>
      </c>
      <c r="H74" s="7">
        <v>59</v>
      </c>
      <c r="I74" s="7">
        <v>22</v>
      </c>
      <c r="J74" s="7">
        <v>12</v>
      </c>
      <c r="K74" s="7">
        <v>17</v>
      </c>
      <c r="L74" s="7">
        <v>10</v>
      </c>
      <c r="M74" s="7">
        <v>47</v>
      </c>
      <c r="N74" s="7">
        <v>26</v>
      </c>
      <c r="O74" s="7">
        <v>1</v>
      </c>
      <c r="P74" s="7">
        <v>32</v>
      </c>
      <c r="Q74" s="7">
        <v>27</v>
      </c>
      <c r="R74" s="7">
        <v>17</v>
      </c>
      <c r="S74" s="7">
        <v>32</v>
      </c>
      <c r="T74" s="7">
        <v>12</v>
      </c>
      <c r="U74" s="7">
        <v>28</v>
      </c>
      <c r="V74" s="7">
        <v>5</v>
      </c>
      <c r="W74" s="7">
        <v>18</v>
      </c>
      <c r="X74" s="7">
        <v>1</v>
      </c>
      <c r="Y74" s="7">
        <v>29</v>
      </c>
    </row>
    <row r="76" spans="1:25" ht="45" x14ac:dyDescent="0.25">
      <c r="A76" s="5" t="s">
        <v>11</v>
      </c>
      <c r="B76" s="7">
        <v>82484290</v>
      </c>
      <c r="C76" s="7">
        <v>22803260</v>
      </c>
      <c r="D76" s="7">
        <v>95190650</v>
      </c>
      <c r="E76" s="7">
        <v>191606600</v>
      </c>
      <c r="F76" s="7">
        <v>139215500</v>
      </c>
      <c r="G76" s="7">
        <v>143490200</v>
      </c>
      <c r="H76" s="7">
        <v>48150870</v>
      </c>
      <c r="I76" s="7">
        <v>111503000</v>
      </c>
      <c r="J76" s="7">
        <v>81425420</v>
      </c>
      <c r="K76" s="7">
        <v>114816600</v>
      </c>
      <c r="L76" s="7">
        <v>103603600</v>
      </c>
      <c r="M76" s="7">
        <v>94177990</v>
      </c>
      <c r="N76" s="7">
        <v>71812360</v>
      </c>
      <c r="O76" s="7">
        <v>16451220</v>
      </c>
      <c r="P76" s="7">
        <v>157642500</v>
      </c>
      <c r="Q76" s="7">
        <v>82052310</v>
      </c>
      <c r="R76" s="7">
        <v>120423400</v>
      </c>
      <c r="S76" s="7">
        <v>71536340</v>
      </c>
      <c r="T76" s="7">
        <v>154508100</v>
      </c>
      <c r="U76" s="7">
        <v>91084110</v>
      </c>
      <c r="V76" s="7">
        <v>83830370</v>
      </c>
      <c r="W76" s="7">
        <v>243209700</v>
      </c>
      <c r="X76" s="7">
        <v>49690420</v>
      </c>
      <c r="Y76" s="7">
        <v>197468200</v>
      </c>
    </row>
    <row r="77" spans="1:25" x14ac:dyDescent="0.25">
      <c r="B77" s="7">
        <v>81737690</v>
      </c>
      <c r="C77" s="7">
        <v>22807330</v>
      </c>
      <c r="D77" s="7">
        <v>93780920</v>
      </c>
      <c r="E77" s="7">
        <v>193355500</v>
      </c>
      <c r="F77" s="7">
        <v>136819900</v>
      </c>
      <c r="G77" s="7">
        <v>142945500</v>
      </c>
      <c r="H77" s="7">
        <v>49446310</v>
      </c>
      <c r="I77" s="7">
        <v>109355500</v>
      </c>
      <c r="J77" s="7">
        <v>81321270</v>
      </c>
      <c r="K77" s="7">
        <v>113569900</v>
      </c>
      <c r="L77" s="7">
        <v>103502700</v>
      </c>
      <c r="M77" s="7">
        <v>130540800</v>
      </c>
      <c r="N77" s="7">
        <v>79886620</v>
      </c>
      <c r="O77" s="7">
        <v>16774630</v>
      </c>
      <c r="P77" s="7">
        <v>162952100</v>
      </c>
      <c r="Q77" s="7">
        <v>81718260</v>
      </c>
      <c r="R77" s="7">
        <v>120930900</v>
      </c>
      <c r="S77" s="7">
        <v>70682410</v>
      </c>
      <c r="T77" s="7">
        <v>154538500</v>
      </c>
      <c r="U77" s="7">
        <v>89739570</v>
      </c>
      <c r="V77" s="7">
        <v>80706360</v>
      </c>
      <c r="W77" s="7">
        <v>242650800</v>
      </c>
      <c r="X77" s="7">
        <v>52996840</v>
      </c>
      <c r="Y77" s="7">
        <v>197938600</v>
      </c>
    </row>
    <row r="78" spans="1:25" x14ac:dyDescent="0.25">
      <c r="B78" s="7">
        <v>80818830</v>
      </c>
      <c r="C78" s="7">
        <v>22854790</v>
      </c>
      <c r="D78" s="7">
        <v>93188940</v>
      </c>
      <c r="E78" s="7">
        <v>194926600</v>
      </c>
      <c r="F78" s="7">
        <v>134418600</v>
      </c>
      <c r="G78" s="7">
        <v>143982800</v>
      </c>
      <c r="H78" s="7">
        <v>57776890</v>
      </c>
      <c r="I78" s="7">
        <v>107586500</v>
      </c>
      <c r="J78" s="7">
        <v>81176610</v>
      </c>
      <c r="K78" s="7">
        <v>112804400</v>
      </c>
      <c r="L78" s="7">
        <v>103034700</v>
      </c>
      <c r="M78" s="7">
        <v>132329600</v>
      </c>
      <c r="N78" s="7">
        <v>91993910</v>
      </c>
      <c r="O78" s="7">
        <v>17147840</v>
      </c>
      <c r="P78" s="7">
        <v>168256300</v>
      </c>
      <c r="Q78" s="7">
        <v>82768200</v>
      </c>
      <c r="R78" s="7">
        <v>121387600</v>
      </c>
      <c r="S78" s="7">
        <v>70920230</v>
      </c>
      <c r="T78" s="7">
        <v>154019500</v>
      </c>
      <c r="U78" s="7">
        <v>89036170</v>
      </c>
      <c r="V78" s="7">
        <v>77875930</v>
      </c>
      <c r="W78" s="7">
        <v>242005500</v>
      </c>
      <c r="X78" s="7">
        <v>67024710</v>
      </c>
      <c r="Y78" s="7">
        <v>198476400</v>
      </c>
    </row>
    <row r="79" spans="1:25" x14ac:dyDescent="0.25">
      <c r="B79" s="7">
        <v>1635142000</v>
      </c>
      <c r="C79" s="7">
        <v>469509300</v>
      </c>
      <c r="D79" s="7">
        <v>1794556000</v>
      </c>
      <c r="E79" s="7">
        <v>3857133000</v>
      </c>
      <c r="F79" s="7">
        <v>2652349000</v>
      </c>
      <c r="G79" s="7">
        <v>2776178000</v>
      </c>
      <c r="H79" s="7">
        <v>1334077000</v>
      </c>
      <c r="I79" s="7">
        <v>2148451000</v>
      </c>
      <c r="J79" s="7">
        <v>1574150000</v>
      </c>
      <c r="K79" s="7">
        <v>2211664000</v>
      </c>
      <c r="L79" s="7">
        <v>2079179000</v>
      </c>
      <c r="M79" s="7">
        <v>3004583000</v>
      </c>
      <c r="N79" s="7">
        <v>1929546000</v>
      </c>
      <c r="O79" s="7">
        <v>347357000</v>
      </c>
      <c r="P79" s="7">
        <v>3339389000</v>
      </c>
      <c r="Q79" s="7">
        <v>1617292000</v>
      </c>
      <c r="R79" s="7">
        <v>2406840000</v>
      </c>
      <c r="S79" s="7">
        <v>1461807000</v>
      </c>
      <c r="T79" s="7">
        <v>3002109000</v>
      </c>
      <c r="U79" s="7">
        <v>1778997000</v>
      </c>
      <c r="V79" s="7">
        <v>1553044000</v>
      </c>
      <c r="W79" s="7">
        <v>4748533000</v>
      </c>
      <c r="X79" s="7">
        <v>3225016000</v>
      </c>
      <c r="Y79" s="7">
        <v>3888310000</v>
      </c>
    </row>
    <row r="80" spans="1:25" x14ac:dyDescent="0.25">
      <c r="B80" s="7">
        <v>1661438000</v>
      </c>
      <c r="C80" s="7">
        <v>480416400</v>
      </c>
      <c r="D80" s="7">
        <v>1730255000</v>
      </c>
      <c r="E80" s="7">
        <v>3821732000</v>
      </c>
      <c r="F80" s="7">
        <v>2619595000</v>
      </c>
      <c r="G80" s="7">
        <v>2670372000</v>
      </c>
      <c r="H80" s="7">
        <v>1660954000</v>
      </c>
      <c r="I80" s="7">
        <v>2144123000</v>
      </c>
      <c r="J80" s="7">
        <v>1527717000</v>
      </c>
      <c r="K80" s="7">
        <v>2160666000</v>
      </c>
      <c r="L80" s="7">
        <v>2101047000</v>
      </c>
      <c r="M80" s="7">
        <v>2628307000</v>
      </c>
      <c r="N80" s="7">
        <v>1955156000</v>
      </c>
      <c r="O80" s="7">
        <v>350457200</v>
      </c>
      <c r="P80" s="7">
        <v>3293830000</v>
      </c>
      <c r="Q80" s="7">
        <v>1595804000</v>
      </c>
      <c r="R80" s="7">
        <v>2392226000</v>
      </c>
      <c r="S80" s="7">
        <v>1501644000</v>
      </c>
      <c r="T80" s="7">
        <v>2921808000</v>
      </c>
      <c r="U80" s="7">
        <v>1775283000</v>
      </c>
      <c r="V80" s="7">
        <v>1550852000</v>
      </c>
      <c r="W80" s="7">
        <v>4653385000</v>
      </c>
      <c r="X80" s="7">
        <v>3172822000</v>
      </c>
      <c r="Y80" s="7">
        <v>3807080000</v>
      </c>
    </row>
    <row r="81" spans="1:25" x14ac:dyDescent="0.25">
      <c r="B81" s="7">
        <v>1876703000</v>
      </c>
      <c r="C81" s="7">
        <v>1355661000</v>
      </c>
      <c r="D81" s="7">
        <v>1456458000</v>
      </c>
      <c r="E81" s="7">
        <v>3447306000</v>
      </c>
      <c r="F81" s="7">
        <v>2260585000</v>
      </c>
      <c r="G81" s="7">
        <v>2312705000</v>
      </c>
      <c r="H81" s="7">
        <v>2162961000</v>
      </c>
      <c r="I81" s="7">
        <v>1936580000</v>
      </c>
      <c r="J81" s="7">
        <v>1251221000</v>
      </c>
      <c r="K81" s="7">
        <v>1830077000</v>
      </c>
      <c r="L81" s="7">
        <v>1726192000</v>
      </c>
      <c r="M81" s="7">
        <v>2360554000</v>
      </c>
      <c r="N81" s="7">
        <v>1723082000</v>
      </c>
      <c r="O81" s="7">
        <v>977802200</v>
      </c>
      <c r="P81" s="7">
        <v>3156445000</v>
      </c>
      <c r="Q81" s="7">
        <v>1564826000</v>
      </c>
      <c r="R81" s="7">
        <v>2018431000</v>
      </c>
      <c r="S81" s="7">
        <v>1768875000</v>
      </c>
      <c r="T81" s="7">
        <v>2340684000</v>
      </c>
      <c r="U81" s="7">
        <v>1751302000</v>
      </c>
      <c r="V81" s="7">
        <v>1202867000</v>
      </c>
      <c r="W81" s="7">
        <v>3938612000</v>
      </c>
      <c r="X81" s="7">
        <v>2420299000</v>
      </c>
      <c r="Y81" s="7">
        <v>3752889000</v>
      </c>
    </row>
    <row r="82" spans="1:25" x14ac:dyDescent="0.25">
      <c r="B82" s="7">
        <v>2188744000</v>
      </c>
      <c r="C82" s="7">
        <v>1591174000</v>
      </c>
      <c r="D82" s="7">
        <v>1634081000</v>
      </c>
      <c r="E82" s="7">
        <v>3977418000</v>
      </c>
      <c r="F82" s="7">
        <v>2604569000</v>
      </c>
      <c r="G82" s="7">
        <v>2580055000</v>
      </c>
      <c r="H82" s="7">
        <v>2489366000</v>
      </c>
      <c r="I82" s="7">
        <v>2251976000</v>
      </c>
      <c r="J82" s="7">
        <v>1416029000</v>
      </c>
      <c r="K82" s="7">
        <v>2086232000</v>
      </c>
      <c r="L82" s="7">
        <v>2025679000</v>
      </c>
      <c r="M82" s="7">
        <v>2725184000</v>
      </c>
      <c r="N82" s="7">
        <v>1953416000</v>
      </c>
      <c r="O82" s="7">
        <v>1134873000</v>
      </c>
      <c r="P82" s="7">
        <v>3573514000</v>
      </c>
      <c r="Q82" s="7">
        <v>1783226000</v>
      </c>
      <c r="R82" s="7">
        <v>2327729000</v>
      </c>
      <c r="S82" s="7">
        <v>2032347000</v>
      </c>
      <c r="T82" s="7">
        <v>2648889000</v>
      </c>
      <c r="U82" s="7">
        <v>2017099000</v>
      </c>
      <c r="V82" s="7">
        <v>1398690000</v>
      </c>
      <c r="W82" s="7">
        <v>4479162000</v>
      </c>
      <c r="X82" s="7">
        <v>2821067000</v>
      </c>
      <c r="Y82" s="7">
        <v>4271482000</v>
      </c>
    </row>
    <row r="83" spans="1:25" x14ac:dyDescent="0.25">
      <c r="B83" s="7">
        <v>2500793000</v>
      </c>
      <c r="C83" s="7">
        <v>1829316000</v>
      </c>
      <c r="D83" s="7">
        <v>1797391000</v>
      </c>
      <c r="E83" s="7">
        <v>4497793000</v>
      </c>
      <c r="F83" s="7">
        <v>2941835000</v>
      </c>
      <c r="G83" s="7">
        <v>2816863000</v>
      </c>
      <c r="H83" s="7">
        <v>2808698000</v>
      </c>
      <c r="I83" s="7">
        <v>2566721000</v>
      </c>
      <c r="J83" s="7">
        <v>1571777000</v>
      </c>
      <c r="K83" s="7">
        <v>2331989000</v>
      </c>
      <c r="L83" s="7">
        <v>2328441000</v>
      </c>
      <c r="M83" s="7">
        <v>3084493000</v>
      </c>
      <c r="N83" s="7">
        <v>2171491000</v>
      </c>
      <c r="O83" s="7">
        <v>1291615000</v>
      </c>
      <c r="P83" s="7">
        <v>3962490000</v>
      </c>
      <c r="Q83" s="7">
        <v>1992963000</v>
      </c>
      <c r="R83" s="7">
        <v>2631552000</v>
      </c>
      <c r="S83" s="7">
        <v>2289323000</v>
      </c>
      <c r="T83" s="7">
        <v>2937974000</v>
      </c>
      <c r="U83" s="7">
        <v>2276648000</v>
      </c>
      <c r="V83" s="7">
        <v>1593047000</v>
      </c>
      <c r="W83" s="7">
        <v>4984217000</v>
      </c>
      <c r="X83" s="7">
        <v>3222358000</v>
      </c>
      <c r="Y83" s="7">
        <v>4759532000</v>
      </c>
    </row>
    <row r="85" spans="1:25" ht="30" x14ac:dyDescent="0.25">
      <c r="A85" s="6" t="s">
        <v>45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x14ac:dyDescent="0.25">
      <c r="B86" s="7">
        <v>0</v>
      </c>
      <c r="C86" s="7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</row>
    <row r="87" spans="1:25" x14ac:dyDescent="0.25">
      <c r="B87" s="7">
        <v>0</v>
      </c>
      <c r="C87" s="7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</row>
    <row r="88" spans="1:25" x14ac:dyDescent="0.25">
      <c r="B88" s="7">
        <v>0</v>
      </c>
      <c r="C88" s="7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693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1155</v>
      </c>
      <c r="Y88" s="7">
        <v>0</v>
      </c>
    </row>
    <row r="89" spans="1:25" x14ac:dyDescent="0.25"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1078</v>
      </c>
      <c r="Y89" s="7">
        <v>0</v>
      </c>
    </row>
    <row r="90" spans="1:25" x14ac:dyDescent="0.25">
      <c r="B90" s="7">
        <v>0</v>
      </c>
      <c r="C90" s="7">
        <v>693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693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385</v>
      </c>
      <c r="Y90" s="7">
        <v>0</v>
      </c>
    </row>
    <row r="91" spans="1:25" x14ac:dyDescent="0.25">
      <c r="B91" s="7">
        <v>0</v>
      </c>
      <c r="C91" s="7">
        <v>847</v>
      </c>
      <c r="D91" s="7">
        <v>0</v>
      </c>
      <c r="E91" s="7">
        <v>0</v>
      </c>
      <c r="F91" s="7">
        <v>0</v>
      </c>
      <c r="G91" s="7">
        <v>0</v>
      </c>
      <c r="H91" s="7">
        <v>77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924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616</v>
      </c>
      <c r="Y91" s="7">
        <v>0</v>
      </c>
    </row>
    <row r="92" spans="1:25" x14ac:dyDescent="0.25">
      <c r="B92" s="7">
        <v>0</v>
      </c>
      <c r="C92" s="7">
        <v>1155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539</v>
      </c>
      <c r="N92" s="7">
        <v>0</v>
      </c>
      <c r="O92" s="7">
        <v>1155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1155</v>
      </c>
      <c r="Y92" s="7">
        <v>0</v>
      </c>
    </row>
    <row r="94" spans="1:25" ht="45" x14ac:dyDescent="0.25">
      <c r="A94" s="6" t="s">
        <v>46</v>
      </c>
      <c r="B94" s="7">
        <v>17575560</v>
      </c>
      <c r="C94" s="7">
        <v>127312800</v>
      </c>
      <c r="D94" s="7">
        <v>0</v>
      </c>
      <c r="E94" s="7">
        <v>0</v>
      </c>
      <c r="F94" s="7">
        <v>0</v>
      </c>
      <c r="G94" s="7">
        <v>0</v>
      </c>
      <c r="H94" s="7">
        <v>160190900</v>
      </c>
      <c r="I94" s="7">
        <v>0</v>
      </c>
      <c r="J94" s="7">
        <v>0</v>
      </c>
      <c r="K94" s="7">
        <v>-8.5929100000000007E-9</v>
      </c>
      <c r="L94" s="7">
        <v>22295660</v>
      </c>
      <c r="M94" s="7">
        <v>295822900</v>
      </c>
      <c r="N94" s="7">
        <v>87324340</v>
      </c>
      <c r="O94" s="7">
        <v>126587300</v>
      </c>
      <c r="P94" s="7">
        <v>0</v>
      </c>
      <c r="Q94" s="7">
        <v>0</v>
      </c>
      <c r="R94" s="7">
        <v>0</v>
      </c>
      <c r="S94" s="7">
        <v>32026210</v>
      </c>
      <c r="T94" s="7">
        <v>0</v>
      </c>
      <c r="U94" s="7">
        <v>0</v>
      </c>
      <c r="V94" s="7">
        <v>0</v>
      </c>
      <c r="W94" s="7">
        <v>0</v>
      </c>
      <c r="X94" s="7">
        <v>153707400</v>
      </c>
      <c r="Y94" s="7">
        <v>0</v>
      </c>
    </row>
    <row r="95" spans="1:25" x14ac:dyDescent="0.25">
      <c r="B95" s="7">
        <v>20695410</v>
      </c>
      <c r="C95" s="7">
        <v>128963500</v>
      </c>
      <c r="D95" s="7">
        <v>6.7964720000000004E-8</v>
      </c>
      <c r="E95" s="7">
        <v>2.2900349999999999E-7</v>
      </c>
      <c r="F95" s="7">
        <v>0</v>
      </c>
      <c r="G95" s="7">
        <v>0</v>
      </c>
      <c r="H95" s="7">
        <v>166570800</v>
      </c>
      <c r="I95" s="7">
        <v>0</v>
      </c>
      <c r="J95" s="7">
        <v>9.0025420000000002E-8</v>
      </c>
      <c r="K95" s="7">
        <v>0</v>
      </c>
      <c r="L95" s="7">
        <v>25443930</v>
      </c>
      <c r="M95" s="7">
        <v>411582700</v>
      </c>
      <c r="N95" s="7">
        <v>137816800</v>
      </c>
      <c r="O95" s="7">
        <v>128511100</v>
      </c>
      <c r="P95" s="7">
        <v>5.9771990000000004E-8</v>
      </c>
      <c r="Q95" s="7">
        <v>0</v>
      </c>
      <c r="R95" s="7">
        <v>-3.4917299999999997E-8</v>
      </c>
      <c r="S95" s="7">
        <v>34565040</v>
      </c>
      <c r="T95" s="7">
        <v>0</v>
      </c>
      <c r="U95" s="7">
        <v>1.042645E-8</v>
      </c>
      <c r="V95" s="7">
        <v>0</v>
      </c>
      <c r="W95" s="7">
        <v>0</v>
      </c>
      <c r="X95" s="7">
        <v>165275700</v>
      </c>
      <c r="Y95" s="7">
        <v>0</v>
      </c>
    </row>
    <row r="96" spans="1:25" x14ac:dyDescent="0.25">
      <c r="B96" s="7">
        <v>23532450</v>
      </c>
      <c r="C96" s="7">
        <v>131031900</v>
      </c>
      <c r="D96" s="7">
        <v>8.3801569999999995E-7</v>
      </c>
      <c r="E96" s="7">
        <v>-6.9638200000000002E-8</v>
      </c>
      <c r="F96" s="7">
        <v>0</v>
      </c>
      <c r="G96" s="7">
        <v>6.6705979999999996E-8</v>
      </c>
      <c r="H96" s="7">
        <v>197233700</v>
      </c>
      <c r="I96" s="7">
        <v>-3.2217899999999999E-8</v>
      </c>
      <c r="J96" s="7">
        <v>1.3710090000000001E-7</v>
      </c>
      <c r="K96" s="7">
        <v>0</v>
      </c>
      <c r="L96" s="7">
        <v>28925870</v>
      </c>
      <c r="M96" s="7">
        <v>418863700</v>
      </c>
      <c r="N96" s="7">
        <v>197814900</v>
      </c>
      <c r="O96" s="7">
        <v>130839700</v>
      </c>
      <c r="P96" s="7">
        <v>0</v>
      </c>
      <c r="Q96" s="7">
        <v>-2.01471E-8</v>
      </c>
      <c r="R96" s="7">
        <v>2.3683240000000001E-8</v>
      </c>
      <c r="S96" s="7">
        <v>40944810</v>
      </c>
      <c r="T96" s="7">
        <v>4.1531169999999998E-8</v>
      </c>
      <c r="U96" s="7">
        <v>0</v>
      </c>
      <c r="V96" s="7">
        <v>1.049193E-8</v>
      </c>
      <c r="W96" s="7">
        <v>0</v>
      </c>
      <c r="X96" s="7">
        <v>210752500</v>
      </c>
      <c r="Y96" s="7">
        <v>0</v>
      </c>
    </row>
    <row r="97" spans="1:25" x14ac:dyDescent="0.25">
      <c r="B97" s="7">
        <v>550860600</v>
      </c>
      <c r="C97" s="7">
        <v>2674883000</v>
      </c>
      <c r="D97" s="7">
        <v>0</v>
      </c>
      <c r="E97" s="7">
        <v>0</v>
      </c>
      <c r="F97" s="7">
        <v>0</v>
      </c>
      <c r="G97" s="7">
        <v>0</v>
      </c>
      <c r="H97" s="7">
        <v>4629264000</v>
      </c>
      <c r="I97" s="7">
        <v>0</v>
      </c>
      <c r="J97" s="7">
        <v>0</v>
      </c>
      <c r="K97" s="7">
        <v>0</v>
      </c>
      <c r="L97" s="7">
        <v>621290400</v>
      </c>
      <c r="M97" s="7">
        <v>4102855000</v>
      </c>
      <c r="N97" s="7">
        <v>4874863000</v>
      </c>
      <c r="O97" s="7">
        <v>2673726000</v>
      </c>
      <c r="P97" s="7">
        <v>0</v>
      </c>
      <c r="Q97" s="7">
        <v>0</v>
      </c>
      <c r="R97" s="7">
        <v>0</v>
      </c>
      <c r="S97" s="7">
        <v>1140219000</v>
      </c>
      <c r="T97" s="7">
        <v>0</v>
      </c>
      <c r="U97" s="7">
        <v>0</v>
      </c>
      <c r="V97" s="7">
        <v>0</v>
      </c>
      <c r="W97" s="7">
        <v>0</v>
      </c>
      <c r="X97" s="7">
        <v>64137460</v>
      </c>
      <c r="Y97" s="7">
        <v>0</v>
      </c>
    </row>
    <row r="98" spans="1:25" x14ac:dyDescent="0.25">
      <c r="B98" s="7">
        <v>693730000</v>
      </c>
      <c r="C98" s="7">
        <v>2720059000</v>
      </c>
      <c r="D98" s="7">
        <v>3.4691769999999997E-8</v>
      </c>
      <c r="E98" s="7">
        <v>0</v>
      </c>
      <c r="F98" s="7">
        <v>0</v>
      </c>
      <c r="G98" s="7">
        <v>0</v>
      </c>
      <c r="H98" s="7">
        <v>5851404000</v>
      </c>
      <c r="I98" s="7">
        <v>0</v>
      </c>
      <c r="J98" s="7">
        <v>0</v>
      </c>
      <c r="K98" s="7">
        <v>0</v>
      </c>
      <c r="L98" s="7">
        <v>677899900</v>
      </c>
      <c r="M98" s="7">
        <v>8532907000</v>
      </c>
      <c r="N98" s="7">
        <v>5466548000</v>
      </c>
      <c r="O98" s="7">
        <v>2717568000</v>
      </c>
      <c r="P98" s="7">
        <v>2.3981560000000001E-8</v>
      </c>
      <c r="Q98" s="7">
        <v>89181460</v>
      </c>
      <c r="R98" s="7">
        <v>0</v>
      </c>
      <c r="S98" s="7">
        <v>1499444000</v>
      </c>
      <c r="T98" s="7">
        <v>0</v>
      </c>
      <c r="U98" s="7">
        <v>0</v>
      </c>
      <c r="V98" s="7">
        <v>0</v>
      </c>
      <c r="W98" s="7">
        <v>0</v>
      </c>
      <c r="X98" s="7">
        <v>726998500</v>
      </c>
      <c r="Y98" s="7">
        <v>0</v>
      </c>
    </row>
    <row r="99" spans="1:25" x14ac:dyDescent="0.25">
      <c r="B99" s="7">
        <v>1523285000</v>
      </c>
      <c r="C99" s="7">
        <v>1858887000</v>
      </c>
      <c r="D99" s="7">
        <v>0</v>
      </c>
      <c r="E99" s="7">
        <v>0</v>
      </c>
      <c r="F99" s="7">
        <v>0</v>
      </c>
      <c r="G99" s="7">
        <v>0</v>
      </c>
      <c r="H99" s="7">
        <v>7730679000</v>
      </c>
      <c r="I99" s="7">
        <v>0</v>
      </c>
      <c r="J99" s="7">
        <v>0</v>
      </c>
      <c r="K99" s="7">
        <v>0</v>
      </c>
      <c r="L99" s="7">
        <v>0</v>
      </c>
      <c r="M99" s="7">
        <v>7751073000</v>
      </c>
      <c r="N99" s="7">
        <v>4634812000</v>
      </c>
      <c r="O99" s="7">
        <v>1836267000</v>
      </c>
      <c r="P99" s="7">
        <v>0</v>
      </c>
      <c r="Q99" s="7">
        <v>173620800</v>
      </c>
      <c r="R99" s="7">
        <v>0</v>
      </c>
      <c r="S99" s="7">
        <v>3214309000</v>
      </c>
      <c r="T99" s="7">
        <v>0</v>
      </c>
      <c r="U99" s="7">
        <v>0</v>
      </c>
      <c r="V99" s="7">
        <v>0</v>
      </c>
      <c r="W99" s="7">
        <v>0</v>
      </c>
      <c r="X99" s="7">
        <v>4544010000</v>
      </c>
      <c r="Y99" s="7">
        <v>0</v>
      </c>
    </row>
    <row r="100" spans="1:25" x14ac:dyDescent="0.25">
      <c r="B100" s="7">
        <v>3493876000</v>
      </c>
      <c r="C100" s="7">
        <v>1840150000</v>
      </c>
      <c r="D100" s="7">
        <v>0</v>
      </c>
      <c r="E100" s="7">
        <v>220914000</v>
      </c>
      <c r="F100" s="7">
        <v>0</v>
      </c>
      <c r="G100" s="7">
        <v>0</v>
      </c>
      <c r="H100" s="7">
        <v>8483193000</v>
      </c>
      <c r="I100" s="7">
        <v>0</v>
      </c>
      <c r="J100" s="7">
        <v>0</v>
      </c>
      <c r="K100" s="7">
        <v>0</v>
      </c>
      <c r="L100" s="7">
        <v>571552400</v>
      </c>
      <c r="M100" s="7">
        <v>9043112000</v>
      </c>
      <c r="N100" s="7">
        <v>6358034000</v>
      </c>
      <c r="O100" s="7">
        <v>1009643000</v>
      </c>
      <c r="P100" s="7">
        <v>0</v>
      </c>
      <c r="Q100" s="7">
        <v>1847736000</v>
      </c>
      <c r="R100" s="7">
        <v>0</v>
      </c>
      <c r="S100" s="7">
        <v>5450456000</v>
      </c>
      <c r="T100" s="7">
        <v>0</v>
      </c>
      <c r="U100" s="7">
        <v>0</v>
      </c>
      <c r="V100" s="7">
        <v>0</v>
      </c>
      <c r="W100" s="7">
        <v>0</v>
      </c>
      <c r="X100" s="7">
        <v>3949131000</v>
      </c>
      <c r="Y100" s="7">
        <v>371250200</v>
      </c>
    </row>
    <row r="101" spans="1:25" x14ac:dyDescent="0.25">
      <c r="B101" s="7">
        <v>4517779000</v>
      </c>
      <c r="C101" s="7">
        <v>62823540</v>
      </c>
      <c r="D101" s="7">
        <v>0</v>
      </c>
      <c r="E101" s="7">
        <v>1576530000</v>
      </c>
      <c r="F101" s="7">
        <v>0</v>
      </c>
      <c r="G101" s="7">
        <v>0</v>
      </c>
      <c r="H101" s="7">
        <v>9504845000</v>
      </c>
      <c r="I101" s="7">
        <v>0</v>
      </c>
      <c r="J101" s="7">
        <v>0</v>
      </c>
      <c r="K101" s="7">
        <v>0</v>
      </c>
      <c r="L101" s="7">
        <v>1612959000</v>
      </c>
      <c r="M101" s="7">
        <v>6133313000</v>
      </c>
      <c r="N101" s="7">
        <v>7170301000</v>
      </c>
      <c r="O101" s="7">
        <v>53966300</v>
      </c>
      <c r="P101" s="7">
        <v>388845400</v>
      </c>
      <c r="Q101" s="7">
        <v>2876151000</v>
      </c>
      <c r="R101" s="7">
        <v>0</v>
      </c>
      <c r="S101" s="7">
        <v>6326883000</v>
      </c>
      <c r="T101" s="7">
        <v>0</v>
      </c>
      <c r="U101" s="7">
        <v>256626800</v>
      </c>
      <c r="V101" s="7">
        <v>0</v>
      </c>
      <c r="W101" s="7">
        <v>0</v>
      </c>
      <c r="X101" s="7">
        <v>133896300</v>
      </c>
      <c r="Y101" s="7">
        <v>2409454000</v>
      </c>
    </row>
    <row r="103" spans="1:25" ht="45" x14ac:dyDescent="0.25">
      <c r="A103" s="6" t="s">
        <v>47</v>
      </c>
      <c r="B103" s="7">
        <v>306173600</v>
      </c>
      <c r="C103" s="7">
        <v>0</v>
      </c>
      <c r="D103" s="7">
        <v>427923700</v>
      </c>
      <c r="E103" s="7">
        <v>408411600</v>
      </c>
      <c r="F103" s="7">
        <v>444569500</v>
      </c>
      <c r="G103" s="7">
        <v>413959400</v>
      </c>
      <c r="H103" s="7">
        <v>0</v>
      </c>
      <c r="I103" s="7">
        <v>422229100</v>
      </c>
      <c r="J103" s="7">
        <v>442258000</v>
      </c>
      <c r="K103" s="7">
        <v>422591100</v>
      </c>
      <c r="L103" s="7">
        <v>435967500</v>
      </c>
      <c r="M103" s="7">
        <v>0</v>
      </c>
      <c r="N103" s="7">
        <v>205919000</v>
      </c>
      <c r="O103" s="7">
        <v>0</v>
      </c>
      <c r="P103" s="7">
        <v>338228300</v>
      </c>
      <c r="Q103" s="7">
        <v>377265800</v>
      </c>
      <c r="R103" s="7">
        <v>425681100</v>
      </c>
      <c r="S103" s="7">
        <v>253276000</v>
      </c>
      <c r="T103" s="7">
        <v>443171000</v>
      </c>
      <c r="U103" s="7">
        <v>351005100</v>
      </c>
      <c r="V103" s="7">
        <v>485482000</v>
      </c>
      <c r="W103" s="7">
        <v>435185400</v>
      </c>
      <c r="X103" s="7">
        <v>0</v>
      </c>
      <c r="Y103" s="7">
        <v>377131000</v>
      </c>
    </row>
    <row r="104" spans="1:25" x14ac:dyDescent="0.25">
      <c r="B104" s="7">
        <v>306432100</v>
      </c>
      <c r="C104" s="7">
        <v>0</v>
      </c>
      <c r="D104" s="7">
        <v>429556000</v>
      </c>
      <c r="E104" s="7">
        <v>413145800</v>
      </c>
      <c r="F104" s="7">
        <v>445728700</v>
      </c>
      <c r="G104" s="7">
        <v>414923200</v>
      </c>
      <c r="H104" s="7">
        <v>0</v>
      </c>
      <c r="I104" s="7">
        <v>423466700</v>
      </c>
      <c r="J104" s="7">
        <v>446155500</v>
      </c>
      <c r="K104" s="7">
        <v>428317200</v>
      </c>
      <c r="L104" s="7">
        <v>437889200</v>
      </c>
      <c r="M104" s="7">
        <v>0</v>
      </c>
      <c r="N104" s="7">
        <v>188987200</v>
      </c>
      <c r="O104" s="7">
        <v>0</v>
      </c>
      <c r="P104" s="7">
        <v>354864800</v>
      </c>
      <c r="Q104" s="7">
        <v>379010300</v>
      </c>
      <c r="R104" s="7">
        <v>434578100</v>
      </c>
      <c r="S104" s="7">
        <v>252982500</v>
      </c>
      <c r="T104" s="7">
        <v>450711100</v>
      </c>
      <c r="U104" s="7">
        <v>360149200</v>
      </c>
      <c r="V104" s="7">
        <v>486217900</v>
      </c>
      <c r="W104" s="7">
        <v>436172000</v>
      </c>
      <c r="X104" s="7">
        <v>0</v>
      </c>
      <c r="Y104" s="7">
        <v>378635600</v>
      </c>
    </row>
    <row r="105" spans="1:25" x14ac:dyDescent="0.25">
      <c r="B105" s="7">
        <v>306619600</v>
      </c>
      <c r="C105" s="7">
        <v>0</v>
      </c>
      <c r="D105" s="7">
        <v>434972400</v>
      </c>
      <c r="E105" s="7">
        <v>417562000</v>
      </c>
      <c r="F105" s="7">
        <v>447069600</v>
      </c>
      <c r="G105" s="7">
        <v>420567500</v>
      </c>
      <c r="H105" s="7">
        <v>0</v>
      </c>
      <c r="I105" s="7">
        <v>426278200</v>
      </c>
      <c r="J105" s="7">
        <v>449883200</v>
      </c>
      <c r="K105" s="7">
        <v>436289300</v>
      </c>
      <c r="L105" s="7">
        <v>438098300</v>
      </c>
      <c r="M105" s="7">
        <v>0</v>
      </c>
      <c r="N105" s="7">
        <v>179225200</v>
      </c>
      <c r="O105" s="7">
        <v>0</v>
      </c>
      <c r="P105" s="7">
        <v>372275500</v>
      </c>
      <c r="Q105" s="7">
        <v>387316000</v>
      </c>
      <c r="R105" s="7">
        <v>443820500</v>
      </c>
      <c r="S105" s="7">
        <v>253623700</v>
      </c>
      <c r="T105" s="7">
        <v>457034100</v>
      </c>
      <c r="U105" s="7">
        <v>372832800</v>
      </c>
      <c r="V105" s="7">
        <v>489423200</v>
      </c>
      <c r="W105" s="7">
        <v>437072400</v>
      </c>
      <c r="X105" s="7">
        <v>0</v>
      </c>
      <c r="Y105" s="7">
        <v>380316100</v>
      </c>
    </row>
    <row r="106" spans="1:25" x14ac:dyDescent="0.25">
      <c r="B106" s="7">
        <v>6136728000</v>
      </c>
      <c r="C106" s="7">
        <v>0</v>
      </c>
      <c r="D106" s="7">
        <v>8728787000</v>
      </c>
      <c r="E106" s="7">
        <v>8372100000</v>
      </c>
      <c r="F106" s="7">
        <v>8954281000</v>
      </c>
      <c r="G106" s="7">
        <v>8454213000</v>
      </c>
      <c r="H106" s="7">
        <v>0</v>
      </c>
      <c r="I106" s="7">
        <v>8557161000</v>
      </c>
      <c r="J106" s="7">
        <v>9024130000</v>
      </c>
      <c r="K106" s="7">
        <v>8779006000</v>
      </c>
      <c r="L106" s="7">
        <v>8759759000</v>
      </c>
      <c r="M106" s="7">
        <v>0</v>
      </c>
      <c r="N106" s="7">
        <v>3287898000</v>
      </c>
      <c r="O106" s="7">
        <v>0</v>
      </c>
      <c r="P106" s="7">
        <v>7606311000</v>
      </c>
      <c r="Q106" s="7">
        <v>7777042000</v>
      </c>
      <c r="R106" s="7">
        <v>8923858000</v>
      </c>
      <c r="S106" s="7">
        <v>5042493000</v>
      </c>
      <c r="T106" s="7">
        <v>9194037000</v>
      </c>
      <c r="U106" s="7">
        <v>7555813000</v>
      </c>
      <c r="V106" s="7">
        <v>9791919000</v>
      </c>
      <c r="W106" s="7">
        <v>8768285000</v>
      </c>
      <c r="X106" s="7">
        <v>0</v>
      </c>
      <c r="Y106" s="7">
        <v>7621269000</v>
      </c>
    </row>
    <row r="107" spans="1:25" x14ac:dyDescent="0.25">
      <c r="B107" s="7">
        <v>6105162000</v>
      </c>
      <c r="C107" s="7">
        <v>0</v>
      </c>
      <c r="D107" s="7">
        <v>8762847000</v>
      </c>
      <c r="E107" s="7">
        <v>8396853000</v>
      </c>
      <c r="F107" s="7">
        <v>8968812000</v>
      </c>
      <c r="G107" s="7">
        <v>8486414000</v>
      </c>
      <c r="H107" s="7">
        <v>0</v>
      </c>
      <c r="I107" s="7">
        <v>8578315000</v>
      </c>
      <c r="J107" s="7">
        <v>9049096000</v>
      </c>
      <c r="K107" s="7">
        <v>8792274000</v>
      </c>
      <c r="L107" s="7">
        <v>8745250000</v>
      </c>
      <c r="M107" s="7">
        <v>0</v>
      </c>
      <c r="N107" s="7">
        <v>3060364000</v>
      </c>
      <c r="O107" s="7">
        <v>0</v>
      </c>
      <c r="P107" s="7">
        <v>7726646000</v>
      </c>
      <c r="Q107" s="7">
        <v>7784747000</v>
      </c>
      <c r="R107" s="7">
        <v>8986706000</v>
      </c>
      <c r="S107" s="7">
        <v>4960798000</v>
      </c>
      <c r="T107" s="7">
        <v>9231646000</v>
      </c>
      <c r="U107" s="7">
        <v>7643978000</v>
      </c>
      <c r="V107" s="7">
        <v>9808849000</v>
      </c>
      <c r="W107" s="7">
        <v>8794881000</v>
      </c>
      <c r="X107" s="7">
        <v>0</v>
      </c>
      <c r="Y107" s="7">
        <v>7638136000</v>
      </c>
    </row>
    <row r="108" spans="1:25" x14ac:dyDescent="0.25">
      <c r="B108" s="7">
        <v>6159553000</v>
      </c>
      <c r="C108" s="7">
        <v>0</v>
      </c>
      <c r="D108" s="7">
        <v>7675557000</v>
      </c>
      <c r="E108" s="7">
        <v>7662666000</v>
      </c>
      <c r="F108" s="7">
        <v>7843038000</v>
      </c>
      <c r="G108" s="7">
        <v>7678507000</v>
      </c>
      <c r="H108" s="7">
        <v>0</v>
      </c>
      <c r="I108" s="7">
        <v>7777864000</v>
      </c>
      <c r="J108" s="7">
        <v>7649441000</v>
      </c>
      <c r="K108" s="7">
        <v>7628749000</v>
      </c>
      <c r="L108" s="7">
        <v>7696492000</v>
      </c>
      <c r="M108" s="7">
        <v>0</v>
      </c>
      <c r="N108" s="7">
        <v>3105673000</v>
      </c>
      <c r="O108" s="7">
        <v>0</v>
      </c>
      <c r="P108" s="7">
        <v>7628285000</v>
      </c>
      <c r="Q108" s="7">
        <v>7740095000</v>
      </c>
      <c r="R108" s="7">
        <v>7676897000</v>
      </c>
      <c r="S108" s="7">
        <v>4519077000</v>
      </c>
      <c r="T108" s="7">
        <v>7627942000</v>
      </c>
      <c r="U108" s="7">
        <v>7641299000</v>
      </c>
      <c r="V108" s="7">
        <v>7629038000</v>
      </c>
      <c r="W108" s="7">
        <v>7627747000</v>
      </c>
      <c r="X108" s="7">
        <v>0</v>
      </c>
      <c r="Y108" s="7">
        <v>7712563000</v>
      </c>
    </row>
    <row r="109" spans="1:25" x14ac:dyDescent="0.25">
      <c r="B109" s="7">
        <v>5468845000</v>
      </c>
      <c r="C109" s="7">
        <v>0</v>
      </c>
      <c r="D109" s="7">
        <v>8954817000</v>
      </c>
      <c r="E109" s="7">
        <v>8720337000</v>
      </c>
      <c r="F109" s="7">
        <v>9150276000</v>
      </c>
      <c r="G109" s="7">
        <v>8957774000</v>
      </c>
      <c r="H109" s="7">
        <v>0</v>
      </c>
      <c r="I109" s="7">
        <v>9073857000</v>
      </c>
      <c r="J109" s="7">
        <v>8924124000</v>
      </c>
      <c r="K109" s="7">
        <v>8900207000</v>
      </c>
      <c r="L109" s="7">
        <v>8407431000</v>
      </c>
      <c r="M109" s="7">
        <v>-2.67755E-8</v>
      </c>
      <c r="N109" s="7">
        <v>2672725000</v>
      </c>
      <c r="O109" s="7">
        <v>0</v>
      </c>
      <c r="P109" s="7">
        <v>8899298000</v>
      </c>
      <c r="Q109" s="7">
        <v>7384173000</v>
      </c>
      <c r="R109" s="7">
        <v>8955993000</v>
      </c>
      <c r="S109" s="7">
        <v>3571752000</v>
      </c>
      <c r="T109" s="7">
        <v>8898734000</v>
      </c>
      <c r="U109" s="7">
        <v>8917717000</v>
      </c>
      <c r="V109" s="7">
        <v>8900544000</v>
      </c>
      <c r="W109" s="7">
        <v>8899307000</v>
      </c>
      <c r="X109" s="7">
        <v>0</v>
      </c>
      <c r="Y109" s="7">
        <v>8626645000</v>
      </c>
    </row>
    <row r="110" spans="1:25" x14ac:dyDescent="0.25">
      <c r="B110" s="7">
        <v>5127588000</v>
      </c>
      <c r="C110" s="7">
        <v>0</v>
      </c>
      <c r="D110" s="7">
        <v>9525475000</v>
      </c>
      <c r="E110" s="7">
        <v>8399158000</v>
      </c>
      <c r="F110" s="7">
        <v>10036400000</v>
      </c>
      <c r="G110" s="7">
        <v>9694048000</v>
      </c>
      <c r="H110" s="7">
        <v>0</v>
      </c>
      <c r="I110" s="7">
        <v>9787592000</v>
      </c>
      <c r="J110" s="7">
        <v>9574818000</v>
      </c>
      <c r="K110" s="7">
        <v>9690641000</v>
      </c>
      <c r="L110" s="7">
        <v>8330504000</v>
      </c>
      <c r="M110" s="7">
        <v>0</v>
      </c>
      <c r="N110" s="7">
        <v>2529787000</v>
      </c>
      <c r="O110" s="7">
        <v>0</v>
      </c>
      <c r="P110" s="7">
        <v>9430217000</v>
      </c>
      <c r="Q110" s="7">
        <v>6908476000</v>
      </c>
      <c r="R110" s="7">
        <v>9824276000</v>
      </c>
      <c r="S110" s="7">
        <v>3325512000</v>
      </c>
      <c r="T110" s="7">
        <v>9901605000</v>
      </c>
      <c r="U110" s="7">
        <v>9224350000</v>
      </c>
      <c r="V110" s="7">
        <v>9946927000</v>
      </c>
      <c r="W110" s="7">
        <v>10019200000</v>
      </c>
      <c r="X110" s="7">
        <v>0</v>
      </c>
      <c r="Y110" s="7">
        <v>7626540000</v>
      </c>
    </row>
    <row r="112" spans="1:25" ht="45" x14ac:dyDescent="0.25">
      <c r="A112" s="6" t="s">
        <v>48</v>
      </c>
      <c r="B112" s="7">
        <v>0</v>
      </c>
      <c r="C112" s="7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</row>
    <row r="113" spans="1:25" x14ac:dyDescent="0.25">
      <c r="B113" s="7">
        <v>0</v>
      </c>
      <c r="C113" s="7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</row>
    <row r="114" spans="1:25" x14ac:dyDescent="0.25">
      <c r="B114" s="7">
        <v>0</v>
      </c>
      <c r="C114" s="7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</row>
    <row r="115" spans="1:25" x14ac:dyDescent="0.25"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5533699000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10101800000</v>
      </c>
      <c r="Y115" s="7">
        <v>0</v>
      </c>
    </row>
    <row r="116" spans="1:25" x14ac:dyDescent="0.25">
      <c r="B116" s="7">
        <v>0</v>
      </c>
      <c r="C116" s="7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9292266000</v>
      </c>
      <c r="Y116" s="7">
        <v>0</v>
      </c>
    </row>
    <row r="117" spans="1:25" x14ac:dyDescent="0.25">
      <c r="B117" s="7">
        <v>0</v>
      </c>
      <c r="C117" s="7">
        <v>5769629000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5793329000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3108379000</v>
      </c>
      <c r="Y117" s="7">
        <v>0</v>
      </c>
    </row>
    <row r="118" spans="1:25" x14ac:dyDescent="0.25">
      <c r="B118" s="7">
        <v>0</v>
      </c>
      <c r="C118" s="7">
        <v>7059677000</v>
      </c>
      <c r="D118" s="7">
        <v>0</v>
      </c>
      <c r="E118" s="7">
        <v>0</v>
      </c>
      <c r="F118" s="7">
        <v>0</v>
      </c>
      <c r="G118" s="7">
        <v>0</v>
      </c>
      <c r="H118" s="7">
        <v>536165100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7891700000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4978932000</v>
      </c>
      <c r="Y118" s="7">
        <v>0</v>
      </c>
    </row>
    <row r="119" spans="1:25" x14ac:dyDescent="0.25">
      <c r="B119" s="7">
        <v>0</v>
      </c>
      <c r="C119" s="7">
        <v>10100000000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3911387000</v>
      </c>
      <c r="N119" s="7">
        <v>0</v>
      </c>
      <c r="O119" s="7">
        <v>10105900000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10056800000</v>
      </c>
      <c r="Y119" s="7">
        <v>0</v>
      </c>
    </row>
    <row r="121" spans="1:25" ht="45" x14ac:dyDescent="0.25">
      <c r="A121" s="6" t="s">
        <v>49</v>
      </c>
      <c r="B121" s="7">
        <v>188471100</v>
      </c>
      <c r="C121" s="7">
        <v>381268300</v>
      </c>
      <c r="D121" s="7">
        <v>83780120</v>
      </c>
      <c r="E121" s="7">
        <v>102432800</v>
      </c>
      <c r="F121" s="7">
        <v>78299760</v>
      </c>
      <c r="G121" s="7">
        <v>97941030</v>
      </c>
      <c r="H121" s="7">
        <v>355265100</v>
      </c>
      <c r="I121" s="7">
        <v>96295160</v>
      </c>
      <c r="J121" s="7">
        <v>67704750</v>
      </c>
      <c r="K121" s="7">
        <v>85992170</v>
      </c>
      <c r="L121" s="7">
        <v>54826220</v>
      </c>
      <c r="M121" s="7">
        <v>220934600</v>
      </c>
      <c r="N121" s="7">
        <v>222857400</v>
      </c>
      <c r="O121" s="7">
        <v>382066600</v>
      </c>
      <c r="P121" s="7">
        <v>170353900</v>
      </c>
      <c r="Q121" s="7">
        <v>150320500</v>
      </c>
      <c r="R121" s="7">
        <v>86110250</v>
      </c>
      <c r="S121" s="7">
        <v>230318900</v>
      </c>
      <c r="T121" s="7">
        <v>65340290</v>
      </c>
      <c r="U121" s="7">
        <v>158304500</v>
      </c>
      <c r="V121" s="7">
        <v>23289480</v>
      </c>
      <c r="W121" s="7">
        <v>73331120</v>
      </c>
      <c r="X121" s="7">
        <v>356516400</v>
      </c>
      <c r="Y121" s="7">
        <v>137043200</v>
      </c>
    </row>
    <row r="122" spans="1:25" x14ac:dyDescent="0.25">
      <c r="B122" s="7">
        <v>185092700</v>
      </c>
      <c r="C122" s="7">
        <v>379617700</v>
      </c>
      <c r="D122" s="7">
        <v>82147850</v>
      </c>
      <c r="E122" s="7">
        <v>97695550</v>
      </c>
      <c r="F122" s="7">
        <v>77140490</v>
      </c>
      <c r="G122" s="7">
        <v>96977290</v>
      </c>
      <c r="H122" s="7">
        <v>348881500</v>
      </c>
      <c r="I122" s="7">
        <v>95057550</v>
      </c>
      <c r="J122" s="7">
        <v>63801870</v>
      </c>
      <c r="K122" s="7">
        <v>80266090</v>
      </c>
      <c r="L122" s="7">
        <v>49756040</v>
      </c>
      <c r="M122" s="7">
        <v>105174900</v>
      </c>
      <c r="N122" s="7">
        <v>189279300</v>
      </c>
      <c r="O122" s="7">
        <v>380142800</v>
      </c>
      <c r="P122" s="7">
        <v>153708500</v>
      </c>
      <c r="Q122" s="7">
        <v>148576000</v>
      </c>
      <c r="R122" s="7">
        <v>77207260</v>
      </c>
      <c r="S122" s="7">
        <v>228073500</v>
      </c>
      <c r="T122" s="7">
        <v>57794010</v>
      </c>
      <c r="U122" s="7">
        <v>149179500</v>
      </c>
      <c r="V122" s="7">
        <v>22384610</v>
      </c>
      <c r="W122" s="7">
        <v>72344510</v>
      </c>
      <c r="X122" s="7">
        <v>344941300</v>
      </c>
      <c r="Y122" s="7">
        <v>135538600</v>
      </c>
    </row>
    <row r="123" spans="1:25" x14ac:dyDescent="0.25">
      <c r="B123" s="7">
        <v>182068200</v>
      </c>
      <c r="C123" s="7">
        <v>377549300</v>
      </c>
      <c r="D123" s="7">
        <v>76731390</v>
      </c>
      <c r="E123" s="7">
        <v>93275750</v>
      </c>
      <c r="F123" s="7">
        <v>75799620</v>
      </c>
      <c r="G123" s="7">
        <v>91327590</v>
      </c>
      <c r="H123" s="7">
        <v>318202600</v>
      </c>
      <c r="I123" s="7">
        <v>92244350</v>
      </c>
      <c r="J123" s="7">
        <v>60069360</v>
      </c>
      <c r="K123" s="7">
        <v>72374000</v>
      </c>
      <c r="L123" s="7">
        <v>46064450</v>
      </c>
      <c r="M123" s="7">
        <v>97893830</v>
      </c>
      <c r="N123" s="7">
        <v>139018100</v>
      </c>
      <c r="O123" s="7">
        <v>377814100</v>
      </c>
      <c r="P123" s="7">
        <v>136289600</v>
      </c>
      <c r="Q123" s="7">
        <v>140267700</v>
      </c>
      <c r="R123" s="7">
        <v>67960330</v>
      </c>
      <c r="S123" s="7">
        <v>221049400</v>
      </c>
      <c r="T123" s="7">
        <v>51466380</v>
      </c>
      <c r="U123" s="7">
        <v>136526900</v>
      </c>
      <c r="V123" s="7">
        <v>19394310</v>
      </c>
      <c r="W123" s="7">
        <v>71444050</v>
      </c>
      <c r="X123" s="7">
        <v>299440400</v>
      </c>
      <c r="Y123" s="7">
        <v>133858100</v>
      </c>
    </row>
    <row r="124" spans="1:25" x14ac:dyDescent="0.25">
      <c r="B124" s="7">
        <v>3556774000</v>
      </c>
      <c r="C124" s="7">
        <v>7496740000</v>
      </c>
      <c r="D124" s="7">
        <v>1505290000</v>
      </c>
      <c r="E124" s="7">
        <v>1844642000</v>
      </c>
      <c r="F124" s="7">
        <v>1503103000</v>
      </c>
      <c r="G124" s="7">
        <v>1783647000</v>
      </c>
      <c r="H124" s="7">
        <v>5679137000</v>
      </c>
      <c r="I124" s="7">
        <v>1813369000</v>
      </c>
      <c r="J124" s="7">
        <v>1174881000</v>
      </c>
      <c r="K124" s="7">
        <v>1394440000</v>
      </c>
      <c r="L124" s="7">
        <v>880718200</v>
      </c>
      <c r="M124" s="7">
        <v>698943900</v>
      </c>
      <c r="N124" s="7">
        <v>2158272000</v>
      </c>
      <c r="O124" s="7">
        <v>7499352000</v>
      </c>
      <c r="P124" s="7">
        <v>2564919000</v>
      </c>
      <c r="Q124" s="7">
        <v>2774637000</v>
      </c>
      <c r="R124" s="7">
        <v>1311724000</v>
      </c>
      <c r="S124" s="7">
        <v>4129504000</v>
      </c>
      <c r="T124" s="7">
        <v>975943500</v>
      </c>
      <c r="U124" s="7">
        <v>2631641000</v>
      </c>
      <c r="V124" s="7">
        <v>384461400</v>
      </c>
      <c r="W124" s="7">
        <v>1402090000</v>
      </c>
      <c r="X124" s="7">
        <v>38573500</v>
      </c>
      <c r="Y124" s="7">
        <v>2662214000</v>
      </c>
    </row>
    <row r="125" spans="1:25" x14ac:dyDescent="0.25">
      <c r="B125" s="7">
        <v>3445413000</v>
      </c>
      <c r="C125" s="7">
        <v>7451564000</v>
      </c>
      <c r="D125" s="7">
        <v>1471230000</v>
      </c>
      <c r="E125" s="7">
        <v>1820189000</v>
      </c>
      <c r="F125" s="7">
        <v>1488572000</v>
      </c>
      <c r="G125" s="7">
        <v>1751419000</v>
      </c>
      <c r="H125" s="7">
        <v>4456555000</v>
      </c>
      <c r="I125" s="7">
        <v>1792225000</v>
      </c>
      <c r="J125" s="7">
        <v>1149885000</v>
      </c>
      <c r="K125" s="7">
        <v>1379392000</v>
      </c>
      <c r="L125" s="7">
        <v>838611800</v>
      </c>
      <c r="M125" s="7">
        <v>1802245000</v>
      </c>
      <c r="N125" s="7">
        <v>1794122000</v>
      </c>
      <c r="O125" s="7">
        <v>7455509000</v>
      </c>
      <c r="P125" s="7">
        <v>2444532000</v>
      </c>
      <c r="Q125" s="7">
        <v>2677740000</v>
      </c>
      <c r="R125" s="7">
        <v>1248848000</v>
      </c>
      <c r="S125" s="7">
        <v>3851832000</v>
      </c>
      <c r="T125" s="7">
        <v>938308600</v>
      </c>
      <c r="U125" s="7">
        <v>2543783000</v>
      </c>
      <c r="V125" s="7">
        <v>367630900</v>
      </c>
      <c r="W125" s="7">
        <v>1375537000</v>
      </c>
      <c r="X125" s="7">
        <v>185059800</v>
      </c>
      <c r="Y125" s="7">
        <v>2645347000</v>
      </c>
    </row>
    <row r="126" spans="1:25" x14ac:dyDescent="0.25">
      <c r="B126" s="7">
        <v>2561101000</v>
      </c>
      <c r="C126" s="7">
        <v>2542906000</v>
      </c>
      <c r="D126" s="7">
        <v>2558519000</v>
      </c>
      <c r="E126" s="7">
        <v>2554222000</v>
      </c>
      <c r="F126" s="7">
        <v>2614346000</v>
      </c>
      <c r="G126" s="7">
        <v>2559502000</v>
      </c>
      <c r="H126" s="7">
        <v>2577280000</v>
      </c>
      <c r="I126" s="7">
        <v>2592621000</v>
      </c>
      <c r="J126" s="7">
        <v>2549814000</v>
      </c>
      <c r="K126" s="7">
        <v>2542916000</v>
      </c>
      <c r="L126" s="7">
        <v>2565497000</v>
      </c>
      <c r="M126" s="7">
        <v>2584078000</v>
      </c>
      <c r="N126" s="7">
        <v>2580549000</v>
      </c>
      <c r="O126" s="7">
        <v>2543269000</v>
      </c>
      <c r="P126" s="7">
        <v>2542911000</v>
      </c>
      <c r="Q126" s="7">
        <v>2637931000</v>
      </c>
      <c r="R126" s="7">
        <v>2559086000</v>
      </c>
      <c r="S126" s="7">
        <v>2578105000</v>
      </c>
      <c r="T126" s="7">
        <v>2542669000</v>
      </c>
      <c r="U126" s="7">
        <v>2546548000</v>
      </c>
      <c r="V126" s="7">
        <v>2543013000</v>
      </c>
      <c r="W126" s="7">
        <v>2542582000</v>
      </c>
      <c r="X126" s="7">
        <v>2551119000</v>
      </c>
      <c r="Y126" s="7">
        <v>2570871000</v>
      </c>
    </row>
    <row r="127" spans="1:25" x14ac:dyDescent="0.25">
      <c r="B127" s="7">
        <v>1280551000</v>
      </c>
      <c r="C127" s="7">
        <v>1271453000</v>
      </c>
      <c r="D127" s="7">
        <v>1279260000</v>
      </c>
      <c r="E127" s="7">
        <v>1277111000</v>
      </c>
      <c r="F127" s="7">
        <v>1307173000</v>
      </c>
      <c r="G127" s="7">
        <v>1279751000</v>
      </c>
      <c r="H127" s="7">
        <v>1288640000</v>
      </c>
      <c r="I127" s="7">
        <v>1296311000</v>
      </c>
      <c r="J127" s="7">
        <v>1274907000</v>
      </c>
      <c r="K127" s="7">
        <v>1271458000</v>
      </c>
      <c r="L127" s="7">
        <v>1282749000</v>
      </c>
      <c r="M127" s="7">
        <v>1292039000</v>
      </c>
      <c r="N127" s="7">
        <v>1290274000</v>
      </c>
      <c r="O127" s="7">
        <v>1271635000</v>
      </c>
      <c r="P127" s="7">
        <v>1271456000</v>
      </c>
      <c r="Q127" s="7">
        <v>1318966000</v>
      </c>
      <c r="R127" s="7">
        <v>1279543000</v>
      </c>
      <c r="S127" s="7">
        <v>1289053000</v>
      </c>
      <c r="T127" s="7">
        <v>1271334000</v>
      </c>
      <c r="U127" s="7">
        <v>1273274000</v>
      </c>
      <c r="V127" s="7">
        <v>1271506000</v>
      </c>
      <c r="W127" s="7">
        <v>1271291000</v>
      </c>
      <c r="X127" s="7">
        <v>1275559000</v>
      </c>
      <c r="Y127" s="7">
        <v>1285435000</v>
      </c>
    </row>
    <row r="128" spans="1:25" x14ac:dyDescent="0.25">
      <c r="B128" s="7">
        <v>857430000</v>
      </c>
      <c r="C128" s="7">
        <v>11253630</v>
      </c>
      <c r="D128" s="7">
        <v>905946200</v>
      </c>
      <c r="E128" s="7">
        <v>529030900</v>
      </c>
      <c r="F128" s="7">
        <v>646592700</v>
      </c>
      <c r="G128" s="7">
        <v>824456400</v>
      </c>
      <c r="H128" s="7">
        <v>1212849000</v>
      </c>
      <c r="I128" s="7">
        <v>840689200</v>
      </c>
      <c r="J128" s="7">
        <v>771172400</v>
      </c>
      <c r="K128" s="7">
        <v>672156700</v>
      </c>
      <c r="L128" s="7">
        <v>442195100</v>
      </c>
      <c r="M128" s="7">
        <v>461412400</v>
      </c>
      <c r="N128" s="7">
        <v>840100100</v>
      </c>
      <c r="O128" s="7">
        <v>15678920</v>
      </c>
      <c r="P128" s="7">
        <v>679850200</v>
      </c>
      <c r="Q128" s="7">
        <v>1000328000</v>
      </c>
      <c r="R128" s="7">
        <v>603326000</v>
      </c>
      <c r="S128" s="7">
        <v>909130900</v>
      </c>
      <c r="T128" s="7">
        <v>417589000</v>
      </c>
      <c r="U128" s="7">
        <v>984243100</v>
      </c>
      <c r="V128" s="7">
        <v>279394000</v>
      </c>
      <c r="W128" s="7">
        <v>393972000</v>
      </c>
      <c r="X128" s="7">
        <v>22591040</v>
      </c>
      <c r="Y128" s="7">
        <v>578183200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94B6A-271E-47BC-9EBA-76AB39DE5BEB}">
  <dimension ref="A2:BH145"/>
  <sheetViews>
    <sheetView zoomScaleNormal="100" workbookViewId="0">
      <selection activeCell="A3" sqref="A3"/>
    </sheetView>
  </sheetViews>
  <sheetFormatPr defaultRowHeight="15" x14ac:dyDescent="0.25"/>
  <cols>
    <col min="2" max="2" width="11" bestFit="1" customWidth="1"/>
  </cols>
  <sheetData>
    <row r="2" spans="1:60" x14ac:dyDescent="0.25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x14ac:dyDescent="0.25">
      <c r="A11" s="1"/>
      <c r="B11" s="1"/>
      <c r="C11" s="1"/>
      <c r="D11" s="1"/>
      <c r="G11" s="1"/>
      <c r="M11" s="1"/>
    </row>
    <row r="12" spans="1:6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x14ac:dyDescent="0.25">
      <c r="A20" s="1"/>
      <c r="B20" s="1"/>
      <c r="C20" s="1"/>
      <c r="D20" s="1"/>
      <c r="H20" s="1"/>
      <c r="I20" s="1"/>
      <c r="J20" s="1"/>
      <c r="L20" s="1"/>
      <c r="O20" s="1"/>
      <c r="P20" s="1"/>
      <c r="R20" s="1"/>
      <c r="S20" s="1"/>
      <c r="T20" s="1"/>
      <c r="U20" s="1"/>
      <c r="W20" s="1"/>
      <c r="X20" s="1"/>
      <c r="Z20" s="1"/>
      <c r="AA20" s="1"/>
      <c r="AB20" s="1"/>
      <c r="AD20" s="1"/>
      <c r="AE20" s="1"/>
    </row>
    <row r="21" spans="1:6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D21" s="1"/>
      <c r="AE21" s="1"/>
    </row>
    <row r="22" spans="1:6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D22" s="1"/>
      <c r="AE22" s="1"/>
    </row>
    <row r="23" spans="1:6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D23" s="1"/>
      <c r="AE23" s="1"/>
    </row>
    <row r="24" spans="1:6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D24" s="1"/>
      <c r="AE24" s="1"/>
    </row>
    <row r="25" spans="1:60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D25" s="1"/>
      <c r="AE25" s="1"/>
    </row>
    <row r="26" spans="1:6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D26" s="1"/>
      <c r="AE26" s="1"/>
    </row>
    <row r="27" spans="1:6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D27" s="1"/>
      <c r="AE27" s="1"/>
    </row>
    <row r="28" spans="1:6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6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AA29" s="1"/>
      <c r="AC29" s="1"/>
      <c r="AD29" s="1"/>
      <c r="AE29" s="1"/>
      <c r="AF29" s="1"/>
      <c r="AG29" s="1"/>
      <c r="AH29" s="1"/>
      <c r="AI29" s="1"/>
      <c r="AJ29" s="1"/>
      <c r="AK29" s="1"/>
      <c r="AM29" s="1"/>
      <c r="AN29" s="1"/>
      <c r="AP29" s="1"/>
      <c r="AQ29" s="1"/>
      <c r="AR29" s="1"/>
      <c r="AT29" s="1"/>
      <c r="AU29" s="1"/>
      <c r="AV29" s="1"/>
      <c r="AY29" s="1"/>
      <c r="BA29" s="1"/>
      <c r="BB29" s="1"/>
      <c r="BC29" s="1"/>
      <c r="BD29" s="1"/>
      <c r="BE29" s="1"/>
      <c r="BF29" s="1"/>
      <c r="BH29" s="1"/>
    </row>
    <row r="30" spans="1:6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AA30" s="1"/>
      <c r="AC30" s="1"/>
      <c r="AD30" s="1"/>
      <c r="AE30" s="1"/>
      <c r="AF30" s="1"/>
      <c r="AG30" s="1"/>
      <c r="AH30" s="1"/>
      <c r="AI30" s="1"/>
      <c r="AJ30" s="1"/>
      <c r="AM30" s="1"/>
      <c r="AN30" s="1"/>
      <c r="AP30" s="1"/>
      <c r="AQ30" s="1"/>
      <c r="AR30" s="1"/>
      <c r="AT30" s="1"/>
      <c r="AU30" s="1"/>
      <c r="AV30" s="1"/>
      <c r="AY30" s="1"/>
      <c r="BA30" s="1"/>
      <c r="BB30" s="1"/>
      <c r="BC30" s="1"/>
      <c r="BD30" s="1"/>
      <c r="BE30" s="1"/>
      <c r="BF30" s="1"/>
      <c r="BH30" s="1"/>
    </row>
    <row r="31" spans="1:6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AA31" s="1"/>
      <c r="AC31" s="1"/>
      <c r="AD31" s="1"/>
      <c r="AE31" s="1"/>
      <c r="AF31" s="1"/>
      <c r="AG31" s="1"/>
      <c r="AI31" s="1"/>
      <c r="AJ31" s="1"/>
      <c r="AM31" s="1"/>
      <c r="AN31" s="1"/>
      <c r="AP31" s="1"/>
      <c r="AQ31" s="1"/>
      <c r="AR31" s="1"/>
      <c r="AT31" s="1"/>
      <c r="AU31" s="1"/>
      <c r="AV31" s="1"/>
      <c r="AY31" s="1"/>
      <c r="BA31" s="1"/>
      <c r="BB31" s="1"/>
      <c r="BC31" s="1"/>
      <c r="BD31" s="1"/>
      <c r="BE31" s="1"/>
      <c r="BF31" s="1"/>
      <c r="BG31" s="1"/>
      <c r="BH31" s="1"/>
    </row>
    <row r="32" spans="1:6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AA32" s="1"/>
      <c r="AC32" s="1"/>
      <c r="AD32" s="1"/>
      <c r="AE32" s="1"/>
      <c r="AF32" s="1"/>
      <c r="AG32" s="1"/>
      <c r="AI32" s="1"/>
      <c r="AJ32" s="1"/>
      <c r="AM32" s="1"/>
      <c r="AN32" s="1"/>
      <c r="AP32" s="1"/>
      <c r="AQ32" s="1"/>
      <c r="AR32" s="1"/>
      <c r="AS32" s="1"/>
      <c r="AT32" s="1"/>
      <c r="AU32" s="1"/>
      <c r="AV32" s="1"/>
      <c r="AY32" s="1"/>
      <c r="BA32" s="1"/>
      <c r="BB32" s="1"/>
      <c r="BC32" s="1"/>
      <c r="BD32" s="1"/>
      <c r="BE32" s="1"/>
      <c r="BF32" s="1"/>
      <c r="BG32" s="1"/>
      <c r="BH32" s="1"/>
    </row>
    <row r="33" spans="1:6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AA33" s="1"/>
      <c r="AC33" s="1"/>
      <c r="AD33" s="1"/>
      <c r="AE33" s="1"/>
      <c r="AF33" s="1"/>
      <c r="AG33" s="1"/>
      <c r="AH33" s="1"/>
      <c r="AI33" s="1"/>
      <c r="AJ33" s="1"/>
      <c r="AM33" s="1"/>
      <c r="AN33" s="1"/>
      <c r="AP33" s="1"/>
      <c r="AQ33" s="1"/>
      <c r="AR33" s="1"/>
      <c r="AS33" s="1"/>
      <c r="AT33" s="1"/>
      <c r="AU33" s="1"/>
      <c r="AV33" s="1"/>
      <c r="AY33" s="1"/>
      <c r="BA33" s="1"/>
      <c r="BB33" s="1"/>
      <c r="BC33" s="1"/>
      <c r="BD33" s="1"/>
      <c r="BE33" s="1"/>
      <c r="BF33" s="1"/>
      <c r="BG33" s="1"/>
      <c r="BH33" s="1"/>
    </row>
    <row r="34" spans="1:6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AA34" s="1"/>
      <c r="AC34" s="1"/>
      <c r="AD34" s="1"/>
      <c r="AE34" s="1"/>
      <c r="AF34" s="1"/>
      <c r="AG34" s="1"/>
      <c r="AH34" s="1"/>
      <c r="AI34" s="1"/>
      <c r="AJ34" s="1"/>
      <c r="AM34" s="1"/>
      <c r="AN34" s="1"/>
      <c r="AP34" s="1"/>
      <c r="AQ34" s="1"/>
      <c r="AR34" s="1"/>
      <c r="AS34" s="1"/>
      <c r="AT34" s="1"/>
      <c r="AU34" s="1"/>
      <c r="AV34" s="1"/>
      <c r="AW34" s="1"/>
      <c r="AY34" s="1"/>
      <c r="BA34" s="1"/>
      <c r="BB34" s="1"/>
      <c r="BC34" s="1"/>
      <c r="BD34" s="1"/>
      <c r="BE34" s="1"/>
      <c r="BF34" s="1"/>
      <c r="BG34" s="1"/>
      <c r="BH34" s="1"/>
    </row>
    <row r="35" spans="1:6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AA35" s="1"/>
      <c r="AC35" s="1"/>
      <c r="AD35" s="1"/>
      <c r="AE35" s="1"/>
      <c r="AF35" s="1"/>
      <c r="AG35" s="1"/>
      <c r="AH35" s="1"/>
      <c r="AI35" s="1"/>
      <c r="AJ35" s="1"/>
      <c r="AM35" s="1"/>
      <c r="AN35" s="1"/>
      <c r="AP35" s="1"/>
      <c r="AQ35" s="1"/>
      <c r="AR35" s="1"/>
      <c r="AS35" s="1"/>
      <c r="AT35" s="1"/>
      <c r="AU35" s="1"/>
      <c r="AW35" s="1"/>
      <c r="AY35" s="1"/>
      <c r="BA35" s="1"/>
      <c r="BB35" s="1"/>
      <c r="BC35" s="1"/>
      <c r="BD35" s="1"/>
      <c r="BE35" s="1"/>
      <c r="BF35" s="1"/>
      <c r="BG35" s="1"/>
      <c r="BH35" s="1"/>
    </row>
    <row r="36" spans="1:6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J36" s="1"/>
      <c r="AN36" s="1"/>
      <c r="AU36" s="1"/>
      <c r="BA36" s="1"/>
      <c r="BH36" s="1"/>
    </row>
    <row r="37" spans="1:6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60" x14ac:dyDescent="0.25">
      <c r="A38" s="1"/>
      <c r="B38" s="1"/>
      <c r="C38" s="1"/>
      <c r="D38" s="1"/>
      <c r="G38" s="1"/>
      <c r="M38" s="1"/>
    </row>
    <row r="39" spans="1:6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6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6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6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6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60" x14ac:dyDescent="0.25">
      <c r="C44" s="1"/>
    </row>
    <row r="45" spans="1:60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60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60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2:6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2:60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2:60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2:60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2:60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2:60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2:60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60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2:60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2:60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2:60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2:60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2:60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2:60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2:60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2:60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60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2:60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2:60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2:60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2:60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2:60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2:60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2:60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2:60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2:60" x14ac:dyDescent="0.25">
      <c r="C74" s="1"/>
      <c r="D74" s="1"/>
      <c r="G74" s="1"/>
      <c r="H74" s="1"/>
      <c r="L74" s="1"/>
      <c r="M74" s="1"/>
      <c r="O74" s="1"/>
      <c r="P74" s="1"/>
      <c r="Q74" s="1"/>
      <c r="W74" s="1"/>
      <c r="AD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V74" s="1"/>
      <c r="AW74" s="1"/>
      <c r="AX74" s="1"/>
      <c r="AY74" s="1"/>
      <c r="AZ74" s="1"/>
      <c r="BA74" s="1"/>
      <c r="BC74" s="1"/>
      <c r="BD74" s="1"/>
      <c r="BE74" s="1"/>
      <c r="BG74" s="1"/>
    </row>
    <row r="75" spans="2:60" x14ac:dyDescent="0.25">
      <c r="B75" s="1"/>
      <c r="C75" s="1"/>
      <c r="D75" s="1"/>
      <c r="E75" s="1"/>
      <c r="G75" s="1"/>
      <c r="H75" s="1"/>
      <c r="L75" s="1"/>
      <c r="M75" s="1"/>
      <c r="N75" s="1"/>
      <c r="O75" s="1"/>
      <c r="P75" s="1"/>
      <c r="Q75" s="1"/>
      <c r="S75" s="1"/>
      <c r="T75" s="1"/>
      <c r="W75" s="1"/>
      <c r="X75" s="1"/>
      <c r="Y75" s="1"/>
      <c r="Z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V75" s="1"/>
      <c r="AW75" s="1"/>
      <c r="AX75" s="1"/>
      <c r="AY75" s="1"/>
      <c r="AZ75" s="1"/>
      <c r="BA75" s="1"/>
      <c r="BC75" s="1"/>
      <c r="BD75" s="1"/>
      <c r="BE75" s="1"/>
      <c r="BF75" s="1"/>
      <c r="BG75" s="1"/>
    </row>
    <row r="76" spans="2:60" x14ac:dyDescent="0.25">
      <c r="B76" s="1"/>
      <c r="C76" s="1"/>
      <c r="D76" s="1"/>
      <c r="E76" s="1"/>
      <c r="F76" s="1"/>
      <c r="G76" s="1"/>
      <c r="H76" s="1"/>
      <c r="L76" s="1"/>
      <c r="M76" s="1"/>
      <c r="N76" s="1"/>
      <c r="O76" s="1"/>
      <c r="P76" s="1"/>
      <c r="Q76" s="1"/>
      <c r="R76" s="1"/>
      <c r="S76" s="1"/>
      <c r="T76" s="1"/>
      <c r="W76" s="1"/>
      <c r="X76" s="1"/>
      <c r="Y76" s="1"/>
      <c r="Z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V76" s="1"/>
      <c r="AW76" s="1"/>
      <c r="AX76" s="1"/>
      <c r="AY76" s="1"/>
      <c r="AZ76" s="1"/>
      <c r="BA76" s="1"/>
      <c r="BC76" s="1"/>
      <c r="BD76" s="1"/>
      <c r="BE76" s="1"/>
      <c r="BF76" s="1"/>
      <c r="BG76" s="1"/>
    </row>
    <row r="77" spans="2:60" x14ac:dyDescent="0.25">
      <c r="B77" s="1"/>
      <c r="C77" s="1"/>
      <c r="D77" s="1"/>
      <c r="E77" s="1"/>
      <c r="F77" s="1"/>
      <c r="H77" s="1"/>
      <c r="L77" s="1"/>
      <c r="M77" s="1"/>
      <c r="N77" s="1"/>
      <c r="O77" s="1"/>
      <c r="P77" s="1"/>
      <c r="Q77" s="1"/>
      <c r="R77" s="1"/>
      <c r="S77" s="1"/>
      <c r="T77" s="1"/>
      <c r="U77" s="1"/>
      <c r="W77" s="1"/>
      <c r="X77" s="1"/>
      <c r="Y77" s="1"/>
      <c r="Z77" s="1"/>
      <c r="AA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V77" s="1"/>
      <c r="AW77" s="1"/>
      <c r="AX77" s="1"/>
      <c r="AY77" s="1"/>
      <c r="AZ77" s="1"/>
      <c r="BA77" s="1"/>
      <c r="BC77" s="1"/>
      <c r="BD77" s="1"/>
      <c r="BE77" s="1"/>
      <c r="BF77" s="1"/>
      <c r="BG77" s="1"/>
    </row>
    <row r="78" spans="2:60" x14ac:dyDescent="0.25">
      <c r="B78" s="1"/>
      <c r="C78" s="1"/>
      <c r="D78" s="1"/>
      <c r="E78" s="1"/>
      <c r="F78" s="1"/>
      <c r="H78" s="1"/>
      <c r="L78" s="1"/>
      <c r="M78" s="1"/>
      <c r="N78" s="1"/>
      <c r="O78" s="1"/>
      <c r="P78" s="1"/>
      <c r="Q78" s="1"/>
      <c r="R78" s="1"/>
      <c r="S78" s="1"/>
      <c r="T78" s="1"/>
      <c r="U78" s="1"/>
      <c r="W78" s="1"/>
      <c r="X78" s="1"/>
      <c r="Y78" s="1"/>
      <c r="Z78" s="1"/>
      <c r="AA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V78" s="1"/>
      <c r="AW78" s="1"/>
      <c r="AX78" s="1"/>
      <c r="AY78" s="1"/>
      <c r="AZ78" s="1"/>
      <c r="BA78" s="1"/>
      <c r="BC78" s="1"/>
      <c r="BD78" s="1"/>
      <c r="BE78" s="1"/>
      <c r="BF78" s="1"/>
      <c r="BG78" s="1"/>
    </row>
    <row r="79" spans="2:60" x14ac:dyDescent="0.25">
      <c r="B79" s="1"/>
      <c r="C79" s="1"/>
      <c r="D79" s="1"/>
      <c r="E79" s="1"/>
      <c r="F79" s="1"/>
      <c r="H79" s="1"/>
      <c r="L79" s="1"/>
      <c r="M79" s="1"/>
      <c r="N79" s="1"/>
      <c r="O79" s="1"/>
      <c r="P79" s="1"/>
      <c r="Q79" s="1"/>
      <c r="R79" s="1"/>
      <c r="S79" s="1"/>
      <c r="T79" s="1"/>
      <c r="U79" s="1"/>
      <c r="W79" s="1"/>
      <c r="X79" s="1"/>
      <c r="Y79" s="1"/>
      <c r="Z79" s="1"/>
      <c r="AA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2:60" x14ac:dyDescent="0.25">
      <c r="C80" s="1"/>
      <c r="D80" s="1"/>
      <c r="E80" s="1"/>
      <c r="F80" s="1"/>
      <c r="H80" s="1"/>
      <c r="L80" s="1"/>
      <c r="M80" s="1"/>
      <c r="N80" s="1"/>
      <c r="O80" s="1"/>
      <c r="P80" s="1"/>
      <c r="Q80" s="1"/>
      <c r="R80" s="1"/>
      <c r="T80" s="1"/>
      <c r="U80" s="1"/>
      <c r="W80" s="1"/>
      <c r="Y80" s="1"/>
      <c r="Z80" s="1"/>
      <c r="AA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V80" s="1"/>
      <c r="AW80" s="1"/>
      <c r="AX80" s="1"/>
      <c r="AY80" s="1"/>
      <c r="AZ80" s="1"/>
      <c r="BA80" s="1"/>
      <c r="BC80" s="1"/>
      <c r="BD80" s="1"/>
      <c r="BE80" s="1"/>
      <c r="BF80" s="1"/>
      <c r="BG80" s="1"/>
    </row>
    <row r="81" spans="2:5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Y81" s="1"/>
      <c r="Z81" s="1"/>
      <c r="AA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V81" s="1"/>
      <c r="AW81" s="1"/>
      <c r="AX81" s="1"/>
      <c r="AY81" s="1"/>
      <c r="AZ81" s="1"/>
      <c r="BA81" s="1"/>
      <c r="BC81" s="1"/>
      <c r="BD81" s="1"/>
      <c r="BE81" s="1"/>
      <c r="BF81" s="1"/>
      <c r="BG81" s="1"/>
    </row>
    <row r="82" spans="2:59" x14ac:dyDescent="0.25">
      <c r="B82" s="1"/>
      <c r="D82" s="1"/>
      <c r="E82" s="1"/>
      <c r="F82" s="1"/>
      <c r="G82" s="1"/>
      <c r="I82" s="1"/>
      <c r="J82" s="1"/>
      <c r="K82" s="1"/>
      <c r="L82" s="1"/>
      <c r="N82" s="1"/>
      <c r="P82" s="1"/>
      <c r="Q82" s="1"/>
      <c r="R82" s="1"/>
      <c r="S82" s="1"/>
      <c r="T82" s="1"/>
      <c r="U82" s="1"/>
      <c r="V82" s="1"/>
      <c r="W82" s="1"/>
      <c r="Y82" s="1"/>
    </row>
    <row r="83" spans="2:59" x14ac:dyDescent="0.25">
      <c r="B83" s="1"/>
      <c r="D83" s="1"/>
      <c r="E83" s="1"/>
      <c r="F83" s="1"/>
      <c r="G83" s="1"/>
      <c r="I83" s="1"/>
      <c r="J83" s="1"/>
      <c r="K83" s="1"/>
      <c r="L83" s="1"/>
      <c r="N83" s="1"/>
      <c r="P83" s="1"/>
      <c r="Q83" s="1"/>
      <c r="R83" s="1"/>
      <c r="S83" s="1"/>
      <c r="T83" s="1"/>
      <c r="U83" s="1"/>
      <c r="V83" s="1"/>
      <c r="W83" s="1"/>
      <c r="Y83" s="1"/>
    </row>
    <row r="84" spans="2:59" x14ac:dyDescent="0.25">
      <c r="B84" s="1"/>
      <c r="D84" s="1"/>
      <c r="E84" s="1"/>
      <c r="F84" s="1"/>
      <c r="G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Y84" s="1"/>
    </row>
    <row r="85" spans="2:59" x14ac:dyDescent="0.25">
      <c r="B85" s="1"/>
      <c r="D85" s="1"/>
      <c r="E85" s="1"/>
      <c r="F85" s="1"/>
      <c r="G85" s="1"/>
      <c r="I85" s="1"/>
      <c r="J85" s="1"/>
      <c r="K85" s="1"/>
      <c r="L85" s="1"/>
      <c r="N85" s="1"/>
      <c r="P85" s="1"/>
      <c r="Q85" s="1"/>
      <c r="R85" s="1"/>
      <c r="S85" s="1"/>
      <c r="T85" s="1"/>
      <c r="U85" s="1"/>
      <c r="V85" s="1"/>
      <c r="W85" s="1"/>
      <c r="Y85" s="1"/>
    </row>
    <row r="87" spans="2:59" x14ac:dyDescent="0.25">
      <c r="C87" s="1"/>
      <c r="O87" s="1"/>
      <c r="X87" s="1"/>
    </row>
    <row r="88" spans="2:59" x14ac:dyDescent="0.25">
      <c r="C88" s="1"/>
      <c r="O88" s="1"/>
      <c r="X88" s="1"/>
    </row>
    <row r="89" spans="2:59" x14ac:dyDescent="0.25">
      <c r="C89" s="1"/>
      <c r="O89" s="1"/>
      <c r="X89" s="1"/>
    </row>
    <row r="90" spans="2:59" x14ac:dyDescent="0.25">
      <c r="C90" s="1"/>
      <c r="H90" s="1"/>
      <c r="O90" s="1"/>
      <c r="X90" s="1"/>
    </row>
    <row r="91" spans="2:59" x14ac:dyDescent="0.25">
      <c r="C91" s="1"/>
      <c r="M91" s="1"/>
      <c r="O91" s="1"/>
      <c r="X91" s="1"/>
    </row>
    <row r="93" spans="2:5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2:5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2:5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2:5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2:2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2:2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2:2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2:2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11" spans="2:25" x14ac:dyDescent="0.25">
      <c r="B111" s="1"/>
      <c r="C111" s="1"/>
      <c r="E111" s="1"/>
      <c r="F111" s="1"/>
      <c r="G111" s="1"/>
      <c r="H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2:25" x14ac:dyDescent="0.25">
      <c r="B112" s="1"/>
      <c r="C112" s="1"/>
      <c r="E112" s="1"/>
      <c r="F112" s="1"/>
      <c r="G112" s="1"/>
      <c r="H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2:25" x14ac:dyDescent="0.25">
      <c r="B113" s="1"/>
      <c r="C113" s="1"/>
      <c r="E113" s="1"/>
      <c r="F113" s="1"/>
      <c r="G113" s="1"/>
      <c r="H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2:25" x14ac:dyDescent="0.25">
      <c r="B114" s="1"/>
      <c r="C114" s="1"/>
      <c r="E114" s="1"/>
      <c r="F114" s="1"/>
      <c r="G114" s="1"/>
      <c r="H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2:25" x14ac:dyDescent="0.25">
      <c r="B115" s="1"/>
      <c r="C115" s="1"/>
      <c r="E115" s="1"/>
      <c r="F115" s="1"/>
      <c r="G115" s="1"/>
      <c r="H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2:25" x14ac:dyDescent="0.25">
      <c r="B116" s="1"/>
      <c r="C116" s="1"/>
      <c r="E116" s="1"/>
      <c r="F116" s="1"/>
      <c r="G116" s="1"/>
      <c r="H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2:25" x14ac:dyDescent="0.25">
      <c r="B117" s="1"/>
      <c r="C117" s="1"/>
      <c r="E117" s="1"/>
      <c r="F117" s="1"/>
      <c r="G117" s="1"/>
      <c r="H117" s="1"/>
      <c r="J117" s="1"/>
      <c r="K117" s="1"/>
      <c r="L117" s="1"/>
      <c r="M117" s="1"/>
      <c r="N117" s="1"/>
      <c r="O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2:25" x14ac:dyDescent="0.25">
      <c r="B118" s="1"/>
      <c r="C118" s="1"/>
      <c r="E118" s="1"/>
      <c r="F118" s="1"/>
      <c r="G118" s="1"/>
      <c r="H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W118" s="1"/>
      <c r="X118" s="1"/>
      <c r="Y118" s="1"/>
    </row>
    <row r="120" spans="2:25" x14ac:dyDescent="0.25">
      <c r="B120" s="1"/>
      <c r="D120" s="1"/>
      <c r="E120" s="1"/>
      <c r="F120" s="1"/>
      <c r="G120" s="1"/>
      <c r="I120" s="1"/>
      <c r="J120" s="1"/>
      <c r="K120" s="1"/>
      <c r="L120" s="1"/>
      <c r="N120" s="1"/>
      <c r="P120" s="1"/>
      <c r="Q120" s="1"/>
      <c r="R120" s="1"/>
      <c r="S120" s="1"/>
      <c r="T120" s="1"/>
      <c r="U120" s="1"/>
      <c r="V120" s="1"/>
      <c r="W120" s="1"/>
      <c r="Y120" s="1"/>
    </row>
    <row r="121" spans="2:25" x14ac:dyDescent="0.25">
      <c r="B121" s="1"/>
      <c r="D121" s="1"/>
      <c r="E121" s="1"/>
      <c r="F121" s="1"/>
      <c r="G121" s="1"/>
      <c r="I121" s="1"/>
      <c r="J121" s="1"/>
      <c r="K121" s="1"/>
      <c r="L121" s="1"/>
      <c r="N121" s="1"/>
      <c r="P121" s="1"/>
      <c r="Q121" s="1"/>
      <c r="R121" s="1"/>
      <c r="S121" s="1"/>
      <c r="T121" s="1"/>
      <c r="U121" s="1"/>
      <c r="V121" s="1"/>
      <c r="W121" s="1"/>
      <c r="Y121" s="1"/>
    </row>
    <row r="122" spans="2:25" x14ac:dyDescent="0.25">
      <c r="B122" s="1"/>
      <c r="D122" s="1"/>
      <c r="E122" s="1"/>
      <c r="F122" s="1"/>
      <c r="G122" s="1"/>
      <c r="I122" s="1"/>
      <c r="J122" s="1"/>
      <c r="K122" s="1"/>
      <c r="L122" s="1"/>
      <c r="N122" s="1"/>
      <c r="P122" s="1"/>
      <c r="Q122" s="1"/>
      <c r="R122" s="1"/>
      <c r="S122" s="1"/>
      <c r="T122" s="1"/>
      <c r="U122" s="1"/>
      <c r="V122" s="1"/>
      <c r="W122" s="1"/>
      <c r="Y122" s="1"/>
    </row>
    <row r="123" spans="2:25" x14ac:dyDescent="0.25">
      <c r="B123" s="1"/>
      <c r="D123" s="1"/>
      <c r="E123" s="1"/>
      <c r="F123" s="1"/>
      <c r="G123" s="1"/>
      <c r="I123" s="1"/>
      <c r="J123" s="1"/>
      <c r="K123" s="1"/>
      <c r="L123" s="1"/>
      <c r="N123" s="1"/>
      <c r="P123" s="1"/>
      <c r="Q123" s="1"/>
      <c r="R123" s="1"/>
      <c r="S123" s="1"/>
      <c r="T123" s="1"/>
      <c r="U123" s="1"/>
      <c r="V123" s="1"/>
      <c r="W123" s="1"/>
      <c r="Y123" s="1"/>
    </row>
    <row r="124" spans="2:25" x14ac:dyDescent="0.25">
      <c r="B124" s="1"/>
      <c r="D124" s="1"/>
      <c r="E124" s="1"/>
      <c r="F124" s="1"/>
      <c r="G124" s="1"/>
      <c r="I124" s="1"/>
      <c r="J124" s="1"/>
      <c r="K124" s="1"/>
      <c r="L124" s="1"/>
      <c r="N124" s="1"/>
      <c r="P124" s="1"/>
      <c r="Q124" s="1"/>
      <c r="R124" s="1"/>
      <c r="S124" s="1"/>
      <c r="T124" s="1"/>
      <c r="U124" s="1"/>
      <c r="V124" s="1"/>
      <c r="W124" s="1"/>
      <c r="Y124" s="1"/>
    </row>
    <row r="125" spans="2:25" x14ac:dyDescent="0.25">
      <c r="B125" s="1"/>
      <c r="D125" s="1"/>
      <c r="E125" s="1"/>
      <c r="F125" s="1"/>
      <c r="G125" s="1"/>
      <c r="I125" s="1"/>
      <c r="J125" s="1"/>
      <c r="K125" s="1"/>
      <c r="L125" s="1"/>
      <c r="N125" s="1"/>
      <c r="P125" s="1"/>
      <c r="Q125" s="1"/>
      <c r="R125" s="1"/>
      <c r="S125" s="1"/>
      <c r="T125" s="1"/>
      <c r="U125" s="1"/>
      <c r="V125" s="1"/>
      <c r="W125" s="1"/>
      <c r="Y125" s="1"/>
    </row>
    <row r="126" spans="2:25" x14ac:dyDescent="0.25">
      <c r="B126" s="1"/>
      <c r="D126" s="1"/>
      <c r="E126" s="1"/>
      <c r="F126" s="1"/>
      <c r="G126" s="1"/>
      <c r="I126" s="1"/>
      <c r="J126" s="1"/>
      <c r="K126" s="1"/>
      <c r="L126" s="1"/>
      <c r="N126" s="1"/>
      <c r="P126" s="1"/>
      <c r="Q126" s="1"/>
      <c r="R126" s="1"/>
      <c r="S126" s="1"/>
      <c r="T126" s="1"/>
      <c r="U126" s="1"/>
      <c r="V126" s="1"/>
      <c r="W126" s="1"/>
      <c r="Y126" s="1"/>
    </row>
    <row r="127" spans="2:25" x14ac:dyDescent="0.25">
      <c r="B127" s="1"/>
      <c r="D127" s="1"/>
      <c r="E127" s="1"/>
      <c r="F127" s="1"/>
      <c r="G127" s="1"/>
      <c r="I127" s="1"/>
      <c r="J127" s="1"/>
      <c r="K127" s="1"/>
      <c r="L127" s="1"/>
      <c r="P127" s="1"/>
      <c r="Q127" s="1"/>
      <c r="R127" s="1"/>
      <c r="T127" s="1"/>
      <c r="U127" s="1"/>
      <c r="V127" s="1"/>
      <c r="W127" s="1"/>
      <c r="Y127" s="1"/>
    </row>
    <row r="129" spans="2:25" x14ac:dyDescent="0.25">
      <c r="C129" s="1"/>
      <c r="E129" s="1"/>
      <c r="J129" s="1"/>
      <c r="L129" s="1"/>
      <c r="N129" s="1"/>
      <c r="O129" s="1"/>
      <c r="R129" s="1"/>
      <c r="X129" s="1"/>
      <c r="Y129" s="1"/>
    </row>
    <row r="130" spans="2:25" x14ac:dyDescent="0.25">
      <c r="C130" s="1"/>
      <c r="E130" s="1"/>
      <c r="J130" s="1"/>
      <c r="L130" s="1"/>
      <c r="N130" s="1"/>
      <c r="O130" s="1"/>
      <c r="R130" s="1"/>
      <c r="X130" s="1"/>
    </row>
    <row r="131" spans="2:25" x14ac:dyDescent="0.25">
      <c r="B131" s="1"/>
      <c r="C131" s="1"/>
      <c r="E131" s="1"/>
      <c r="H131" s="1"/>
      <c r="J131" s="1"/>
      <c r="L131" s="1"/>
      <c r="M131" s="1"/>
      <c r="N131" s="1"/>
      <c r="O131" s="1"/>
      <c r="P131" s="1"/>
      <c r="Q131" s="1"/>
      <c r="R131" s="1"/>
      <c r="S131" s="1"/>
      <c r="U131" s="1"/>
      <c r="X131" s="1"/>
      <c r="Y131" s="1"/>
    </row>
    <row r="132" spans="2:25" x14ac:dyDescent="0.25">
      <c r="B132" s="1"/>
      <c r="C132" s="1"/>
      <c r="E132" s="1"/>
      <c r="H132" s="1"/>
      <c r="J132" s="1"/>
      <c r="L132" s="1"/>
      <c r="M132" s="1"/>
      <c r="N132" s="1"/>
      <c r="O132" s="1"/>
      <c r="P132" s="1"/>
      <c r="Q132" s="1"/>
      <c r="R132" s="1"/>
      <c r="S132" s="1"/>
      <c r="U132" s="1"/>
      <c r="V132" s="1"/>
      <c r="X132" s="1"/>
      <c r="Y132" s="1"/>
    </row>
    <row r="133" spans="2:25" x14ac:dyDescent="0.25">
      <c r="B133" s="1"/>
      <c r="C133" s="1"/>
      <c r="E133" s="1"/>
      <c r="F133" s="1"/>
      <c r="H133" s="1"/>
      <c r="J133" s="1"/>
      <c r="L133" s="1"/>
      <c r="M133" s="1"/>
      <c r="N133" s="1"/>
      <c r="O133" s="1"/>
      <c r="P133" s="1"/>
      <c r="Q133" s="1"/>
      <c r="R133" s="1"/>
      <c r="S133" s="1"/>
      <c r="U133" s="1"/>
      <c r="V133" s="1"/>
      <c r="X133" s="1"/>
      <c r="Y133" s="1"/>
    </row>
    <row r="134" spans="2:25" x14ac:dyDescent="0.25">
      <c r="B134" s="1"/>
      <c r="C134" s="1"/>
      <c r="E134" s="1"/>
      <c r="F134" s="1"/>
      <c r="H134" s="1"/>
      <c r="J134" s="1"/>
      <c r="L134" s="1"/>
      <c r="M134" s="1"/>
      <c r="N134" s="1"/>
      <c r="O134" s="1"/>
      <c r="P134" s="1"/>
      <c r="Q134" s="1"/>
      <c r="R134" s="1"/>
      <c r="S134" s="1"/>
      <c r="U134" s="1"/>
      <c r="V134" s="1"/>
      <c r="X134" s="1"/>
      <c r="Y134" s="1"/>
    </row>
    <row r="135" spans="2:25" x14ac:dyDescent="0.25">
      <c r="B135" s="1"/>
      <c r="C135" s="1"/>
      <c r="E135" s="1"/>
      <c r="F135" s="1"/>
      <c r="H135" s="1"/>
      <c r="J135" s="1"/>
      <c r="L135" s="1"/>
      <c r="M135" s="1"/>
      <c r="N135" s="1"/>
      <c r="O135" s="1"/>
      <c r="P135" s="1"/>
      <c r="Q135" s="1"/>
      <c r="R135" s="1"/>
      <c r="S135" s="1"/>
      <c r="U135" s="1"/>
      <c r="V135" s="1"/>
      <c r="W135" s="1"/>
      <c r="X135" s="1"/>
      <c r="Y135" s="1"/>
    </row>
    <row r="136" spans="2:25" x14ac:dyDescent="0.25">
      <c r="B136" s="1"/>
      <c r="C136" s="1"/>
      <c r="E136" s="1"/>
      <c r="F136" s="1"/>
      <c r="H136" s="1"/>
      <c r="J136" s="1"/>
      <c r="L136" s="1"/>
      <c r="M136" s="1"/>
      <c r="N136" s="1"/>
      <c r="O136" s="1"/>
      <c r="P136" s="1"/>
      <c r="Q136" s="1"/>
      <c r="R136" s="1"/>
      <c r="S136" s="1"/>
      <c r="U136" s="1"/>
      <c r="V136" s="1"/>
      <c r="X136" s="1"/>
      <c r="Y136" s="1"/>
    </row>
    <row r="138" spans="2:2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2:2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2:2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2:2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2:2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2:2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2:2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2:2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C70F-5493-4331-9440-08247E3EF477}">
  <dimension ref="A1:AA155"/>
  <sheetViews>
    <sheetView topLeftCell="A124" workbookViewId="0">
      <selection activeCell="M167" sqref="M167"/>
    </sheetView>
  </sheetViews>
  <sheetFormatPr defaultRowHeight="15" x14ac:dyDescent="0.25"/>
  <cols>
    <col min="1" max="1" width="29.85546875" style="2" bestFit="1" customWidth="1"/>
    <col min="2" max="2" width="11" style="2" bestFit="1" customWidth="1"/>
    <col min="3" max="26" width="9.140625" style="2"/>
    <col min="27" max="27" width="34.7109375" style="2" bestFit="1" customWidth="1"/>
    <col min="28" max="16384" width="9.140625" style="2"/>
  </cols>
  <sheetData>
    <row r="1" spans="1:27" x14ac:dyDescent="0.25">
      <c r="A1" s="3" t="s">
        <v>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2" t="s">
        <v>28</v>
      </c>
      <c r="J1" s="2" t="s">
        <v>29</v>
      </c>
      <c r="K1" s="2" t="s">
        <v>30</v>
      </c>
      <c r="L1" s="2" t="s">
        <v>31</v>
      </c>
      <c r="M1" s="2" t="s">
        <v>32</v>
      </c>
      <c r="N1" s="2" t="s">
        <v>33</v>
      </c>
      <c r="O1" s="2" t="s">
        <v>34</v>
      </c>
      <c r="P1" s="2" t="s">
        <v>35</v>
      </c>
      <c r="Q1" s="2" t="s">
        <v>36</v>
      </c>
      <c r="R1" s="2" t="s">
        <v>37</v>
      </c>
      <c r="S1" s="2" t="s">
        <v>38</v>
      </c>
      <c r="T1" s="2" t="s">
        <v>39</v>
      </c>
      <c r="U1" s="2" t="s">
        <v>40</v>
      </c>
      <c r="V1" s="2" t="s">
        <v>41</v>
      </c>
      <c r="W1" s="2" t="s">
        <v>42</v>
      </c>
      <c r="X1" s="2" t="s">
        <v>43</v>
      </c>
      <c r="Y1" s="2" t="s">
        <v>44</v>
      </c>
    </row>
    <row r="3" spans="1:27" x14ac:dyDescent="0.25">
      <c r="A3" s="3" t="s">
        <v>1</v>
      </c>
    </row>
    <row r="5" spans="1:27" x14ac:dyDescent="0.25">
      <c r="A5" s="2">
        <v>2028</v>
      </c>
    </row>
    <row r="6" spans="1:27" x14ac:dyDescent="0.25">
      <c r="A6" s="2">
        <v>2029</v>
      </c>
    </row>
    <row r="7" spans="1:27" x14ac:dyDescent="0.25">
      <c r="A7" s="2">
        <v>2030</v>
      </c>
    </row>
    <row r="8" spans="1:27" x14ac:dyDescent="0.25">
      <c r="A8" s="2">
        <v>2031</v>
      </c>
    </row>
    <row r="9" spans="1:27" x14ac:dyDescent="0.25">
      <c r="A9" s="2">
        <v>2032</v>
      </c>
    </row>
    <row r="10" spans="1:27" x14ac:dyDescent="0.25">
      <c r="A10" s="2">
        <v>2033</v>
      </c>
    </row>
    <row r="11" spans="1:27" x14ac:dyDescent="0.25">
      <c r="A11" s="2">
        <v>2034</v>
      </c>
    </row>
    <row r="12" spans="1:27" x14ac:dyDescent="0.25">
      <c r="A12" s="2">
        <v>2035</v>
      </c>
    </row>
    <row r="14" spans="1:27" x14ac:dyDescent="0.25">
      <c r="A14" s="3" t="s">
        <v>4</v>
      </c>
      <c r="AA14" s="3" t="s">
        <v>12</v>
      </c>
    </row>
    <row r="16" spans="1:27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0</v>
      </c>
      <c r="E16" s="2">
        <f>E5/'Output-Calculation-sheet'!E4*'Output-Calculation-sheet'!E22</f>
        <v>0</v>
      </c>
      <c r="F16" s="2">
        <f>F5/'Output-Calculation-sheet'!F4*'Output-Calculation-sheet'!F22</f>
        <v>0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0</v>
      </c>
      <c r="K16" s="2">
        <f>K5/'Output-Calculation-sheet'!K4*'Output-Calculation-sheet'!K22</f>
        <v>0</v>
      </c>
      <c r="L16" s="2">
        <f>L5/'Output-Calculation-sheet'!L4*'Output-Calculation-sheet'!L22</f>
        <v>0</v>
      </c>
      <c r="M16" s="2">
        <f>M5/'Output-Calculation-sheet'!M4*'Output-Calculation-sheet'!M22</f>
        <v>0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0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0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0</v>
      </c>
      <c r="Y16" s="2">
        <f>Y5/'Output-Calculation-sheet'!Y4*'Output-Calculation-sheet'!Y22</f>
        <v>0</v>
      </c>
      <c r="AA16" s="2">
        <f>SUM(B16:Y16)/1000</f>
        <v>0</v>
      </c>
    </row>
    <row r="17" spans="1:27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0</v>
      </c>
      <c r="E17" s="2">
        <f>E6/'Output-Calculation-sheet'!E5*'Output-Calculation-sheet'!E23</f>
        <v>0</v>
      </c>
      <c r="F17" s="2">
        <f>F6/'Output-Calculation-sheet'!F5*'Output-Calculation-sheet'!F23</f>
        <v>0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0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0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0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0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0</v>
      </c>
      <c r="Y17" s="2">
        <f>Y6/'Output-Calculation-sheet'!Y5*'Output-Calculation-sheet'!Y23</f>
        <v>0</v>
      </c>
      <c r="AA17" s="2">
        <f t="shared" ref="AA17:AA23" si="0">SUM(B17:Y17)/1000</f>
        <v>0</v>
      </c>
    </row>
    <row r="18" spans="1:27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0</v>
      </c>
      <c r="E18" s="2">
        <f>E7/'Output-Calculation-sheet'!E6*'Output-Calculation-sheet'!E24</f>
        <v>0</v>
      </c>
      <c r="F18" s="2">
        <f>F7/'Output-Calculation-sheet'!F6*'Output-Calculation-sheet'!F24</f>
        <v>0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0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0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0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0</v>
      </c>
      <c r="Y18" s="2">
        <f>Y7/'Output-Calculation-sheet'!Y6*'Output-Calculation-sheet'!Y24</f>
        <v>0</v>
      </c>
      <c r="AA18" s="2">
        <f t="shared" si="0"/>
        <v>0</v>
      </c>
    </row>
    <row r="19" spans="1:27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0</v>
      </c>
      <c r="E19" s="2">
        <f>E8/'Output-Calculation-sheet'!E7*'Output-Calculation-sheet'!E25</f>
        <v>0</v>
      </c>
      <c r="F19" s="2">
        <f>F8/'Output-Calculation-sheet'!F7*'Output-Calculation-sheet'!F25</f>
        <v>0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0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0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0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0</v>
      </c>
      <c r="Y19" s="2">
        <f>Y8/'Output-Calculation-sheet'!Y7*'Output-Calculation-sheet'!Y25</f>
        <v>0</v>
      </c>
      <c r="AA19" s="2">
        <f t="shared" si="0"/>
        <v>0</v>
      </c>
    </row>
    <row r="20" spans="1:27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0</v>
      </c>
      <c r="E20" s="2">
        <f>E9/'Output-Calculation-sheet'!E8*'Output-Calculation-sheet'!E26</f>
        <v>0</v>
      </c>
      <c r="F20" s="2">
        <f>F9/'Output-Calculation-sheet'!F8*'Output-Calculation-sheet'!F26</f>
        <v>0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0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0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0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0</v>
      </c>
      <c r="Y20" s="2">
        <f>Y9/'Output-Calculation-sheet'!Y8*'Output-Calculation-sheet'!Y26</f>
        <v>0</v>
      </c>
      <c r="AA20" s="2">
        <f t="shared" si="0"/>
        <v>0</v>
      </c>
    </row>
    <row r="21" spans="1:27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0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0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0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0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0</v>
      </c>
      <c r="Y21" s="2">
        <f>Y10/'Output-Calculation-sheet'!Y9*'Output-Calculation-sheet'!Y27</f>
        <v>0</v>
      </c>
      <c r="AA21" s="2">
        <f t="shared" si="0"/>
        <v>0</v>
      </c>
    </row>
    <row r="22" spans="1:27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0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0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0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0</v>
      </c>
      <c r="Y22" s="2">
        <f>Y11/'Output-Calculation-sheet'!Y10*'Output-Calculation-sheet'!Y28</f>
        <v>0</v>
      </c>
      <c r="AA22" s="2">
        <f t="shared" si="0"/>
        <v>0</v>
      </c>
    </row>
    <row r="23" spans="1:27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0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0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0</v>
      </c>
      <c r="Y23" s="2">
        <f>Y12/'Output-Calculation-sheet'!Y11*'Output-Calculation-sheet'!Y29</f>
        <v>0</v>
      </c>
      <c r="AA23" s="2">
        <f t="shared" si="0"/>
        <v>0</v>
      </c>
    </row>
    <row r="25" spans="1:27" x14ac:dyDescent="0.25">
      <c r="A25" s="3" t="s">
        <v>5</v>
      </c>
      <c r="AA25" s="3" t="s">
        <v>13</v>
      </c>
    </row>
    <row r="27" spans="1:27" x14ac:dyDescent="0.25">
      <c r="A27" s="2">
        <v>2028</v>
      </c>
      <c r="B27" s="2">
        <f>B5/'Output-Calculation-sheet'!B4*'Output-Calculation-sheet'!B13</f>
        <v>0</v>
      </c>
      <c r="C27" s="2">
        <f>C5/'Output-Calculation-sheet'!C4*'Output-Calculation-sheet'!C13</f>
        <v>0</v>
      </c>
      <c r="D27" s="2">
        <f>D5/'Output-Calculation-sheet'!D4*'Output-Calculation-sheet'!D13</f>
        <v>0</v>
      </c>
      <c r="E27" s="2">
        <f>E5/'Output-Calculation-sheet'!E4*'Output-Calculation-sheet'!E13</f>
        <v>0</v>
      </c>
      <c r="F27" s="2">
        <f>F5/'Output-Calculation-sheet'!F4*'Output-Calculation-sheet'!F13</f>
        <v>0</v>
      </c>
      <c r="G27" s="2">
        <f>G5/'Output-Calculation-sheet'!G4*'Output-Calculation-sheet'!G13</f>
        <v>0</v>
      </c>
      <c r="H27" s="2">
        <f>H5/'Output-Calculation-sheet'!H4*'Output-Calculation-sheet'!H13</f>
        <v>0</v>
      </c>
      <c r="I27" s="2">
        <f>I5/'Output-Calculation-sheet'!I4*'Output-Calculation-sheet'!I13</f>
        <v>0</v>
      </c>
      <c r="J27" s="2">
        <f>J5/'Output-Calculation-sheet'!J4*'Output-Calculation-sheet'!J13</f>
        <v>0</v>
      </c>
      <c r="K27" s="2">
        <f>K5/'Output-Calculation-sheet'!K4*'Output-Calculation-sheet'!K13</f>
        <v>0</v>
      </c>
      <c r="L27" s="2">
        <f>L5/'Output-Calculation-sheet'!L4*'Output-Calculation-sheet'!L13</f>
        <v>0</v>
      </c>
      <c r="M27" s="2">
        <f>M5/'Output-Calculation-sheet'!M4*'Output-Calculation-sheet'!M13</f>
        <v>0</v>
      </c>
      <c r="N27" s="2">
        <f>N5/'Output-Calculation-sheet'!N4*'Output-Calculation-sheet'!N13</f>
        <v>0</v>
      </c>
      <c r="O27" s="2">
        <f>O5/'Output-Calculation-sheet'!O4*'Output-Calculation-sheet'!O13</f>
        <v>0</v>
      </c>
      <c r="P27" s="2">
        <f>P5/'Output-Calculation-sheet'!P4*'Output-Calculation-sheet'!P13</f>
        <v>0</v>
      </c>
      <c r="Q27" s="2">
        <f>Q5/'Output-Calculation-sheet'!Q4*'Output-Calculation-sheet'!Q13</f>
        <v>0</v>
      </c>
      <c r="R27" s="2">
        <f>R5/'Output-Calculation-sheet'!R4*'Output-Calculation-sheet'!R13</f>
        <v>0</v>
      </c>
      <c r="S27" s="2">
        <f>S5/'Output-Calculation-sheet'!S4*'Output-Calculation-sheet'!S13</f>
        <v>0</v>
      </c>
      <c r="T27" s="2">
        <f>T5/'Output-Calculation-sheet'!T4*'Output-Calculation-sheet'!T13</f>
        <v>0</v>
      </c>
      <c r="U27" s="2">
        <f>U5/'Output-Calculation-sheet'!U4*'Output-Calculation-sheet'!U13</f>
        <v>0</v>
      </c>
      <c r="V27" s="2">
        <f>V5/'Output-Calculation-sheet'!V4*'Output-Calculation-sheet'!V13</f>
        <v>0</v>
      </c>
      <c r="W27" s="2">
        <f>W5/'Output-Calculation-sheet'!W4*'Output-Calculation-sheet'!W13</f>
        <v>0</v>
      </c>
      <c r="X27" s="2">
        <f>X5/'Output-Calculation-sheet'!X4*'Output-Calculation-sheet'!X13</f>
        <v>0</v>
      </c>
      <c r="Y27" s="2">
        <f>Y5/'Output-Calculation-sheet'!Y4*'Output-Calculation-sheet'!Y13</f>
        <v>0</v>
      </c>
      <c r="AA27" s="2">
        <f>SUM(B27:Y27)/1000</f>
        <v>0</v>
      </c>
    </row>
    <row r="28" spans="1:27" x14ac:dyDescent="0.25">
      <c r="A28" s="2">
        <v>2029</v>
      </c>
      <c r="B28" s="2">
        <f>B6/'Output-Calculation-sheet'!B5*'Output-Calculation-sheet'!B14</f>
        <v>0</v>
      </c>
      <c r="C28" s="2">
        <f>C6/'Output-Calculation-sheet'!C5*'Output-Calculation-sheet'!C14</f>
        <v>0</v>
      </c>
      <c r="D28" s="2">
        <f>D6/'Output-Calculation-sheet'!D5*'Output-Calculation-sheet'!D14</f>
        <v>0</v>
      </c>
      <c r="E28" s="2">
        <f>E6/'Output-Calculation-sheet'!E5*'Output-Calculation-sheet'!E14</f>
        <v>0</v>
      </c>
      <c r="F28" s="2">
        <f>F6/'Output-Calculation-sheet'!F5*'Output-Calculation-sheet'!F14</f>
        <v>0</v>
      </c>
      <c r="G28" s="2">
        <f>G6/'Output-Calculation-sheet'!G5*'Output-Calculation-sheet'!G14</f>
        <v>0</v>
      </c>
      <c r="H28" s="2">
        <f>H6/'Output-Calculation-sheet'!H5*'Output-Calculation-sheet'!H14</f>
        <v>0</v>
      </c>
      <c r="I28" s="2">
        <f>I6/'Output-Calculation-sheet'!I5*'Output-Calculation-sheet'!I14</f>
        <v>0</v>
      </c>
      <c r="J28" s="2">
        <f>J6/'Output-Calculation-sheet'!J5*'Output-Calculation-sheet'!J14</f>
        <v>0</v>
      </c>
      <c r="K28" s="2">
        <f>K6/'Output-Calculation-sheet'!K5*'Output-Calculation-sheet'!K14</f>
        <v>0</v>
      </c>
      <c r="L28" s="2">
        <f>L6/'Output-Calculation-sheet'!L5*'Output-Calculation-sheet'!L14</f>
        <v>0</v>
      </c>
      <c r="M28" s="2">
        <f>M6/'Output-Calculation-sheet'!M5*'Output-Calculation-sheet'!M14</f>
        <v>0</v>
      </c>
      <c r="N28" s="2">
        <f>N6/'Output-Calculation-sheet'!N5*'Output-Calculation-sheet'!N14</f>
        <v>0</v>
      </c>
      <c r="O28" s="2">
        <f>O6/'Output-Calculation-sheet'!O5*'Output-Calculation-sheet'!O14</f>
        <v>0</v>
      </c>
      <c r="P28" s="2">
        <f>P6/'Output-Calculation-sheet'!P5*'Output-Calculation-sheet'!P14</f>
        <v>0</v>
      </c>
      <c r="Q28" s="2">
        <f>Q6/'Output-Calculation-sheet'!Q5*'Output-Calculation-sheet'!Q14</f>
        <v>0</v>
      </c>
      <c r="R28" s="2">
        <f>R6/'Output-Calculation-sheet'!R5*'Output-Calculation-sheet'!R14</f>
        <v>0</v>
      </c>
      <c r="S28" s="2">
        <f>S6/'Output-Calculation-sheet'!S5*'Output-Calculation-sheet'!S14</f>
        <v>0</v>
      </c>
      <c r="T28" s="2">
        <f>T6/'Output-Calculation-sheet'!T5*'Output-Calculation-sheet'!T14</f>
        <v>0</v>
      </c>
      <c r="U28" s="2">
        <f>U6/'Output-Calculation-sheet'!U5*'Output-Calculation-sheet'!U14</f>
        <v>0</v>
      </c>
      <c r="V28" s="2">
        <f>V6/'Output-Calculation-sheet'!V5*'Output-Calculation-sheet'!V14</f>
        <v>0</v>
      </c>
      <c r="W28" s="2">
        <f>W6/'Output-Calculation-sheet'!W5*'Output-Calculation-sheet'!W14</f>
        <v>0</v>
      </c>
      <c r="X28" s="2">
        <f>X6/'Output-Calculation-sheet'!X5*'Output-Calculation-sheet'!X14</f>
        <v>0</v>
      </c>
      <c r="Y28" s="2">
        <f>Y6/'Output-Calculation-sheet'!Y5*'Output-Calculation-sheet'!Y14</f>
        <v>0</v>
      </c>
      <c r="AA28" s="2">
        <f t="shared" ref="AA28:AA34" si="1">SUM(B28:Y28)/1000</f>
        <v>0</v>
      </c>
    </row>
    <row r="29" spans="1:27" x14ac:dyDescent="0.25">
      <c r="A29" s="2">
        <v>2030</v>
      </c>
      <c r="B29" s="2">
        <f>B7/'Output-Calculation-sheet'!B6*'Output-Calculation-sheet'!B15</f>
        <v>0</v>
      </c>
      <c r="C29" s="2">
        <f>C7/'Output-Calculation-sheet'!C6*'Output-Calculation-sheet'!C15</f>
        <v>0</v>
      </c>
      <c r="D29" s="2">
        <f>D7/'Output-Calculation-sheet'!D6*'Output-Calculation-sheet'!D15</f>
        <v>0</v>
      </c>
      <c r="E29" s="2">
        <f>E7/'Output-Calculation-sheet'!E6*'Output-Calculation-sheet'!E15</f>
        <v>0</v>
      </c>
      <c r="F29" s="2">
        <f>F7/'Output-Calculation-sheet'!F6*'Output-Calculation-sheet'!F15</f>
        <v>0</v>
      </c>
      <c r="G29" s="2">
        <f>G7/'Output-Calculation-sheet'!G6*'Output-Calculation-sheet'!G15</f>
        <v>0</v>
      </c>
      <c r="H29" s="2">
        <f>H7/'Output-Calculation-sheet'!H6*'Output-Calculation-sheet'!H15</f>
        <v>0</v>
      </c>
      <c r="I29" s="2">
        <f>I7/'Output-Calculation-sheet'!I6*'Output-Calculation-sheet'!I15</f>
        <v>0</v>
      </c>
      <c r="J29" s="2">
        <f>J7/'Output-Calculation-sheet'!J6*'Output-Calculation-sheet'!J15</f>
        <v>0</v>
      </c>
      <c r="K29" s="2">
        <f>K7/'Output-Calculation-sheet'!K6*'Output-Calculation-sheet'!K15</f>
        <v>0</v>
      </c>
      <c r="L29" s="2">
        <f>L7/'Output-Calculation-sheet'!L6*'Output-Calculation-sheet'!L15</f>
        <v>0</v>
      </c>
      <c r="M29" s="2">
        <f>M7/'Output-Calculation-sheet'!M6*'Output-Calculation-sheet'!M15</f>
        <v>0</v>
      </c>
      <c r="N29" s="2">
        <f>N7/'Output-Calculation-sheet'!N6*'Output-Calculation-sheet'!N15</f>
        <v>0</v>
      </c>
      <c r="O29" s="2">
        <f>O7/'Output-Calculation-sheet'!O6*'Output-Calculation-sheet'!O15</f>
        <v>0</v>
      </c>
      <c r="P29" s="2">
        <f>P7/'Output-Calculation-sheet'!P6*'Output-Calculation-sheet'!P15</f>
        <v>0</v>
      </c>
      <c r="Q29" s="2">
        <f>Q7/'Output-Calculation-sheet'!Q6*'Output-Calculation-sheet'!Q15</f>
        <v>0</v>
      </c>
      <c r="R29" s="2">
        <f>R7/'Output-Calculation-sheet'!R6*'Output-Calculation-sheet'!R15</f>
        <v>0</v>
      </c>
      <c r="S29" s="2">
        <f>S7/'Output-Calculation-sheet'!S6*'Output-Calculation-sheet'!S15</f>
        <v>0</v>
      </c>
      <c r="T29" s="2">
        <f>T7/'Output-Calculation-sheet'!T6*'Output-Calculation-sheet'!T15</f>
        <v>0</v>
      </c>
      <c r="U29" s="2">
        <f>U7/'Output-Calculation-sheet'!U6*'Output-Calculation-sheet'!U15</f>
        <v>0</v>
      </c>
      <c r="V29" s="2">
        <f>V7/'Output-Calculation-sheet'!V6*'Output-Calculation-sheet'!V15</f>
        <v>0</v>
      </c>
      <c r="W29" s="2">
        <f>W7/'Output-Calculation-sheet'!W6*'Output-Calculation-sheet'!W15</f>
        <v>0</v>
      </c>
      <c r="X29" s="2">
        <f>X7/'Output-Calculation-sheet'!X6*'Output-Calculation-sheet'!X15</f>
        <v>0</v>
      </c>
      <c r="Y29" s="2">
        <f>Y7/'Output-Calculation-sheet'!Y6*'Output-Calculation-sheet'!Y15</f>
        <v>0</v>
      </c>
      <c r="AA29" s="2">
        <f t="shared" si="1"/>
        <v>0</v>
      </c>
    </row>
    <row r="30" spans="1:27" x14ac:dyDescent="0.25">
      <c r="A30" s="2">
        <v>2031</v>
      </c>
      <c r="B30" s="2">
        <f>B8/'Output-Calculation-sheet'!B7*'Output-Calculation-sheet'!B16</f>
        <v>0</v>
      </c>
      <c r="C30" s="2">
        <f>C8/'Output-Calculation-sheet'!C7*'Output-Calculation-sheet'!C16</f>
        <v>0</v>
      </c>
      <c r="D30" s="2">
        <f>D8/'Output-Calculation-sheet'!D7*'Output-Calculation-sheet'!D16</f>
        <v>0</v>
      </c>
      <c r="E30" s="2">
        <f>E8/'Output-Calculation-sheet'!E7*'Output-Calculation-sheet'!E16</f>
        <v>0</v>
      </c>
      <c r="F30" s="2">
        <f>F8/'Output-Calculation-sheet'!F7*'Output-Calculation-sheet'!F16</f>
        <v>0</v>
      </c>
      <c r="G30" s="2">
        <f>G8/'Output-Calculation-sheet'!G7*'Output-Calculation-sheet'!G16</f>
        <v>0</v>
      </c>
      <c r="H30" s="2">
        <f>H8/'Output-Calculation-sheet'!H7*'Output-Calculation-sheet'!H16</f>
        <v>0</v>
      </c>
      <c r="I30" s="2">
        <f>I8/'Output-Calculation-sheet'!I7*'Output-Calculation-sheet'!I16</f>
        <v>0</v>
      </c>
      <c r="J30" s="2">
        <f>J8/'Output-Calculation-sheet'!J7*'Output-Calculation-sheet'!J16</f>
        <v>0</v>
      </c>
      <c r="K30" s="2">
        <f>K8/'Output-Calculation-sheet'!K7*'Output-Calculation-sheet'!K16</f>
        <v>0</v>
      </c>
      <c r="L30" s="2">
        <f>L8/'Output-Calculation-sheet'!L7*'Output-Calculation-sheet'!L16</f>
        <v>0</v>
      </c>
      <c r="M30" s="2">
        <f>M8/'Output-Calculation-sheet'!M7*'Output-Calculation-sheet'!M16</f>
        <v>0</v>
      </c>
      <c r="N30" s="2">
        <f>N8/'Output-Calculation-sheet'!N7*'Output-Calculation-sheet'!N16</f>
        <v>0</v>
      </c>
      <c r="O30" s="2">
        <f>O8/'Output-Calculation-sheet'!O7*'Output-Calculation-sheet'!O16</f>
        <v>0</v>
      </c>
      <c r="P30" s="2">
        <f>P8/'Output-Calculation-sheet'!P7*'Output-Calculation-sheet'!P16</f>
        <v>0</v>
      </c>
      <c r="Q30" s="2">
        <f>Q8/'Output-Calculation-sheet'!Q7*'Output-Calculation-sheet'!Q16</f>
        <v>0</v>
      </c>
      <c r="R30" s="2">
        <f>R8/'Output-Calculation-sheet'!R7*'Output-Calculation-sheet'!R16</f>
        <v>0</v>
      </c>
      <c r="S30" s="2">
        <f>S8/'Output-Calculation-sheet'!S7*'Output-Calculation-sheet'!S16</f>
        <v>0</v>
      </c>
      <c r="T30" s="2">
        <f>T8/'Output-Calculation-sheet'!T7*'Output-Calculation-sheet'!T16</f>
        <v>0</v>
      </c>
      <c r="U30" s="2">
        <f>U8/'Output-Calculation-sheet'!U7*'Output-Calculation-sheet'!U16</f>
        <v>0</v>
      </c>
      <c r="V30" s="2">
        <f>V8/'Output-Calculation-sheet'!V7*'Output-Calculation-sheet'!V16</f>
        <v>0</v>
      </c>
      <c r="W30" s="2">
        <f>W8/'Output-Calculation-sheet'!W7*'Output-Calculation-sheet'!W16</f>
        <v>0</v>
      </c>
      <c r="X30" s="2">
        <f>X8/'Output-Calculation-sheet'!X7*'Output-Calculation-sheet'!X16</f>
        <v>0</v>
      </c>
      <c r="Y30" s="2">
        <f>Y8/'Output-Calculation-sheet'!Y7*'Output-Calculation-sheet'!Y16</f>
        <v>0</v>
      </c>
      <c r="AA30" s="2">
        <f t="shared" si="1"/>
        <v>0</v>
      </c>
    </row>
    <row r="31" spans="1:27" x14ac:dyDescent="0.25">
      <c r="A31" s="2">
        <v>2032</v>
      </c>
      <c r="B31" s="2">
        <f>B9/'Output-Calculation-sheet'!B8*'Output-Calculation-sheet'!B17</f>
        <v>0</v>
      </c>
      <c r="C31" s="2">
        <f>C9/'Output-Calculation-sheet'!C8*'Output-Calculation-sheet'!C17</f>
        <v>0</v>
      </c>
      <c r="D31" s="2">
        <f>D9/'Output-Calculation-sheet'!D8*'Output-Calculation-sheet'!D17</f>
        <v>0</v>
      </c>
      <c r="E31" s="2">
        <f>E9/'Output-Calculation-sheet'!E8*'Output-Calculation-sheet'!E17</f>
        <v>0</v>
      </c>
      <c r="F31" s="2">
        <f>F9/'Output-Calculation-sheet'!F8*'Output-Calculation-sheet'!F17</f>
        <v>0</v>
      </c>
      <c r="G31" s="2">
        <f>G9/'Output-Calculation-sheet'!G8*'Output-Calculation-sheet'!G17</f>
        <v>0</v>
      </c>
      <c r="H31" s="2">
        <f>H9/'Output-Calculation-sheet'!H8*'Output-Calculation-sheet'!H17</f>
        <v>0</v>
      </c>
      <c r="I31" s="2">
        <f>I9/'Output-Calculation-sheet'!I8*'Output-Calculation-sheet'!I17</f>
        <v>0</v>
      </c>
      <c r="J31" s="2">
        <f>J9/'Output-Calculation-sheet'!J8*'Output-Calculation-sheet'!J17</f>
        <v>0</v>
      </c>
      <c r="K31" s="2">
        <f>K9/'Output-Calculation-sheet'!K8*'Output-Calculation-sheet'!K17</f>
        <v>0</v>
      </c>
      <c r="L31" s="2">
        <f>L9/'Output-Calculation-sheet'!L8*'Output-Calculation-sheet'!L17</f>
        <v>0</v>
      </c>
      <c r="M31" s="2">
        <f>M9/'Output-Calculation-sheet'!M8*'Output-Calculation-sheet'!M17</f>
        <v>0</v>
      </c>
      <c r="N31" s="2">
        <f>N9/'Output-Calculation-sheet'!N8*'Output-Calculation-sheet'!N17</f>
        <v>0</v>
      </c>
      <c r="O31" s="2">
        <f>O9/'Output-Calculation-sheet'!O8*'Output-Calculation-sheet'!O17</f>
        <v>0</v>
      </c>
      <c r="P31" s="2">
        <f>P9/'Output-Calculation-sheet'!P8*'Output-Calculation-sheet'!P17</f>
        <v>0</v>
      </c>
      <c r="Q31" s="2">
        <f>Q9/'Output-Calculation-sheet'!Q8*'Output-Calculation-sheet'!Q17</f>
        <v>0</v>
      </c>
      <c r="R31" s="2">
        <f>R9/'Output-Calculation-sheet'!R8*'Output-Calculation-sheet'!R17</f>
        <v>0</v>
      </c>
      <c r="S31" s="2">
        <f>S9/'Output-Calculation-sheet'!S8*'Output-Calculation-sheet'!S17</f>
        <v>0</v>
      </c>
      <c r="T31" s="2">
        <f>T9/'Output-Calculation-sheet'!T8*'Output-Calculation-sheet'!T17</f>
        <v>0</v>
      </c>
      <c r="U31" s="2">
        <f>U9/'Output-Calculation-sheet'!U8*'Output-Calculation-sheet'!U17</f>
        <v>0</v>
      </c>
      <c r="V31" s="2">
        <f>V9/'Output-Calculation-sheet'!V8*'Output-Calculation-sheet'!V17</f>
        <v>0</v>
      </c>
      <c r="W31" s="2">
        <f>W9/'Output-Calculation-sheet'!W8*'Output-Calculation-sheet'!W17</f>
        <v>0</v>
      </c>
      <c r="X31" s="2">
        <f>X9/'Output-Calculation-sheet'!X8*'Output-Calculation-sheet'!X17</f>
        <v>0</v>
      </c>
      <c r="Y31" s="2">
        <f>Y9/'Output-Calculation-sheet'!Y8*'Output-Calculation-sheet'!Y17</f>
        <v>0</v>
      </c>
      <c r="AA31" s="2">
        <f t="shared" si="1"/>
        <v>0</v>
      </c>
    </row>
    <row r="32" spans="1:27" x14ac:dyDescent="0.25">
      <c r="A32" s="2">
        <v>2033</v>
      </c>
      <c r="B32" s="2">
        <f>B10/'Output-Calculation-sheet'!B9*'Output-Calculation-sheet'!B18</f>
        <v>0</v>
      </c>
      <c r="C32" s="2">
        <f>C10/'Output-Calculation-sheet'!C9*'Output-Calculation-sheet'!C18</f>
        <v>0</v>
      </c>
      <c r="D32" s="2">
        <f>D10/'Output-Calculation-sheet'!D9*'Output-Calculation-sheet'!D18</f>
        <v>0</v>
      </c>
      <c r="E32" s="2">
        <f>E10/'Output-Calculation-sheet'!E9*'Output-Calculation-sheet'!E18</f>
        <v>0</v>
      </c>
      <c r="F32" s="2">
        <f>F10/'Output-Calculation-sheet'!F9*'Output-Calculation-sheet'!F18</f>
        <v>0</v>
      </c>
      <c r="G32" s="2">
        <f>G10/'Output-Calculation-sheet'!G9*'Output-Calculation-sheet'!G18</f>
        <v>0</v>
      </c>
      <c r="H32" s="2">
        <f>H10/'Output-Calculation-sheet'!H9*'Output-Calculation-sheet'!H18</f>
        <v>0</v>
      </c>
      <c r="I32" s="2">
        <f>I10/'Output-Calculation-sheet'!I9*'Output-Calculation-sheet'!I18</f>
        <v>0</v>
      </c>
      <c r="J32" s="2">
        <f>J10/'Output-Calculation-sheet'!J9*'Output-Calculation-sheet'!J18</f>
        <v>0</v>
      </c>
      <c r="K32" s="2">
        <f>K10/'Output-Calculation-sheet'!K9*'Output-Calculation-sheet'!K18</f>
        <v>0</v>
      </c>
      <c r="L32" s="2">
        <f>L10/'Output-Calculation-sheet'!L9*'Output-Calculation-sheet'!L18</f>
        <v>0</v>
      </c>
      <c r="M32" s="2">
        <f>M10/'Output-Calculation-sheet'!M9*'Output-Calculation-sheet'!M18</f>
        <v>0</v>
      </c>
      <c r="N32" s="2">
        <f>N10/'Output-Calculation-sheet'!N9*'Output-Calculation-sheet'!N18</f>
        <v>0</v>
      </c>
      <c r="O32" s="2">
        <f>O10/'Output-Calculation-sheet'!O9*'Output-Calculation-sheet'!O18</f>
        <v>0</v>
      </c>
      <c r="P32" s="2">
        <f>P10/'Output-Calculation-sheet'!P9*'Output-Calculation-sheet'!P18</f>
        <v>0</v>
      </c>
      <c r="Q32" s="2">
        <f>Q10/'Output-Calculation-sheet'!Q9*'Output-Calculation-sheet'!Q18</f>
        <v>0</v>
      </c>
      <c r="R32" s="2">
        <f>R10/'Output-Calculation-sheet'!R9*'Output-Calculation-sheet'!R18</f>
        <v>0</v>
      </c>
      <c r="S32" s="2">
        <f>S10/'Output-Calculation-sheet'!S9*'Output-Calculation-sheet'!S18</f>
        <v>0</v>
      </c>
      <c r="T32" s="2">
        <f>T10/'Output-Calculation-sheet'!T9*'Output-Calculation-sheet'!T18</f>
        <v>0</v>
      </c>
      <c r="U32" s="2">
        <f>U10/'Output-Calculation-sheet'!U9*'Output-Calculation-sheet'!U18</f>
        <v>0</v>
      </c>
      <c r="V32" s="2">
        <f>V10/'Output-Calculation-sheet'!V9*'Output-Calculation-sheet'!V18</f>
        <v>0</v>
      </c>
      <c r="W32" s="2">
        <f>W10/'Output-Calculation-sheet'!W9*'Output-Calculation-sheet'!W18</f>
        <v>0</v>
      </c>
      <c r="X32" s="2">
        <f>X10/'Output-Calculation-sheet'!X9*'Output-Calculation-sheet'!X18</f>
        <v>0</v>
      </c>
      <c r="Y32" s="2">
        <f>Y10/'Output-Calculation-sheet'!Y9*'Output-Calculation-sheet'!Y18</f>
        <v>0</v>
      </c>
      <c r="AA32" s="2">
        <f t="shared" si="1"/>
        <v>0</v>
      </c>
    </row>
    <row r="33" spans="1:27" x14ac:dyDescent="0.25">
      <c r="A33" s="2">
        <v>2034</v>
      </c>
      <c r="B33" s="2">
        <f>B11/'Output-Calculation-sheet'!B10*'Output-Calculation-sheet'!B19</f>
        <v>0</v>
      </c>
      <c r="C33" s="2">
        <f>C11/'Output-Calculation-sheet'!C10*'Output-Calculation-sheet'!C19</f>
        <v>0</v>
      </c>
      <c r="D33" s="2">
        <f>D11/'Output-Calculation-sheet'!D10*'Output-Calculation-sheet'!D19</f>
        <v>0</v>
      </c>
      <c r="E33" s="2">
        <f>E11/'Output-Calculation-sheet'!E10*'Output-Calculation-sheet'!E19</f>
        <v>0</v>
      </c>
      <c r="F33" s="2">
        <f>F11/'Output-Calculation-sheet'!F10*'Output-Calculation-sheet'!F19</f>
        <v>0</v>
      </c>
      <c r="G33" s="2">
        <f>G11/'Output-Calculation-sheet'!G10*'Output-Calculation-sheet'!G19</f>
        <v>0</v>
      </c>
      <c r="H33" s="2">
        <f>H11/'Output-Calculation-sheet'!H10*'Output-Calculation-sheet'!H19</f>
        <v>0</v>
      </c>
      <c r="I33" s="2">
        <f>I11/'Output-Calculation-sheet'!I10*'Output-Calculation-sheet'!I19</f>
        <v>0</v>
      </c>
      <c r="J33" s="2">
        <f>J11/'Output-Calculation-sheet'!J10*'Output-Calculation-sheet'!J19</f>
        <v>0</v>
      </c>
      <c r="K33" s="2">
        <f>K11/'Output-Calculation-sheet'!K10*'Output-Calculation-sheet'!K19</f>
        <v>0</v>
      </c>
      <c r="L33" s="2">
        <f>L11/'Output-Calculation-sheet'!L10*'Output-Calculation-sheet'!L19</f>
        <v>0</v>
      </c>
      <c r="M33" s="2">
        <f>M11/'Output-Calculation-sheet'!M10*'Output-Calculation-sheet'!M19</f>
        <v>0</v>
      </c>
      <c r="N33" s="2">
        <f>N11/'Output-Calculation-sheet'!N10*'Output-Calculation-sheet'!N19</f>
        <v>0</v>
      </c>
      <c r="O33" s="2">
        <f>O11/'Output-Calculation-sheet'!O10*'Output-Calculation-sheet'!O19</f>
        <v>0</v>
      </c>
      <c r="P33" s="2">
        <f>P11/'Output-Calculation-sheet'!P10*'Output-Calculation-sheet'!P19</f>
        <v>0</v>
      </c>
      <c r="Q33" s="2">
        <f>Q11/'Output-Calculation-sheet'!Q10*'Output-Calculation-sheet'!Q19</f>
        <v>0</v>
      </c>
      <c r="R33" s="2">
        <f>R11/'Output-Calculation-sheet'!R10*'Output-Calculation-sheet'!R19</f>
        <v>0</v>
      </c>
      <c r="S33" s="2">
        <f>S11/'Output-Calculation-sheet'!S10*'Output-Calculation-sheet'!S19</f>
        <v>0</v>
      </c>
      <c r="T33" s="2">
        <f>T11/'Output-Calculation-sheet'!T10*'Output-Calculation-sheet'!T19</f>
        <v>0</v>
      </c>
      <c r="U33" s="2">
        <f>U11/'Output-Calculation-sheet'!U10*'Output-Calculation-sheet'!U19</f>
        <v>0</v>
      </c>
      <c r="V33" s="2">
        <f>V11/'Output-Calculation-sheet'!V10*'Output-Calculation-sheet'!V19</f>
        <v>0</v>
      </c>
      <c r="W33" s="2">
        <f>W11/'Output-Calculation-sheet'!W10*'Output-Calculation-sheet'!W19</f>
        <v>0</v>
      </c>
      <c r="X33" s="2">
        <f>X11/'Output-Calculation-sheet'!X10*'Output-Calculation-sheet'!X19</f>
        <v>0</v>
      </c>
      <c r="Y33" s="2">
        <f>Y11/'Output-Calculation-sheet'!Y10*'Output-Calculation-sheet'!Y19</f>
        <v>0</v>
      </c>
      <c r="AA33" s="2">
        <f t="shared" si="1"/>
        <v>0</v>
      </c>
    </row>
    <row r="34" spans="1:27" x14ac:dyDescent="0.25">
      <c r="A34" s="2">
        <v>2035</v>
      </c>
      <c r="B34" s="2">
        <f>B12/'Output-Calculation-sheet'!B11*'Output-Calculation-sheet'!B20</f>
        <v>0</v>
      </c>
      <c r="C34" s="2">
        <f>C12/'Output-Calculation-sheet'!C11*'Output-Calculation-sheet'!C20</f>
        <v>0</v>
      </c>
      <c r="D34" s="2">
        <f>D12/'Output-Calculation-sheet'!D11*'Output-Calculation-sheet'!D20</f>
        <v>0</v>
      </c>
      <c r="E34" s="2">
        <f>E12/'Output-Calculation-sheet'!E11*'Output-Calculation-sheet'!E20</f>
        <v>0</v>
      </c>
      <c r="F34" s="2">
        <f>F12/'Output-Calculation-sheet'!F11*'Output-Calculation-sheet'!F20</f>
        <v>0</v>
      </c>
      <c r="G34" s="2">
        <f>G12/'Output-Calculation-sheet'!G11*'Output-Calculation-sheet'!G20</f>
        <v>0</v>
      </c>
      <c r="H34" s="2">
        <f>H12/'Output-Calculation-sheet'!H11*'Output-Calculation-sheet'!H20</f>
        <v>0</v>
      </c>
      <c r="I34" s="2">
        <f>I12/'Output-Calculation-sheet'!I11*'Output-Calculation-sheet'!I20</f>
        <v>0</v>
      </c>
      <c r="J34" s="2">
        <f>J12/'Output-Calculation-sheet'!J11*'Output-Calculation-sheet'!J20</f>
        <v>0</v>
      </c>
      <c r="K34" s="2">
        <f>K12/'Output-Calculation-sheet'!K11*'Output-Calculation-sheet'!K20</f>
        <v>0</v>
      </c>
      <c r="L34" s="2">
        <f>L12/'Output-Calculation-sheet'!L11*'Output-Calculation-sheet'!L20</f>
        <v>0</v>
      </c>
      <c r="M34" s="2">
        <f>M12/'Output-Calculation-sheet'!M11*'Output-Calculation-sheet'!M20</f>
        <v>0</v>
      </c>
      <c r="N34" s="2">
        <f>N12/'Output-Calculation-sheet'!N11*'Output-Calculation-sheet'!N20</f>
        <v>0</v>
      </c>
      <c r="O34" s="2">
        <f>O12/'Output-Calculation-sheet'!O11*'Output-Calculation-sheet'!O20</f>
        <v>0</v>
      </c>
      <c r="P34" s="2">
        <f>P12/'Output-Calculation-sheet'!P11*'Output-Calculation-sheet'!P20</f>
        <v>0</v>
      </c>
      <c r="Q34" s="2">
        <f>Q12/'Output-Calculation-sheet'!Q11*'Output-Calculation-sheet'!Q20</f>
        <v>0</v>
      </c>
      <c r="R34" s="2">
        <f>R12/'Output-Calculation-sheet'!R11*'Output-Calculation-sheet'!R20</f>
        <v>0</v>
      </c>
      <c r="S34" s="2">
        <f>S12/'Output-Calculation-sheet'!S11*'Output-Calculation-sheet'!S20</f>
        <v>0</v>
      </c>
      <c r="T34" s="2">
        <f>T12/'Output-Calculation-sheet'!T11*'Output-Calculation-sheet'!T20</f>
        <v>0</v>
      </c>
      <c r="U34" s="2">
        <f>U12/'Output-Calculation-sheet'!U11*'Output-Calculation-sheet'!U20</f>
        <v>0</v>
      </c>
      <c r="V34" s="2">
        <f>V12/'Output-Calculation-sheet'!V11*'Output-Calculation-sheet'!V20</f>
        <v>0</v>
      </c>
      <c r="W34" s="2">
        <f>W12/'Output-Calculation-sheet'!W11*'Output-Calculation-sheet'!W20</f>
        <v>0</v>
      </c>
      <c r="X34" s="2">
        <f>X12/'Output-Calculation-sheet'!X11*'Output-Calculation-sheet'!X20</f>
        <v>0</v>
      </c>
      <c r="Y34" s="2">
        <f>Y12/'Output-Calculation-sheet'!Y11*'Output-Calculation-sheet'!Y20</f>
        <v>0</v>
      </c>
      <c r="AA34" s="2">
        <f t="shared" si="1"/>
        <v>0</v>
      </c>
    </row>
    <row r="36" spans="1:27" x14ac:dyDescent="0.25">
      <c r="A36" s="3" t="s">
        <v>7</v>
      </c>
      <c r="AA36" s="3" t="s">
        <v>14</v>
      </c>
    </row>
    <row r="38" spans="1:27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AA38" s="2">
        <f>SUM(B38:Y38)</f>
        <v>0</v>
      </c>
    </row>
    <row r="39" spans="1:27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AA39" s="2">
        <f t="shared" ref="AA39:AA45" si="2">SUM(B39:Y39)</f>
        <v>0</v>
      </c>
    </row>
    <row r="40" spans="1:27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AA40" s="2">
        <f t="shared" si="2"/>
        <v>0</v>
      </c>
    </row>
    <row r="41" spans="1:27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AA41" s="2">
        <f t="shared" si="2"/>
        <v>0</v>
      </c>
    </row>
    <row r="42" spans="1:27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AA42" s="2">
        <f t="shared" si="2"/>
        <v>0</v>
      </c>
    </row>
    <row r="43" spans="1:27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AA43" s="2">
        <f t="shared" si="2"/>
        <v>0</v>
      </c>
    </row>
    <row r="44" spans="1:27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AA44" s="2">
        <f t="shared" si="2"/>
        <v>0</v>
      </c>
    </row>
    <row r="45" spans="1:27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AA45" s="2">
        <f t="shared" si="2"/>
        <v>0</v>
      </c>
    </row>
    <row r="47" spans="1:27" x14ac:dyDescent="0.25">
      <c r="A47" s="3" t="s">
        <v>9</v>
      </c>
      <c r="AA47" s="3" t="s">
        <v>15</v>
      </c>
    </row>
    <row r="49" spans="1:27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AA49" s="2">
        <f>SUM(B49:Y49)/1000</f>
        <v>0</v>
      </c>
    </row>
    <row r="50" spans="1:27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AA50" s="2">
        <f t="shared" ref="AA50:AA56" si="3">SUM(B50:Y50)/1000</f>
        <v>0</v>
      </c>
    </row>
    <row r="51" spans="1:27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AA51" s="2">
        <f t="shared" si="3"/>
        <v>0</v>
      </c>
    </row>
    <row r="52" spans="1:27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AA52" s="2">
        <f t="shared" si="3"/>
        <v>0</v>
      </c>
    </row>
    <row r="53" spans="1:27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0</v>
      </c>
      <c r="AA53" s="2">
        <f t="shared" si="3"/>
        <v>0</v>
      </c>
    </row>
    <row r="54" spans="1:27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0</v>
      </c>
      <c r="AA54" s="2">
        <f t="shared" si="3"/>
        <v>0</v>
      </c>
    </row>
    <row r="55" spans="1:27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0</v>
      </c>
      <c r="AA55" s="2">
        <f t="shared" si="3"/>
        <v>0</v>
      </c>
    </row>
    <row r="56" spans="1:27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0</v>
      </c>
      <c r="AA56" s="2">
        <f t="shared" si="3"/>
        <v>0</v>
      </c>
    </row>
    <row r="58" spans="1:27" x14ac:dyDescent="0.25">
      <c r="A58" s="3" t="s">
        <v>6</v>
      </c>
      <c r="AA58" s="3" t="s">
        <v>6</v>
      </c>
    </row>
    <row r="60" spans="1:27" x14ac:dyDescent="0.25">
      <c r="A60" s="2">
        <v>2028</v>
      </c>
      <c r="B60" s="2">
        <f>B5*'Output-Calculation-sheet'!B49/10^9</f>
        <v>0</v>
      </c>
      <c r="C60" s="2">
        <f>C5*'Output-Calculation-sheet'!C49/10^9</f>
        <v>0</v>
      </c>
      <c r="D60" s="2">
        <f>D5*'Output-Calculation-sheet'!D49/10^9</f>
        <v>0</v>
      </c>
      <c r="E60" s="2">
        <f>E5*'Output-Calculation-sheet'!E49/10^9</f>
        <v>0</v>
      </c>
      <c r="F60" s="2">
        <f>F5*'Output-Calculation-sheet'!F49/10^9</f>
        <v>0</v>
      </c>
      <c r="G60" s="2">
        <f>G5*'Output-Calculation-sheet'!G49/10^9</f>
        <v>0</v>
      </c>
      <c r="H60" s="2">
        <f>H5*'Output-Calculation-sheet'!H49/10^9</f>
        <v>0</v>
      </c>
      <c r="I60" s="2">
        <f>I5*'Output-Calculation-sheet'!I49/10^9</f>
        <v>0</v>
      </c>
      <c r="J60" s="2">
        <f>J5*'Output-Calculation-sheet'!J49/10^9</f>
        <v>0</v>
      </c>
      <c r="K60" s="2">
        <f>K5*'Output-Calculation-sheet'!K49/10^9</f>
        <v>0</v>
      </c>
      <c r="L60" s="2">
        <f>L5*'Output-Calculation-sheet'!L49/10^9</f>
        <v>0</v>
      </c>
      <c r="M60" s="2">
        <f>M5*'Output-Calculation-sheet'!M49/10^9</f>
        <v>0</v>
      </c>
      <c r="N60" s="2">
        <f>N5*'Output-Calculation-sheet'!N49/10^9</f>
        <v>0</v>
      </c>
      <c r="O60" s="2">
        <f>O5*'Output-Calculation-sheet'!O49/10^9</f>
        <v>0</v>
      </c>
      <c r="P60" s="2">
        <f>P5*'Output-Calculation-sheet'!P49/10^9</f>
        <v>0</v>
      </c>
      <c r="Q60" s="2">
        <f>Q5*'Output-Calculation-sheet'!Q49/10^9</f>
        <v>0</v>
      </c>
      <c r="R60" s="2">
        <f>R5*'Output-Calculation-sheet'!R49/10^9</f>
        <v>0</v>
      </c>
      <c r="S60" s="2">
        <f>S5*'Output-Calculation-sheet'!S49/10^9</f>
        <v>0</v>
      </c>
      <c r="T60" s="2">
        <f>T5*'Output-Calculation-sheet'!T49/10^9</f>
        <v>0</v>
      </c>
      <c r="U60" s="2">
        <f>U5*'Output-Calculation-sheet'!U49/10^9</f>
        <v>0</v>
      </c>
      <c r="V60" s="2">
        <f>V5*'Output-Calculation-sheet'!V49/10^9</f>
        <v>0</v>
      </c>
      <c r="W60" s="2">
        <f>W5*'Output-Calculation-sheet'!W49/10^9</f>
        <v>0</v>
      </c>
      <c r="X60" s="2">
        <f>X5*'Output-Calculation-sheet'!X49/10^9</f>
        <v>0</v>
      </c>
      <c r="Y60" s="2">
        <f>Y5*'Output-Calculation-sheet'!Y49/10^9</f>
        <v>0</v>
      </c>
      <c r="AA60" s="2">
        <f>SUM(B60:Y60)</f>
        <v>0</v>
      </c>
    </row>
    <row r="61" spans="1:27" x14ac:dyDescent="0.25">
      <c r="A61" s="2">
        <v>2029</v>
      </c>
      <c r="B61" s="2">
        <f>(B6-B5)*'Output-Calculation-sheet'!B50/10^9+B60</f>
        <v>0</v>
      </c>
      <c r="C61" s="2">
        <f>(C6-C5)*'Output-Calculation-sheet'!C50/10^9+C60</f>
        <v>0</v>
      </c>
      <c r="D61" s="2">
        <f>(D6-D5)*'Output-Calculation-sheet'!D50/10^9+D60</f>
        <v>0</v>
      </c>
      <c r="E61" s="2">
        <f>(E6-E5)*'Output-Calculation-sheet'!E50/10^9+E60</f>
        <v>0</v>
      </c>
      <c r="F61" s="2">
        <f>(F6-F5)*'Output-Calculation-sheet'!F50/10^9+F60</f>
        <v>0</v>
      </c>
      <c r="G61" s="2">
        <f>(G6-G5)*'Output-Calculation-sheet'!G50/10^9+G60</f>
        <v>0</v>
      </c>
      <c r="H61" s="2">
        <f>(H6-H5)*'Output-Calculation-sheet'!H50/10^9+H60</f>
        <v>0</v>
      </c>
      <c r="I61" s="2">
        <f>(I6-I5)*'Output-Calculation-sheet'!I50/10^9+I60</f>
        <v>0</v>
      </c>
      <c r="J61" s="2">
        <f>(J6-J5)*'Output-Calculation-sheet'!J50/10^9+J60</f>
        <v>0</v>
      </c>
      <c r="K61" s="2">
        <f>(K6-K5)*'Output-Calculation-sheet'!K50/10^9+K60</f>
        <v>0</v>
      </c>
      <c r="L61" s="2">
        <f>(L6-L5)*'Output-Calculation-sheet'!L50/10^9+L60</f>
        <v>0</v>
      </c>
      <c r="M61" s="2">
        <f>(M6-M5)*'Output-Calculation-sheet'!M50/10^9+M60</f>
        <v>0</v>
      </c>
      <c r="N61" s="2">
        <f>(N6-N5)*'Output-Calculation-sheet'!N50/10^9+N60</f>
        <v>0</v>
      </c>
      <c r="O61" s="2">
        <f>(O6-O5)*'Output-Calculation-sheet'!O50/10^9+O60</f>
        <v>0</v>
      </c>
      <c r="P61" s="2">
        <f>(P6-P5)*'Output-Calculation-sheet'!P50/10^9+P60</f>
        <v>0</v>
      </c>
      <c r="Q61" s="2">
        <f>(Q6-Q5)*'Output-Calculation-sheet'!Q50/10^9+Q60</f>
        <v>0</v>
      </c>
      <c r="R61" s="2">
        <f>(R6-R5)*'Output-Calculation-sheet'!R50/10^9+R60</f>
        <v>0</v>
      </c>
      <c r="S61" s="2">
        <f>(S6-S5)*'Output-Calculation-sheet'!S50/10^9+S60</f>
        <v>0</v>
      </c>
      <c r="T61" s="2">
        <f>(T6-T5)*'Output-Calculation-sheet'!T50/10^9+T60</f>
        <v>0</v>
      </c>
      <c r="U61" s="2">
        <f>(U6-U5)*'Output-Calculation-sheet'!U50/10^9+U60</f>
        <v>0</v>
      </c>
      <c r="V61" s="2">
        <f>(V6-V5)*'Output-Calculation-sheet'!V50/10^9+V60</f>
        <v>0</v>
      </c>
      <c r="W61" s="2">
        <f>(W6-W5)*'Output-Calculation-sheet'!W50/10^9+W60</f>
        <v>0</v>
      </c>
      <c r="X61" s="2">
        <f>(X6-X5)*'Output-Calculation-sheet'!X50/10^9+X60</f>
        <v>0</v>
      </c>
      <c r="Y61" s="2">
        <f>(Y6-Y5)*'Output-Calculation-sheet'!Y50/10^9+Y60</f>
        <v>0</v>
      </c>
      <c r="AA61" s="2">
        <f t="shared" ref="AA61:AA67" si="4">SUM(B61:Y61)</f>
        <v>0</v>
      </c>
    </row>
    <row r="62" spans="1:27" x14ac:dyDescent="0.25">
      <c r="A62" s="2">
        <v>2030</v>
      </c>
      <c r="B62" s="2">
        <f>(B7-B6)*'Output-Calculation-sheet'!B51/10^9+B61</f>
        <v>0</v>
      </c>
      <c r="C62" s="2">
        <f>(C7-C6)*'Output-Calculation-sheet'!C51/10^9+C61</f>
        <v>0</v>
      </c>
      <c r="D62" s="2">
        <f>(D7-D6)*'Output-Calculation-sheet'!D51/10^9+D61</f>
        <v>0</v>
      </c>
      <c r="E62" s="2">
        <f>(E7-E6)*'Output-Calculation-sheet'!E51/10^9+E61</f>
        <v>0</v>
      </c>
      <c r="F62" s="2">
        <f>(F7-F6)*'Output-Calculation-sheet'!F51/10^9+F61</f>
        <v>0</v>
      </c>
      <c r="G62" s="2">
        <f>(G7-G6)*'Output-Calculation-sheet'!G51/10^9+G61</f>
        <v>0</v>
      </c>
      <c r="H62" s="2">
        <f>(H7-H6)*'Output-Calculation-sheet'!H51/10^9+H61</f>
        <v>0</v>
      </c>
      <c r="I62" s="2">
        <f>(I7-I6)*'Output-Calculation-sheet'!I51/10^9+I61</f>
        <v>0</v>
      </c>
      <c r="J62" s="2">
        <f>(J7-J6)*'Output-Calculation-sheet'!J51/10^9+J61</f>
        <v>0</v>
      </c>
      <c r="K62" s="2">
        <f>(K7-K6)*'Output-Calculation-sheet'!K51/10^9+K61</f>
        <v>0</v>
      </c>
      <c r="L62" s="2">
        <f>(L7-L6)*'Output-Calculation-sheet'!L51/10^9+L61</f>
        <v>0</v>
      </c>
      <c r="M62" s="2">
        <f>(M7-M6)*'Output-Calculation-sheet'!M51/10^9+M61</f>
        <v>0</v>
      </c>
      <c r="N62" s="2">
        <f>(N7-N6)*'Output-Calculation-sheet'!N51/10^9+N61</f>
        <v>0</v>
      </c>
      <c r="O62" s="2">
        <f>(O7-O6)*'Output-Calculation-sheet'!O51/10^9+O61</f>
        <v>0</v>
      </c>
      <c r="P62" s="2">
        <f>(P7-P6)*'Output-Calculation-sheet'!P51/10^9+P61</f>
        <v>0</v>
      </c>
      <c r="Q62" s="2">
        <f>(Q7-Q6)*'Output-Calculation-sheet'!Q51/10^9+Q61</f>
        <v>0</v>
      </c>
      <c r="R62" s="2">
        <f>(R7-R6)*'Output-Calculation-sheet'!R51/10^9+R61</f>
        <v>0</v>
      </c>
      <c r="S62" s="2">
        <f>(S7-S6)*'Output-Calculation-sheet'!S51/10^9+S61</f>
        <v>0</v>
      </c>
      <c r="T62" s="2">
        <f>(T7-T6)*'Output-Calculation-sheet'!T51/10^9+T61</f>
        <v>0</v>
      </c>
      <c r="U62" s="2">
        <f>(U7-U6)*'Output-Calculation-sheet'!U51/10^9+U61</f>
        <v>0</v>
      </c>
      <c r="V62" s="2">
        <f>(V7-V6)*'Output-Calculation-sheet'!V51/10^9+V61</f>
        <v>0</v>
      </c>
      <c r="W62" s="2">
        <f>(W7-W6)*'Output-Calculation-sheet'!W51/10^9+W61</f>
        <v>0</v>
      </c>
      <c r="X62" s="2">
        <f>(X7-X6)*'Output-Calculation-sheet'!X51/10^9+X61</f>
        <v>0</v>
      </c>
      <c r="Y62" s="2">
        <f>(Y7-Y6)*'Output-Calculation-sheet'!Y51/10^9+Y61</f>
        <v>0</v>
      </c>
      <c r="AA62" s="2">
        <f t="shared" si="4"/>
        <v>0</v>
      </c>
    </row>
    <row r="63" spans="1:27" x14ac:dyDescent="0.25">
      <c r="A63" s="2">
        <v>2031</v>
      </c>
      <c r="B63" s="2">
        <f>(B8-B7)*'Output-Calculation-sheet'!B52/10^9+B62</f>
        <v>0</v>
      </c>
      <c r="C63" s="2">
        <f>(C8-C7)*'Output-Calculation-sheet'!C52/10^9+C62</f>
        <v>0</v>
      </c>
      <c r="D63" s="2">
        <f>(D8-D7)*'Output-Calculation-sheet'!D52/10^9+D62</f>
        <v>0</v>
      </c>
      <c r="E63" s="2">
        <f>(E8-E7)*'Output-Calculation-sheet'!E52/10^9+E62</f>
        <v>0</v>
      </c>
      <c r="F63" s="2">
        <f>(F8-F7)*'Output-Calculation-sheet'!F52/10^9+F62</f>
        <v>0</v>
      </c>
      <c r="G63" s="2">
        <f>(G8-G7)*'Output-Calculation-sheet'!G52/10^9+G62</f>
        <v>0</v>
      </c>
      <c r="H63" s="2">
        <f>(H8-H7)*'Output-Calculation-sheet'!H52/10^9+H62</f>
        <v>0</v>
      </c>
      <c r="I63" s="2">
        <f>(I8-I7)*'Output-Calculation-sheet'!I52/10^9+I62</f>
        <v>0</v>
      </c>
      <c r="J63" s="2">
        <f>(J8-J7)*'Output-Calculation-sheet'!J52/10^9+J62</f>
        <v>0</v>
      </c>
      <c r="K63" s="2">
        <f>(K8-K7)*'Output-Calculation-sheet'!K52/10^9+K62</f>
        <v>0</v>
      </c>
      <c r="L63" s="2">
        <f>(L8-L7)*'Output-Calculation-sheet'!L52/10^9+L62</f>
        <v>0</v>
      </c>
      <c r="M63" s="2">
        <f>(M8-M7)*'Output-Calculation-sheet'!M52/10^9+M62</f>
        <v>0</v>
      </c>
      <c r="N63" s="2">
        <f>(N8-N7)*'Output-Calculation-sheet'!N52/10^9+N62</f>
        <v>0</v>
      </c>
      <c r="O63" s="2">
        <f>(O8-O7)*'Output-Calculation-sheet'!O52/10^9+O62</f>
        <v>0</v>
      </c>
      <c r="P63" s="2">
        <f>(P8-P7)*'Output-Calculation-sheet'!P52/10^9+P62</f>
        <v>0</v>
      </c>
      <c r="Q63" s="2">
        <f>(Q8-Q7)*'Output-Calculation-sheet'!Q52/10^9+Q62</f>
        <v>0</v>
      </c>
      <c r="R63" s="2">
        <f>(R8-R7)*'Output-Calculation-sheet'!R52/10^9+R62</f>
        <v>0</v>
      </c>
      <c r="S63" s="2">
        <f>(S8-S7)*'Output-Calculation-sheet'!S52/10^9+S62</f>
        <v>0</v>
      </c>
      <c r="T63" s="2">
        <f>(T8-T7)*'Output-Calculation-sheet'!T52/10^9+T62</f>
        <v>0</v>
      </c>
      <c r="U63" s="2">
        <f>(U8-U7)*'Output-Calculation-sheet'!U52/10^9+U62</f>
        <v>0</v>
      </c>
      <c r="V63" s="2">
        <f>(V8-V7)*'Output-Calculation-sheet'!V52/10^9+V62</f>
        <v>0</v>
      </c>
      <c r="W63" s="2">
        <f>(W8-W7)*'Output-Calculation-sheet'!W52/10^9+W62</f>
        <v>0</v>
      </c>
      <c r="X63" s="2">
        <f>(X8-X7)*'Output-Calculation-sheet'!X52/10^9+X62</f>
        <v>0</v>
      </c>
      <c r="Y63" s="2">
        <f>(Y8-Y7)*'Output-Calculation-sheet'!Y52/10^9+Y62</f>
        <v>0</v>
      </c>
      <c r="AA63" s="2">
        <f t="shared" si="4"/>
        <v>0</v>
      </c>
    </row>
    <row r="64" spans="1:27" x14ac:dyDescent="0.25">
      <c r="A64" s="2">
        <v>2032</v>
      </c>
      <c r="B64" s="2">
        <f>(B9-B8)*'Output-Calculation-sheet'!B53/10^9+B63</f>
        <v>0</v>
      </c>
      <c r="C64" s="2">
        <f>(C9-C8)*'Output-Calculation-sheet'!C53/10^9+C63</f>
        <v>0</v>
      </c>
      <c r="D64" s="2">
        <f>(D9-D8)*'Output-Calculation-sheet'!D53/10^9+D63</f>
        <v>0</v>
      </c>
      <c r="E64" s="2">
        <f>(E9-E8)*'Output-Calculation-sheet'!E53/10^9+E63</f>
        <v>0</v>
      </c>
      <c r="F64" s="2">
        <f>(F9-F8)*'Output-Calculation-sheet'!F53/10^9+F63</f>
        <v>0</v>
      </c>
      <c r="G64" s="2">
        <f>(G9-G8)*'Output-Calculation-sheet'!G53/10^9+G63</f>
        <v>0</v>
      </c>
      <c r="H64" s="2">
        <f>(H9-H8)*'Output-Calculation-sheet'!H53/10^9+H63</f>
        <v>0</v>
      </c>
      <c r="I64" s="2">
        <f>(I9-I8)*'Output-Calculation-sheet'!I53/10^9+I63</f>
        <v>0</v>
      </c>
      <c r="J64" s="2">
        <f>(J9-J8)*'Output-Calculation-sheet'!J53/10^9+J63</f>
        <v>0</v>
      </c>
      <c r="K64" s="2">
        <f>(K9-K8)*'Output-Calculation-sheet'!K53/10^9+K63</f>
        <v>0</v>
      </c>
      <c r="L64" s="2">
        <f>(L9-L8)*'Output-Calculation-sheet'!L53/10^9+L63</f>
        <v>0</v>
      </c>
      <c r="M64" s="2">
        <f>(M9-M8)*'Output-Calculation-sheet'!M53/10^9+M63</f>
        <v>0</v>
      </c>
      <c r="N64" s="2">
        <f>(N9-N8)*'Output-Calculation-sheet'!N53/10^9+N63</f>
        <v>0</v>
      </c>
      <c r="O64" s="2">
        <f>(O9-O8)*'Output-Calculation-sheet'!O53/10^9+O63</f>
        <v>0</v>
      </c>
      <c r="P64" s="2">
        <f>(P9-P8)*'Output-Calculation-sheet'!P53/10^9+P63</f>
        <v>0</v>
      </c>
      <c r="Q64" s="2">
        <f>(Q9-Q8)*'Output-Calculation-sheet'!Q53/10^9+Q63</f>
        <v>0</v>
      </c>
      <c r="R64" s="2">
        <f>(R9-R8)*'Output-Calculation-sheet'!R53/10^9+R63</f>
        <v>0</v>
      </c>
      <c r="S64" s="2">
        <f>(S9-S8)*'Output-Calculation-sheet'!S53/10^9+S63</f>
        <v>0</v>
      </c>
      <c r="T64" s="2">
        <f>(T9-T8)*'Output-Calculation-sheet'!T53/10^9+T63</f>
        <v>0</v>
      </c>
      <c r="U64" s="2">
        <f>(U9-U8)*'Output-Calculation-sheet'!U53/10^9+U63</f>
        <v>0</v>
      </c>
      <c r="V64" s="2">
        <f>(V9-V8)*'Output-Calculation-sheet'!V53/10^9+V63</f>
        <v>0</v>
      </c>
      <c r="W64" s="2">
        <f>(W9-W8)*'Output-Calculation-sheet'!W53/10^9+W63</f>
        <v>0</v>
      </c>
      <c r="X64" s="2">
        <f>(X9-X8)*'Output-Calculation-sheet'!X53/10^9+X63</f>
        <v>0</v>
      </c>
      <c r="Y64" s="2">
        <f>(Y9-Y8)*'Output-Calculation-sheet'!Y53/10^9+Y63</f>
        <v>0</v>
      </c>
      <c r="AA64" s="2">
        <f t="shared" si="4"/>
        <v>0</v>
      </c>
    </row>
    <row r="65" spans="1:27" x14ac:dyDescent="0.25">
      <c r="A65" s="2">
        <v>2033</v>
      </c>
      <c r="B65" s="2">
        <f>(B10-B9)*'Output-Calculation-sheet'!B54/10^9+B64</f>
        <v>0</v>
      </c>
      <c r="C65" s="2">
        <f>(C10-C9)*'Output-Calculation-sheet'!C54/10^9+C64</f>
        <v>0</v>
      </c>
      <c r="D65" s="2">
        <f>(D10-D9)*'Output-Calculation-sheet'!D54/10^9+D64</f>
        <v>0</v>
      </c>
      <c r="E65" s="2">
        <f>(E10-E9)*'Output-Calculation-sheet'!E54/10^9+E64</f>
        <v>0</v>
      </c>
      <c r="F65" s="2">
        <f>(F10-F9)*'Output-Calculation-sheet'!F54/10^9+F64</f>
        <v>0</v>
      </c>
      <c r="G65" s="2">
        <f>(G10-G9)*'Output-Calculation-sheet'!G54/10^9+G64</f>
        <v>0</v>
      </c>
      <c r="H65" s="2">
        <f>(H10-H9)*'Output-Calculation-sheet'!H54/10^9+H64</f>
        <v>0</v>
      </c>
      <c r="I65" s="2">
        <f>(I10-I9)*'Output-Calculation-sheet'!I54/10^9+I64</f>
        <v>0</v>
      </c>
      <c r="J65" s="2">
        <f>(J10-J9)*'Output-Calculation-sheet'!J54/10^9+J64</f>
        <v>0</v>
      </c>
      <c r="K65" s="2">
        <f>(K10-K9)*'Output-Calculation-sheet'!K54/10^9+K64</f>
        <v>0</v>
      </c>
      <c r="L65" s="2">
        <f>(L10-L9)*'Output-Calculation-sheet'!L54/10^9+L64</f>
        <v>0</v>
      </c>
      <c r="M65" s="2">
        <f>(M10-M9)*'Output-Calculation-sheet'!M54/10^9+M64</f>
        <v>0</v>
      </c>
      <c r="N65" s="2">
        <f>(N10-N9)*'Output-Calculation-sheet'!N54/10^9+N64</f>
        <v>0</v>
      </c>
      <c r="O65" s="2">
        <f>(O10-O9)*'Output-Calculation-sheet'!O54/10^9+O64</f>
        <v>0</v>
      </c>
      <c r="P65" s="2">
        <f>(P10-P9)*'Output-Calculation-sheet'!P54/10^9+P64</f>
        <v>0</v>
      </c>
      <c r="Q65" s="2">
        <f>(Q10-Q9)*'Output-Calculation-sheet'!Q54/10^9+Q64</f>
        <v>0</v>
      </c>
      <c r="R65" s="2">
        <f>(R10-R9)*'Output-Calculation-sheet'!R54/10^9+R64</f>
        <v>0</v>
      </c>
      <c r="S65" s="2">
        <f>(S10-S9)*'Output-Calculation-sheet'!S54/10^9+S64</f>
        <v>0</v>
      </c>
      <c r="T65" s="2">
        <f>(T10-T9)*'Output-Calculation-sheet'!T54/10^9+T64</f>
        <v>0</v>
      </c>
      <c r="U65" s="2">
        <f>(U10-U9)*'Output-Calculation-sheet'!U54/10^9+U64</f>
        <v>0</v>
      </c>
      <c r="V65" s="2">
        <f>(V10-V9)*'Output-Calculation-sheet'!V54/10^9+V64</f>
        <v>0</v>
      </c>
      <c r="W65" s="2">
        <f>(W10-W9)*'Output-Calculation-sheet'!W54/10^9+W64</f>
        <v>0</v>
      </c>
      <c r="X65" s="2">
        <f>(X10-X9)*'Output-Calculation-sheet'!X54/10^9+X64</f>
        <v>0</v>
      </c>
      <c r="Y65" s="2">
        <f>(Y10-Y9)*'Output-Calculation-sheet'!Y54/10^9+Y64</f>
        <v>0</v>
      </c>
      <c r="AA65" s="2">
        <f t="shared" si="4"/>
        <v>0</v>
      </c>
    </row>
    <row r="66" spans="1:27" x14ac:dyDescent="0.25">
      <c r="A66" s="2">
        <v>2034</v>
      </c>
      <c r="B66" s="2">
        <f>(B11-B10)*'Output-Calculation-sheet'!B55/10^9+B65</f>
        <v>0</v>
      </c>
      <c r="C66" s="2">
        <f>(C11-C10)*'Output-Calculation-sheet'!C55/10^9+C65</f>
        <v>0</v>
      </c>
      <c r="D66" s="2">
        <f>(D11-D10)*'Output-Calculation-sheet'!D55/10^9+D65</f>
        <v>0</v>
      </c>
      <c r="E66" s="2">
        <f>(E11-E10)*'Output-Calculation-sheet'!E55/10^9+E65</f>
        <v>0</v>
      </c>
      <c r="F66" s="2">
        <f>(F11-F10)*'Output-Calculation-sheet'!F55/10^9+F65</f>
        <v>0</v>
      </c>
      <c r="G66" s="2">
        <f>(G11-G10)*'Output-Calculation-sheet'!G55/10^9+G65</f>
        <v>0</v>
      </c>
      <c r="H66" s="2">
        <f>(H11-H10)*'Output-Calculation-sheet'!H55/10^9+H65</f>
        <v>0</v>
      </c>
      <c r="I66" s="2">
        <f>(I11-I10)*'Output-Calculation-sheet'!I55/10^9+I65</f>
        <v>0</v>
      </c>
      <c r="J66" s="2">
        <f>(J11-J10)*'Output-Calculation-sheet'!J55/10^9+J65</f>
        <v>0</v>
      </c>
      <c r="K66" s="2">
        <f>(K11-K10)*'Output-Calculation-sheet'!K55/10^9+K65</f>
        <v>0</v>
      </c>
      <c r="L66" s="2">
        <f>(L11-L10)*'Output-Calculation-sheet'!L55/10^9+L65</f>
        <v>0</v>
      </c>
      <c r="M66" s="2">
        <f>(M11-M10)*'Output-Calculation-sheet'!M55/10^9+M65</f>
        <v>0</v>
      </c>
      <c r="N66" s="2">
        <f>(N11-N10)*'Output-Calculation-sheet'!N55/10^9+N65</f>
        <v>0</v>
      </c>
      <c r="O66" s="2">
        <f>(O11-O10)*'Output-Calculation-sheet'!O55/10^9+O65</f>
        <v>0</v>
      </c>
      <c r="P66" s="2">
        <f>(P11-P10)*'Output-Calculation-sheet'!P55/10^9+P65</f>
        <v>0</v>
      </c>
      <c r="Q66" s="2">
        <f>(Q11-Q10)*'Output-Calculation-sheet'!Q55/10^9+Q65</f>
        <v>0</v>
      </c>
      <c r="R66" s="2">
        <f>(R11-R10)*'Output-Calculation-sheet'!R55/10^9+R65</f>
        <v>0</v>
      </c>
      <c r="S66" s="2">
        <f>(S11-S10)*'Output-Calculation-sheet'!S55/10^9+S65</f>
        <v>0</v>
      </c>
      <c r="T66" s="2">
        <f>(T11-T10)*'Output-Calculation-sheet'!T55/10^9+T65</f>
        <v>0</v>
      </c>
      <c r="U66" s="2">
        <f>(U11-U10)*'Output-Calculation-sheet'!U55/10^9+U65</f>
        <v>0</v>
      </c>
      <c r="V66" s="2">
        <f>(V11-V10)*'Output-Calculation-sheet'!V55/10^9+V65</f>
        <v>0</v>
      </c>
      <c r="W66" s="2">
        <f>(W11-W10)*'Output-Calculation-sheet'!W55/10^9+W65</f>
        <v>0</v>
      </c>
      <c r="X66" s="2">
        <f>(X11-X10)*'Output-Calculation-sheet'!X55/10^9+X65</f>
        <v>0</v>
      </c>
      <c r="Y66" s="2">
        <f>(Y11-Y10)*'Output-Calculation-sheet'!Y55/10^9+Y65</f>
        <v>0</v>
      </c>
      <c r="AA66" s="2">
        <f t="shared" si="4"/>
        <v>0</v>
      </c>
    </row>
    <row r="67" spans="1:27" x14ac:dyDescent="0.25">
      <c r="A67" s="2">
        <v>2035</v>
      </c>
      <c r="B67" s="2">
        <f>(B12-B11)*'Output-Calculation-sheet'!B56/10^9+B66</f>
        <v>0</v>
      </c>
      <c r="C67" s="2">
        <f>(C12-C11)*'Output-Calculation-sheet'!C56/10^9+C66</f>
        <v>0</v>
      </c>
      <c r="D67" s="2">
        <f>(D12-D11)*'Output-Calculation-sheet'!D56/10^9+D66</f>
        <v>0</v>
      </c>
      <c r="E67" s="2">
        <f>(E12-E11)*'Output-Calculation-sheet'!E56/10^9+E66</f>
        <v>0</v>
      </c>
      <c r="F67" s="2">
        <f>(F12-F11)*'Output-Calculation-sheet'!F56/10^9+F66</f>
        <v>0</v>
      </c>
      <c r="G67" s="2">
        <f>(G12-G11)*'Output-Calculation-sheet'!G56/10^9+G66</f>
        <v>0</v>
      </c>
      <c r="H67" s="2">
        <f>(H12-H11)*'Output-Calculation-sheet'!H56/10^9+H66</f>
        <v>0</v>
      </c>
      <c r="I67" s="2">
        <f>(I12-I11)*'Output-Calculation-sheet'!I56/10^9+I66</f>
        <v>0</v>
      </c>
      <c r="J67" s="2">
        <f>(J12-J11)*'Output-Calculation-sheet'!J56/10^9+J66</f>
        <v>0</v>
      </c>
      <c r="K67" s="2">
        <f>(K12-K11)*'Output-Calculation-sheet'!K56/10^9+K66</f>
        <v>0</v>
      </c>
      <c r="L67" s="2">
        <f>(L12-L11)*'Output-Calculation-sheet'!L56/10^9+L66</f>
        <v>0</v>
      </c>
      <c r="M67" s="2">
        <f>(M12-M11)*'Output-Calculation-sheet'!M56/10^9+M66</f>
        <v>0</v>
      </c>
      <c r="N67" s="2">
        <f>(N12-N11)*'Output-Calculation-sheet'!N56/10^9+N66</f>
        <v>0</v>
      </c>
      <c r="O67" s="2">
        <f>(O12-O11)*'Output-Calculation-sheet'!O56/10^9+O66</f>
        <v>0</v>
      </c>
      <c r="P67" s="2">
        <f>(P12-P11)*'Output-Calculation-sheet'!P56/10^9+P66</f>
        <v>0</v>
      </c>
      <c r="Q67" s="2">
        <f>(Q12-Q11)*'Output-Calculation-sheet'!Q56/10^9+Q66</f>
        <v>0</v>
      </c>
      <c r="R67" s="2">
        <f>(R12-R11)*'Output-Calculation-sheet'!R56/10^9+R66</f>
        <v>0</v>
      </c>
      <c r="S67" s="2">
        <f>(S12-S11)*'Output-Calculation-sheet'!S56/10^9+S66</f>
        <v>0</v>
      </c>
      <c r="T67" s="2">
        <f>(T12-T11)*'Output-Calculation-sheet'!T56/10^9+T66</f>
        <v>0</v>
      </c>
      <c r="U67" s="2">
        <f>(U12-U11)*'Output-Calculation-sheet'!U56/10^9+U66</f>
        <v>0</v>
      </c>
      <c r="V67" s="2">
        <f>(V12-V11)*'Output-Calculation-sheet'!V56/10^9+V66</f>
        <v>0</v>
      </c>
      <c r="W67" s="2">
        <f>(W12-W11)*'Output-Calculation-sheet'!W56/10^9+W66</f>
        <v>0</v>
      </c>
      <c r="X67" s="2">
        <f>(X12-X11)*'Output-Calculation-sheet'!X56/10^9+X66</f>
        <v>0</v>
      </c>
      <c r="Y67" s="2">
        <f>(Y12-Y11)*'Output-Calculation-sheet'!Y56/10^9+Y66</f>
        <v>0</v>
      </c>
      <c r="AA67" s="2">
        <f t="shared" si="4"/>
        <v>0</v>
      </c>
    </row>
    <row r="69" spans="1:27" x14ac:dyDescent="0.25">
      <c r="A69" s="3" t="s">
        <v>10</v>
      </c>
      <c r="AA69" s="3" t="s">
        <v>16</v>
      </c>
    </row>
    <row r="71" spans="1:27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AA71" s="2">
        <f>SUM(B71:Y71)/1000</f>
        <v>0</v>
      </c>
    </row>
    <row r="72" spans="1:27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AA72" s="2">
        <f t="shared" ref="AA72:AA78" si="5">SUM(B72:Y72)/1000</f>
        <v>0</v>
      </c>
    </row>
    <row r="73" spans="1:27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AA73" s="2">
        <f t="shared" si="5"/>
        <v>0</v>
      </c>
    </row>
    <row r="74" spans="1:27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AA74" s="2">
        <f t="shared" si="5"/>
        <v>0</v>
      </c>
    </row>
    <row r="75" spans="1:27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0</v>
      </c>
      <c r="AA75" s="2">
        <f t="shared" si="5"/>
        <v>0</v>
      </c>
    </row>
    <row r="76" spans="1:27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0</v>
      </c>
      <c r="AA76" s="2">
        <f t="shared" si="5"/>
        <v>0</v>
      </c>
    </row>
    <row r="77" spans="1:27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0</v>
      </c>
      <c r="AA77" s="2">
        <f t="shared" si="5"/>
        <v>0</v>
      </c>
    </row>
    <row r="78" spans="1:27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0</v>
      </c>
      <c r="AA78" s="2">
        <f t="shared" si="5"/>
        <v>0</v>
      </c>
    </row>
    <row r="80" spans="1:27" x14ac:dyDescent="0.25">
      <c r="A80" s="3" t="s">
        <v>8</v>
      </c>
      <c r="AA80" s="3" t="s">
        <v>17</v>
      </c>
    </row>
    <row r="82" spans="1:27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AA82" s="2">
        <f>SUM(B82:Y82)/1000</f>
        <v>0</v>
      </c>
    </row>
    <row r="83" spans="1:27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AA83" s="2">
        <f t="shared" ref="AA83:AA89" si="6">SUM(B83:Y83)/1000</f>
        <v>0</v>
      </c>
    </row>
    <row r="84" spans="1:27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AA84" s="2">
        <f t="shared" si="6"/>
        <v>0</v>
      </c>
    </row>
    <row r="85" spans="1:27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AA85" s="2">
        <f t="shared" si="6"/>
        <v>0</v>
      </c>
    </row>
    <row r="86" spans="1:27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AA86" s="2">
        <f t="shared" si="6"/>
        <v>0</v>
      </c>
    </row>
    <row r="87" spans="1:27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AA87" s="2">
        <f t="shared" si="6"/>
        <v>0</v>
      </c>
    </row>
    <row r="88" spans="1:27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AA88" s="2">
        <f t="shared" si="6"/>
        <v>0</v>
      </c>
    </row>
    <row r="89" spans="1:27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AA89" s="2">
        <f t="shared" si="6"/>
        <v>0</v>
      </c>
    </row>
    <row r="91" spans="1:27" x14ac:dyDescent="0.25">
      <c r="A91" s="3" t="s">
        <v>11</v>
      </c>
      <c r="AA91" s="3" t="s">
        <v>18</v>
      </c>
    </row>
    <row r="93" spans="1:27" x14ac:dyDescent="0.25">
      <c r="A93" s="2">
        <v>2028</v>
      </c>
      <c r="B93" s="2">
        <f>B5/'Output-Calculation-sheet'!B4*'Output-Calculation-sheet'!B76</f>
        <v>0</v>
      </c>
      <c r="C93" s="2">
        <f>C5/'Output-Calculation-sheet'!C4*'Output-Calculation-sheet'!C76</f>
        <v>0</v>
      </c>
      <c r="D93" s="2">
        <f>D5/'Output-Calculation-sheet'!D4*'Output-Calculation-sheet'!D76</f>
        <v>0</v>
      </c>
      <c r="E93" s="2">
        <f>E5/'Output-Calculation-sheet'!E4*'Output-Calculation-sheet'!E76</f>
        <v>0</v>
      </c>
      <c r="F93" s="2">
        <f>F5/'Output-Calculation-sheet'!F4*'Output-Calculation-sheet'!F76</f>
        <v>0</v>
      </c>
      <c r="G93" s="2">
        <f>G5/'Output-Calculation-sheet'!G4*'Output-Calculation-sheet'!G76</f>
        <v>0</v>
      </c>
      <c r="H93" s="2">
        <f>H5/'Output-Calculation-sheet'!H4*'Output-Calculation-sheet'!H76</f>
        <v>0</v>
      </c>
      <c r="I93" s="2">
        <f>I5/'Output-Calculation-sheet'!I4*'Output-Calculation-sheet'!I76</f>
        <v>0</v>
      </c>
      <c r="J93" s="2">
        <f>J5/'Output-Calculation-sheet'!J4*'Output-Calculation-sheet'!J76</f>
        <v>0</v>
      </c>
      <c r="K93" s="2">
        <f>K5/'Output-Calculation-sheet'!K4*'Output-Calculation-sheet'!K76</f>
        <v>0</v>
      </c>
      <c r="L93" s="2">
        <f>L5/'Output-Calculation-sheet'!L4*'Output-Calculation-sheet'!L76</f>
        <v>0</v>
      </c>
      <c r="M93" s="2">
        <f>M5/'Output-Calculation-sheet'!M4*'Output-Calculation-sheet'!M76</f>
        <v>0</v>
      </c>
      <c r="N93" s="2">
        <f>N5/'Output-Calculation-sheet'!N4*'Output-Calculation-sheet'!N76</f>
        <v>0</v>
      </c>
      <c r="O93" s="2">
        <f>O5/'Output-Calculation-sheet'!O4*'Output-Calculation-sheet'!O76</f>
        <v>0</v>
      </c>
      <c r="P93" s="2">
        <f>P5/'Output-Calculation-sheet'!P4*'Output-Calculation-sheet'!P76</f>
        <v>0</v>
      </c>
      <c r="Q93" s="2">
        <f>Q5/'Output-Calculation-sheet'!Q4*'Output-Calculation-sheet'!Q76</f>
        <v>0</v>
      </c>
      <c r="R93" s="2">
        <f>R5/'Output-Calculation-sheet'!R4*'Output-Calculation-sheet'!R76</f>
        <v>0</v>
      </c>
      <c r="S93" s="2">
        <f>S5/'Output-Calculation-sheet'!S4*'Output-Calculation-sheet'!S76</f>
        <v>0</v>
      </c>
      <c r="T93" s="2">
        <f>T5/'Output-Calculation-sheet'!T4*'Output-Calculation-sheet'!T76</f>
        <v>0</v>
      </c>
      <c r="U93" s="2">
        <f>U5/'Output-Calculation-sheet'!U4*'Output-Calculation-sheet'!U76</f>
        <v>0</v>
      </c>
      <c r="V93" s="2">
        <f>V5/'Output-Calculation-sheet'!V4*'Output-Calculation-sheet'!V76</f>
        <v>0</v>
      </c>
      <c r="W93" s="2">
        <f>W5/'Output-Calculation-sheet'!W4*'Output-Calculation-sheet'!W76</f>
        <v>0</v>
      </c>
      <c r="X93" s="2">
        <f>X5/'Output-Calculation-sheet'!X4*'Output-Calculation-sheet'!X76</f>
        <v>0</v>
      </c>
      <c r="Y93" s="2">
        <f>Y5/'Output-Calculation-sheet'!Y4*'Output-Calculation-sheet'!Y76</f>
        <v>0</v>
      </c>
      <c r="AA93" s="2">
        <f>SUM(B93:Y93)/10^9</f>
        <v>0</v>
      </c>
    </row>
    <row r="94" spans="1:27" x14ac:dyDescent="0.25">
      <c r="A94" s="2">
        <v>2029</v>
      </c>
      <c r="B94" s="2">
        <f>B6/'Output-Calculation-sheet'!B5*'Output-Calculation-sheet'!B77</f>
        <v>0</v>
      </c>
      <c r="C94" s="2">
        <f>C6/'Output-Calculation-sheet'!C5*'Output-Calculation-sheet'!C77</f>
        <v>0</v>
      </c>
      <c r="D94" s="2">
        <f>D6/'Output-Calculation-sheet'!D5*'Output-Calculation-sheet'!D77</f>
        <v>0</v>
      </c>
      <c r="E94" s="2">
        <f>E6/'Output-Calculation-sheet'!E5*'Output-Calculation-sheet'!E77</f>
        <v>0</v>
      </c>
      <c r="F94" s="2">
        <f>F6/'Output-Calculation-sheet'!F5*'Output-Calculation-sheet'!F77</f>
        <v>0</v>
      </c>
      <c r="G94" s="2">
        <f>G6/'Output-Calculation-sheet'!G5*'Output-Calculation-sheet'!G77</f>
        <v>0</v>
      </c>
      <c r="H94" s="2">
        <f>H6/'Output-Calculation-sheet'!H5*'Output-Calculation-sheet'!H77</f>
        <v>0</v>
      </c>
      <c r="I94" s="2">
        <f>I6/'Output-Calculation-sheet'!I5*'Output-Calculation-sheet'!I77</f>
        <v>0</v>
      </c>
      <c r="J94" s="2">
        <f>J6/'Output-Calculation-sheet'!J5*'Output-Calculation-sheet'!J77</f>
        <v>0</v>
      </c>
      <c r="K94" s="2">
        <f>K6/'Output-Calculation-sheet'!K5*'Output-Calculation-sheet'!K77</f>
        <v>0</v>
      </c>
      <c r="L94" s="2">
        <f>L6/'Output-Calculation-sheet'!L5*'Output-Calculation-sheet'!L77</f>
        <v>0</v>
      </c>
      <c r="M94" s="2">
        <f>M6/'Output-Calculation-sheet'!M5*'Output-Calculation-sheet'!M77</f>
        <v>0</v>
      </c>
      <c r="N94" s="2">
        <f>N6/'Output-Calculation-sheet'!N5*'Output-Calculation-sheet'!N77</f>
        <v>0</v>
      </c>
      <c r="O94" s="2">
        <f>O6/'Output-Calculation-sheet'!O5*'Output-Calculation-sheet'!O77</f>
        <v>0</v>
      </c>
      <c r="P94" s="2">
        <f>P6/'Output-Calculation-sheet'!P5*'Output-Calculation-sheet'!P77</f>
        <v>0</v>
      </c>
      <c r="Q94" s="2">
        <f>Q6/'Output-Calculation-sheet'!Q5*'Output-Calculation-sheet'!Q77</f>
        <v>0</v>
      </c>
      <c r="R94" s="2">
        <f>R6/'Output-Calculation-sheet'!R5*'Output-Calculation-sheet'!R77</f>
        <v>0</v>
      </c>
      <c r="S94" s="2">
        <f>S6/'Output-Calculation-sheet'!S5*'Output-Calculation-sheet'!S77</f>
        <v>0</v>
      </c>
      <c r="T94" s="2">
        <f>T6/'Output-Calculation-sheet'!T5*'Output-Calculation-sheet'!T77</f>
        <v>0</v>
      </c>
      <c r="U94" s="2">
        <f>U6/'Output-Calculation-sheet'!U5*'Output-Calculation-sheet'!U77</f>
        <v>0</v>
      </c>
      <c r="V94" s="2">
        <f>V6/'Output-Calculation-sheet'!V5*'Output-Calculation-sheet'!V77</f>
        <v>0</v>
      </c>
      <c r="W94" s="2">
        <f>W6/'Output-Calculation-sheet'!W5*'Output-Calculation-sheet'!W77</f>
        <v>0</v>
      </c>
      <c r="X94" s="2">
        <f>X6/'Output-Calculation-sheet'!X5*'Output-Calculation-sheet'!X77</f>
        <v>0</v>
      </c>
      <c r="Y94" s="2">
        <f>Y6/'Output-Calculation-sheet'!Y5*'Output-Calculation-sheet'!Y77</f>
        <v>0</v>
      </c>
      <c r="AA94" s="2">
        <f t="shared" ref="AA94:AA100" si="7">SUM(B94:Y94)/10^9</f>
        <v>0</v>
      </c>
    </row>
    <row r="95" spans="1:27" x14ac:dyDescent="0.25">
      <c r="A95" s="2">
        <v>2030</v>
      </c>
      <c r="B95" s="2">
        <f>B7/'Output-Calculation-sheet'!B6*'Output-Calculation-sheet'!B78</f>
        <v>0</v>
      </c>
      <c r="C95" s="2">
        <f>C7/'Output-Calculation-sheet'!C6*'Output-Calculation-sheet'!C78</f>
        <v>0</v>
      </c>
      <c r="D95" s="2">
        <f>D7/'Output-Calculation-sheet'!D6*'Output-Calculation-sheet'!D78</f>
        <v>0</v>
      </c>
      <c r="E95" s="2">
        <f>E7/'Output-Calculation-sheet'!E6*'Output-Calculation-sheet'!E78</f>
        <v>0</v>
      </c>
      <c r="F95" s="2">
        <f>F7/'Output-Calculation-sheet'!F6*'Output-Calculation-sheet'!F78</f>
        <v>0</v>
      </c>
      <c r="G95" s="2">
        <f>G7/'Output-Calculation-sheet'!G6*'Output-Calculation-sheet'!G78</f>
        <v>0</v>
      </c>
      <c r="H95" s="2">
        <f>H7/'Output-Calculation-sheet'!H6*'Output-Calculation-sheet'!H78</f>
        <v>0</v>
      </c>
      <c r="I95" s="2">
        <f>I7/'Output-Calculation-sheet'!I6*'Output-Calculation-sheet'!I78</f>
        <v>0</v>
      </c>
      <c r="J95" s="2">
        <f>J7/'Output-Calculation-sheet'!J6*'Output-Calculation-sheet'!J78</f>
        <v>0</v>
      </c>
      <c r="K95" s="2">
        <f>K7/'Output-Calculation-sheet'!K6*'Output-Calculation-sheet'!K78</f>
        <v>0</v>
      </c>
      <c r="L95" s="2">
        <f>L7/'Output-Calculation-sheet'!L6*'Output-Calculation-sheet'!L78</f>
        <v>0</v>
      </c>
      <c r="M95" s="2">
        <f>M7/'Output-Calculation-sheet'!M6*'Output-Calculation-sheet'!M78</f>
        <v>0</v>
      </c>
      <c r="N95" s="2">
        <f>N7/'Output-Calculation-sheet'!N6*'Output-Calculation-sheet'!N78</f>
        <v>0</v>
      </c>
      <c r="O95" s="2">
        <f>O7/'Output-Calculation-sheet'!O6*'Output-Calculation-sheet'!O78</f>
        <v>0</v>
      </c>
      <c r="P95" s="2">
        <f>P7/'Output-Calculation-sheet'!P6*'Output-Calculation-sheet'!P78</f>
        <v>0</v>
      </c>
      <c r="Q95" s="2">
        <f>Q7/'Output-Calculation-sheet'!Q6*'Output-Calculation-sheet'!Q78</f>
        <v>0</v>
      </c>
      <c r="R95" s="2">
        <f>R7/'Output-Calculation-sheet'!R6*'Output-Calculation-sheet'!R78</f>
        <v>0</v>
      </c>
      <c r="S95" s="2">
        <f>S7/'Output-Calculation-sheet'!S6*'Output-Calculation-sheet'!S78</f>
        <v>0</v>
      </c>
      <c r="T95" s="2">
        <f>T7/'Output-Calculation-sheet'!T6*'Output-Calculation-sheet'!T78</f>
        <v>0</v>
      </c>
      <c r="U95" s="2">
        <f>U7/'Output-Calculation-sheet'!U6*'Output-Calculation-sheet'!U78</f>
        <v>0</v>
      </c>
      <c r="V95" s="2">
        <f>V7/'Output-Calculation-sheet'!V6*'Output-Calculation-sheet'!V78</f>
        <v>0</v>
      </c>
      <c r="W95" s="2">
        <f>W7/'Output-Calculation-sheet'!W6*'Output-Calculation-sheet'!W78</f>
        <v>0</v>
      </c>
      <c r="X95" s="2">
        <f>X7/'Output-Calculation-sheet'!X6*'Output-Calculation-sheet'!X78</f>
        <v>0</v>
      </c>
      <c r="Y95" s="2">
        <f>Y7/'Output-Calculation-sheet'!Y6*'Output-Calculation-sheet'!Y78</f>
        <v>0</v>
      </c>
      <c r="AA95" s="2">
        <f t="shared" si="7"/>
        <v>0</v>
      </c>
    </row>
    <row r="96" spans="1:27" x14ac:dyDescent="0.25">
      <c r="A96" s="2">
        <v>2031</v>
      </c>
      <c r="B96" s="2">
        <f>B8/'Output-Calculation-sheet'!B7*'Output-Calculation-sheet'!B79</f>
        <v>0</v>
      </c>
      <c r="C96" s="2">
        <f>C8/'Output-Calculation-sheet'!C7*'Output-Calculation-sheet'!C79</f>
        <v>0</v>
      </c>
      <c r="D96" s="2">
        <f>D8/'Output-Calculation-sheet'!D7*'Output-Calculation-sheet'!D79</f>
        <v>0</v>
      </c>
      <c r="E96" s="2">
        <f>E8/'Output-Calculation-sheet'!E7*'Output-Calculation-sheet'!E79</f>
        <v>0</v>
      </c>
      <c r="F96" s="2">
        <f>F8/'Output-Calculation-sheet'!F7*'Output-Calculation-sheet'!F79</f>
        <v>0</v>
      </c>
      <c r="G96" s="2">
        <f>G8/'Output-Calculation-sheet'!G7*'Output-Calculation-sheet'!G79</f>
        <v>0</v>
      </c>
      <c r="H96" s="2">
        <f>H8/'Output-Calculation-sheet'!H7*'Output-Calculation-sheet'!H79</f>
        <v>0</v>
      </c>
      <c r="I96" s="2">
        <f>I8/'Output-Calculation-sheet'!I7*'Output-Calculation-sheet'!I79</f>
        <v>0</v>
      </c>
      <c r="J96" s="2">
        <f>J8/'Output-Calculation-sheet'!J7*'Output-Calculation-sheet'!J79</f>
        <v>0</v>
      </c>
      <c r="K96" s="2">
        <f>K8/'Output-Calculation-sheet'!K7*'Output-Calculation-sheet'!K79</f>
        <v>0</v>
      </c>
      <c r="L96" s="2">
        <f>L8/'Output-Calculation-sheet'!L7*'Output-Calculation-sheet'!L79</f>
        <v>0</v>
      </c>
      <c r="M96" s="2">
        <f>M8/'Output-Calculation-sheet'!M7*'Output-Calculation-sheet'!M79</f>
        <v>0</v>
      </c>
      <c r="N96" s="2">
        <f>N8/'Output-Calculation-sheet'!N7*'Output-Calculation-sheet'!N79</f>
        <v>0</v>
      </c>
      <c r="O96" s="2">
        <f>O8/'Output-Calculation-sheet'!O7*'Output-Calculation-sheet'!O79</f>
        <v>0</v>
      </c>
      <c r="P96" s="2">
        <f>P8/'Output-Calculation-sheet'!P7*'Output-Calculation-sheet'!P79</f>
        <v>0</v>
      </c>
      <c r="Q96" s="2">
        <f>Q8/'Output-Calculation-sheet'!Q7*'Output-Calculation-sheet'!Q79</f>
        <v>0</v>
      </c>
      <c r="R96" s="2">
        <f>R8/'Output-Calculation-sheet'!R7*'Output-Calculation-sheet'!R79</f>
        <v>0</v>
      </c>
      <c r="S96" s="2">
        <f>S8/'Output-Calculation-sheet'!S7*'Output-Calculation-sheet'!S79</f>
        <v>0</v>
      </c>
      <c r="T96" s="2">
        <f>T8/'Output-Calculation-sheet'!T7*'Output-Calculation-sheet'!T79</f>
        <v>0</v>
      </c>
      <c r="U96" s="2">
        <f>U8/'Output-Calculation-sheet'!U7*'Output-Calculation-sheet'!U79</f>
        <v>0</v>
      </c>
      <c r="V96" s="2">
        <f>V8/'Output-Calculation-sheet'!V7*'Output-Calculation-sheet'!V79</f>
        <v>0</v>
      </c>
      <c r="W96" s="2">
        <f>W8/'Output-Calculation-sheet'!W7*'Output-Calculation-sheet'!W79</f>
        <v>0</v>
      </c>
      <c r="X96" s="2">
        <f>X8/'Output-Calculation-sheet'!X7*'Output-Calculation-sheet'!X79</f>
        <v>0</v>
      </c>
      <c r="Y96" s="2">
        <f>Y8/'Output-Calculation-sheet'!Y7*'Output-Calculation-sheet'!Y79</f>
        <v>0</v>
      </c>
      <c r="AA96" s="2">
        <f t="shared" si="7"/>
        <v>0</v>
      </c>
    </row>
    <row r="97" spans="1:27" x14ac:dyDescent="0.25">
      <c r="A97" s="2">
        <v>2032</v>
      </c>
      <c r="B97" s="2">
        <f>B9/'Output-Calculation-sheet'!B8*'Output-Calculation-sheet'!B80</f>
        <v>0</v>
      </c>
      <c r="C97" s="2">
        <f>C9/'Output-Calculation-sheet'!C8*'Output-Calculation-sheet'!C80</f>
        <v>0</v>
      </c>
      <c r="D97" s="2">
        <f>D9/'Output-Calculation-sheet'!D8*'Output-Calculation-sheet'!D80</f>
        <v>0</v>
      </c>
      <c r="E97" s="2">
        <f>E9/'Output-Calculation-sheet'!E8*'Output-Calculation-sheet'!E80</f>
        <v>0</v>
      </c>
      <c r="F97" s="2">
        <f>F9/'Output-Calculation-sheet'!F8*'Output-Calculation-sheet'!F80</f>
        <v>0</v>
      </c>
      <c r="G97" s="2">
        <f>G9/'Output-Calculation-sheet'!G8*'Output-Calculation-sheet'!G80</f>
        <v>0</v>
      </c>
      <c r="H97" s="2">
        <f>H9/'Output-Calculation-sheet'!H8*'Output-Calculation-sheet'!H80</f>
        <v>0</v>
      </c>
      <c r="I97" s="2">
        <f>I9/'Output-Calculation-sheet'!I8*'Output-Calculation-sheet'!I80</f>
        <v>0</v>
      </c>
      <c r="J97" s="2">
        <f>J9/'Output-Calculation-sheet'!J8*'Output-Calculation-sheet'!J80</f>
        <v>0</v>
      </c>
      <c r="K97" s="2">
        <f>K9/'Output-Calculation-sheet'!K8*'Output-Calculation-sheet'!K80</f>
        <v>0</v>
      </c>
      <c r="L97" s="2">
        <f>L9/'Output-Calculation-sheet'!L8*'Output-Calculation-sheet'!L80</f>
        <v>0</v>
      </c>
      <c r="M97" s="2">
        <f>M9/'Output-Calculation-sheet'!M8*'Output-Calculation-sheet'!M80</f>
        <v>0</v>
      </c>
      <c r="N97" s="2">
        <f>N9/'Output-Calculation-sheet'!N8*'Output-Calculation-sheet'!N80</f>
        <v>0</v>
      </c>
      <c r="O97" s="2">
        <f>O9/'Output-Calculation-sheet'!O8*'Output-Calculation-sheet'!O80</f>
        <v>0</v>
      </c>
      <c r="P97" s="2">
        <f>P9/'Output-Calculation-sheet'!P8*'Output-Calculation-sheet'!P80</f>
        <v>0</v>
      </c>
      <c r="Q97" s="2">
        <f>Q9/'Output-Calculation-sheet'!Q8*'Output-Calculation-sheet'!Q80</f>
        <v>0</v>
      </c>
      <c r="R97" s="2">
        <f>R9/'Output-Calculation-sheet'!R8*'Output-Calculation-sheet'!R80</f>
        <v>0</v>
      </c>
      <c r="S97" s="2">
        <f>S9/'Output-Calculation-sheet'!S8*'Output-Calculation-sheet'!S80</f>
        <v>0</v>
      </c>
      <c r="T97" s="2">
        <f>T9/'Output-Calculation-sheet'!T8*'Output-Calculation-sheet'!T80</f>
        <v>0</v>
      </c>
      <c r="U97" s="2">
        <f>U9/'Output-Calculation-sheet'!U8*'Output-Calculation-sheet'!U80</f>
        <v>0</v>
      </c>
      <c r="V97" s="2">
        <f>V9/'Output-Calculation-sheet'!V8*'Output-Calculation-sheet'!V80</f>
        <v>0</v>
      </c>
      <c r="W97" s="2">
        <f>W9/'Output-Calculation-sheet'!W8*'Output-Calculation-sheet'!W80</f>
        <v>0</v>
      </c>
      <c r="X97" s="2">
        <f>X9/'Output-Calculation-sheet'!X8*'Output-Calculation-sheet'!X80</f>
        <v>0</v>
      </c>
      <c r="Y97" s="2">
        <f>Y9/'Output-Calculation-sheet'!Y8*'Output-Calculation-sheet'!Y80</f>
        <v>0</v>
      </c>
      <c r="AA97" s="2">
        <f t="shared" si="7"/>
        <v>0</v>
      </c>
    </row>
    <row r="98" spans="1:27" x14ac:dyDescent="0.25">
      <c r="A98" s="2">
        <v>2033</v>
      </c>
      <c r="B98" s="2">
        <f>B10/'Output-Calculation-sheet'!B9*'Output-Calculation-sheet'!B81</f>
        <v>0</v>
      </c>
      <c r="C98" s="2">
        <f>C10/'Output-Calculation-sheet'!C9*'Output-Calculation-sheet'!C81</f>
        <v>0</v>
      </c>
      <c r="D98" s="2">
        <f>D10/'Output-Calculation-sheet'!D9*'Output-Calculation-sheet'!D81</f>
        <v>0</v>
      </c>
      <c r="E98" s="2">
        <f>E10/'Output-Calculation-sheet'!E9*'Output-Calculation-sheet'!E81</f>
        <v>0</v>
      </c>
      <c r="F98" s="2">
        <f>F10/'Output-Calculation-sheet'!F9*'Output-Calculation-sheet'!F81</f>
        <v>0</v>
      </c>
      <c r="G98" s="2">
        <f>G10/'Output-Calculation-sheet'!G9*'Output-Calculation-sheet'!G81</f>
        <v>0</v>
      </c>
      <c r="H98" s="2">
        <f>H10/'Output-Calculation-sheet'!H9*'Output-Calculation-sheet'!H81</f>
        <v>0</v>
      </c>
      <c r="I98" s="2">
        <f>I10/'Output-Calculation-sheet'!I9*'Output-Calculation-sheet'!I81</f>
        <v>0</v>
      </c>
      <c r="J98" s="2">
        <f>J10/'Output-Calculation-sheet'!J9*'Output-Calculation-sheet'!J81</f>
        <v>0</v>
      </c>
      <c r="K98" s="2">
        <f>K10/'Output-Calculation-sheet'!K9*'Output-Calculation-sheet'!K81</f>
        <v>0</v>
      </c>
      <c r="L98" s="2">
        <f>L10/'Output-Calculation-sheet'!L9*'Output-Calculation-sheet'!L81</f>
        <v>0</v>
      </c>
      <c r="M98" s="2">
        <f>M10/'Output-Calculation-sheet'!M9*'Output-Calculation-sheet'!M81</f>
        <v>0</v>
      </c>
      <c r="N98" s="2">
        <f>N10/'Output-Calculation-sheet'!N9*'Output-Calculation-sheet'!N81</f>
        <v>0</v>
      </c>
      <c r="O98" s="2">
        <f>O10/'Output-Calculation-sheet'!O9*'Output-Calculation-sheet'!O81</f>
        <v>0</v>
      </c>
      <c r="P98" s="2">
        <f>P10/'Output-Calculation-sheet'!P9*'Output-Calculation-sheet'!P81</f>
        <v>0</v>
      </c>
      <c r="Q98" s="2">
        <f>Q10/'Output-Calculation-sheet'!Q9*'Output-Calculation-sheet'!Q81</f>
        <v>0</v>
      </c>
      <c r="R98" s="2">
        <f>R10/'Output-Calculation-sheet'!R9*'Output-Calculation-sheet'!R81</f>
        <v>0</v>
      </c>
      <c r="S98" s="2">
        <f>S10/'Output-Calculation-sheet'!S9*'Output-Calculation-sheet'!S81</f>
        <v>0</v>
      </c>
      <c r="T98" s="2">
        <f>T10/'Output-Calculation-sheet'!T9*'Output-Calculation-sheet'!T81</f>
        <v>0</v>
      </c>
      <c r="U98" s="2">
        <f>U10/'Output-Calculation-sheet'!U9*'Output-Calculation-sheet'!U81</f>
        <v>0</v>
      </c>
      <c r="V98" s="2">
        <f>V10/'Output-Calculation-sheet'!V9*'Output-Calculation-sheet'!V81</f>
        <v>0</v>
      </c>
      <c r="W98" s="2">
        <f>W10/'Output-Calculation-sheet'!W9*'Output-Calculation-sheet'!W81</f>
        <v>0</v>
      </c>
      <c r="X98" s="2">
        <f>X10/'Output-Calculation-sheet'!X9*'Output-Calculation-sheet'!X81</f>
        <v>0</v>
      </c>
      <c r="Y98" s="2">
        <f>Y10/'Output-Calculation-sheet'!Y9*'Output-Calculation-sheet'!Y81</f>
        <v>0</v>
      </c>
      <c r="AA98" s="2">
        <f t="shared" si="7"/>
        <v>0</v>
      </c>
    </row>
    <row r="99" spans="1:27" x14ac:dyDescent="0.25">
      <c r="A99" s="2">
        <v>2034</v>
      </c>
      <c r="B99" s="2">
        <f>B11/'Output-Calculation-sheet'!B10*'Output-Calculation-sheet'!B82</f>
        <v>0</v>
      </c>
      <c r="C99" s="2">
        <f>C11/'Output-Calculation-sheet'!C10*'Output-Calculation-sheet'!C82</f>
        <v>0</v>
      </c>
      <c r="D99" s="2">
        <f>D11/'Output-Calculation-sheet'!D10*'Output-Calculation-sheet'!D82</f>
        <v>0</v>
      </c>
      <c r="E99" s="2">
        <f>E11/'Output-Calculation-sheet'!E10*'Output-Calculation-sheet'!E82</f>
        <v>0</v>
      </c>
      <c r="F99" s="2">
        <f>F11/'Output-Calculation-sheet'!F10*'Output-Calculation-sheet'!F82</f>
        <v>0</v>
      </c>
      <c r="G99" s="2">
        <f>G11/'Output-Calculation-sheet'!G10*'Output-Calculation-sheet'!G82</f>
        <v>0</v>
      </c>
      <c r="H99" s="2">
        <f>H11/'Output-Calculation-sheet'!H10*'Output-Calculation-sheet'!H82</f>
        <v>0</v>
      </c>
      <c r="I99" s="2">
        <f>I11/'Output-Calculation-sheet'!I10*'Output-Calculation-sheet'!I82</f>
        <v>0</v>
      </c>
      <c r="J99" s="2">
        <f>J11/'Output-Calculation-sheet'!J10*'Output-Calculation-sheet'!J82</f>
        <v>0</v>
      </c>
      <c r="K99" s="2">
        <f>K11/'Output-Calculation-sheet'!K10*'Output-Calculation-sheet'!K82</f>
        <v>0</v>
      </c>
      <c r="L99" s="2">
        <f>L11/'Output-Calculation-sheet'!L10*'Output-Calculation-sheet'!L82</f>
        <v>0</v>
      </c>
      <c r="M99" s="2">
        <f>M11/'Output-Calculation-sheet'!M10*'Output-Calculation-sheet'!M82</f>
        <v>0</v>
      </c>
      <c r="N99" s="2">
        <f>N11/'Output-Calculation-sheet'!N10*'Output-Calculation-sheet'!N82</f>
        <v>0</v>
      </c>
      <c r="O99" s="2">
        <f>O11/'Output-Calculation-sheet'!O10*'Output-Calculation-sheet'!O82</f>
        <v>0</v>
      </c>
      <c r="P99" s="2">
        <f>P11/'Output-Calculation-sheet'!P10*'Output-Calculation-sheet'!P82</f>
        <v>0</v>
      </c>
      <c r="Q99" s="2">
        <f>Q11/'Output-Calculation-sheet'!Q10*'Output-Calculation-sheet'!Q82</f>
        <v>0</v>
      </c>
      <c r="R99" s="2">
        <f>R11/'Output-Calculation-sheet'!R10*'Output-Calculation-sheet'!R82</f>
        <v>0</v>
      </c>
      <c r="S99" s="2">
        <f>S11/'Output-Calculation-sheet'!S10*'Output-Calculation-sheet'!S82</f>
        <v>0</v>
      </c>
      <c r="T99" s="2">
        <f>T11/'Output-Calculation-sheet'!T10*'Output-Calculation-sheet'!T82</f>
        <v>0</v>
      </c>
      <c r="U99" s="2">
        <f>U11/'Output-Calculation-sheet'!U10*'Output-Calculation-sheet'!U82</f>
        <v>0</v>
      </c>
      <c r="V99" s="2">
        <f>V11/'Output-Calculation-sheet'!V10*'Output-Calculation-sheet'!V82</f>
        <v>0</v>
      </c>
      <c r="W99" s="2">
        <f>W11/'Output-Calculation-sheet'!W10*'Output-Calculation-sheet'!W82</f>
        <v>0</v>
      </c>
      <c r="X99" s="2">
        <f>X11/'Output-Calculation-sheet'!X10*'Output-Calculation-sheet'!X82</f>
        <v>0</v>
      </c>
      <c r="Y99" s="2">
        <f>Y11/'Output-Calculation-sheet'!Y10*'Output-Calculation-sheet'!Y82</f>
        <v>0</v>
      </c>
      <c r="AA99" s="2">
        <f t="shared" si="7"/>
        <v>0</v>
      </c>
    </row>
    <row r="100" spans="1:27" x14ac:dyDescent="0.25">
      <c r="A100" s="2">
        <v>2035</v>
      </c>
      <c r="B100" s="2">
        <f>B12/'Output-Calculation-sheet'!B11*'Output-Calculation-sheet'!B83</f>
        <v>0</v>
      </c>
      <c r="C100" s="2">
        <f>C12/'Output-Calculation-sheet'!C11*'Output-Calculation-sheet'!C83</f>
        <v>0</v>
      </c>
      <c r="D100" s="2">
        <f>D12/'Output-Calculation-sheet'!D11*'Output-Calculation-sheet'!D83</f>
        <v>0</v>
      </c>
      <c r="E100" s="2">
        <f>E12/'Output-Calculation-sheet'!E11*'Output-Calculation-sheet'!E83</f>
        <v>0</v>
      </c>
      <c r="F100" s="2">
        <f>F12/'Output-Calculation-sheet'!F11*'Output-Calculation-sheet'!F83</f>
        <v>0</v>
      </c>
      <c r="G100" s="2">
        <f>G12/'Output-Calculation-sheet'!G11*'Output-Calculation-sheet'!G83</f>
        <v>0</v>
      </c>
      <c r="H100" s="2">
        <f>H12/'Output-Calculation-sheet'!H11*'Output-Calculation-sheet'!H83</f>
        <v>0</v>
      </c>
      <c r="I100" s="2">
        <f>I12/'Output-Calculation-sheet'!I11*'Output-Calculation-sheet'!I83</f>
        <v>0</v>
      </c>
      <c r="J100" s="2">
        <f>J12/'Output-Calculation-sheet'!J11*'Output-Calculation-sheet'!J83</f>
        <v>0</v>
      </c>
      <c r="K100" s="2">
        <f>K12/'Output-Calculation-sheet'!K11*'Output-Calculation-sheet'!K83</f>
        <v>0</v>
      </c>
      <c r="L100" s="2">
        <f>L12/'Output-Calculation-sheet'!L11*'Output-Calculation-sheet'!L83</f>
        <v>0</v>
      </c>
      <c r="M100" s="2">
        <f>M12/'Output-Calculation-sheet'!M11*'Output-Calculation-sheet'!M83</f>
        <v>0</v>
      </c>
      <c r="N100" s="2">
        <f>N12/'Output-Calculation-sheet'!N11*'Output-Calculation-sheet'!N83</f>
        <v>0</v>
      </c>
      <c r="O100" s="2">
        <f>O12/'Output-Calculation-sheet'!O11*'Output-Calculation-sheet'!O83</f>
        <v>0</v>
      </c>
      <c r="P100" s="2">
        <f>P12/'Output-Calculation-sheet'!P11*'Output-Calculation-sheet'!P83</f>
        <v>0</v>
      </c>
      <c r="Q100" s="2">
        <f>Q12/'Output-Calculation-sheet'!Q11*'Output-Calculation-sheet'!Q83</f>
        <v>0</v>
      </c>
      <c r="R100" s="2">
        <f>R12/'Output-Calculation-sheet'!R11*'Output-Calculation-sheet'!R83</f>
        <v>0</v>
      </c>
      <c r="S100" s="2">
        <f>S12/'Output-Calculation-sheet'!S11*'Output-Calculation-sheet'!S83</f>
        <v>0</v>
      </c>
      <c r="T100" s="2">
        <f>T12/'Output-Calculation-sheet'!T11*'Output-Calculation-sheet'!T83</f>
        <v>0</v>
      </c>
      <c r="U100" s="2">
        <f>U12/'Output-Calculation-sheet'!U11*'Output-Calculation-sheet'!U83</f>
        <v>0</v>
      </c>
      <c r="V100" s="2">
        <f>V12/'Output-Calculation-sheet'!V11*'Output-Calculation-sheet'!V83</f>
        <v>0</v>
      </c>
      <c r="W100" s="2">
        <f>W12/'Output-Calculation-sheet'!W11*'Output-Calculation-sheet'!W83</f>
        <v>0</v>
      </c>
      <c r="X100" s="2">
        <f>X12/'Output-Calculation-sheet'!X11*'Output-Calculation-sheet'!X83</f>
        <v>0</v>
      </c>
      <c r="Y100" s="2">
        <f>Y12/'Output-Calculation-sheet'!Y11*'Output-Calculation-sheet'!Y83</f>
        <v>0</v>
      </c>
      <c r="AA100" s="2">
        <f t="shared" si="7"/>
        <v>0</v>
      </c>
    </row>
    <row r="102" spans="1:27" x14ac:dyDescent="0.25">
      <c r="A102" s="6" t="s">
        <v>45</v>
      </c>
      <c r="AA102" s="6" t="s">
        <v>50</v>
      </c>
    </row>
    <row r="104" spans="1:27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AA104" s="2">
        <f>SUM(B104:Y104)/1000</f>
        <v>0</v>
      </c>
    </row>
    <row r="105" spans="1:27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AA105" s="2">
        <f t="shared" ref="AA105:AA111" si="8">SUM(B105:Y105)/1000</f>
        <v>0</v>
      </c>
    </row>
    <row r="106" spans="1:27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AA106" s="2">
        <f t="shared" si="8"/>
        <v>0</v>
      </c>
    </row>
    <row r="107" spans="1:27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AA107" s="2">
        <f t="shared" si="8"/>
        <v>0</v>
      </c>
    </row>
    <row r="108" spans="1:27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AA108" s="2">
        <f t="shared" si="8"/>
        <v>0</v>
      </c>
    </row>
    <row r="109" spans="1:27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AA109" s="2">
        <f t="shared" si="8"/>
        <v>0</v>
      </c>
    </row>
    <row r="110" spans="1:27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AA110" s="2">
        <f t="shared" si="8"/>
        <v>0</v>
      </c>
    </row>
    <row r="111" spans="1:27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AA111" s="2">
        <f t="shared" si="8"/>
        <v>0</v>
      </c>
    </row>
    <row r="113" spans="1:27" x14ac:dyDescent="0.25">
      <c r="A113" s="6" t="s">
        <v>46</v>
      </c>
      <c r="AA113" s="6" t="s">
        <v>51</v>
      </c>
    </row>
    <row r="115" spans="1:27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0</v>
      </c>
      <c r="E115" s="2">
        <f>E5/'Output-Calculation-sheet'!E4*'Output-Calculation-sheet'!E94</f>
        <v>0</v>
      </c>
      <c r="F115" s="2">
        <f>F5/'Output-Calculation-sheet'!F4*'Output-Calculation-sheet'!F94</f>
        <v>0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0</v>
      </c>
      <c r="K115" s="2">
        <f>K5/'Output-Calculation-sheet'!K4*'Output-Calculation-sheet'!K94</f>
        <v>0</v>
      </c>
      <c r="L115" s="2">
        <f>L5/'Output-Calculation-sheet'!L4*'Output-Calculation-sheet'!L94</f>
        <v>0</v>
      </c>
      <c r="M115" s="2">
        <f>M5/'Output-Calculation-sheet'!M4*'Output-Calculation-sheet'!M94</f>
        <v>0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0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0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0</v>
      </c>
      <c r="Y115" s="2">
        <f>Y5/'Output-Calculation-sheet'!Y4*'Output-Calculation-sheet'!Y94</f>
        <v>0</v>
      </c>
      <c r="AA115" s="2">
        <f>SUM(B115:Y115)/10^6</f>
        <v>0</v>
      </c>
    </row>
    <row r="116" spans="1:27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0</v>
      </c>
      <c r="E116" s="2">
        <f>E6/'Output-Calculation-sheet'!E5*'Output-Calculation-sheet'!E95</f>
        <v>0</v>
      </c>
      <c r="F116" s="2">
        <f>F6/'Output-Calculation-sheet'!F5*'Output-Calculation-sheet'!F95</f>
        <v>0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0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0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0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0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0</v>
      </c>
      <c r="Y116" s="2">
        <f>Y6/'Output-Calculation-sheet'!Y5*'Output-Calculation-sheet'!Y95</f>
        <v>0</v>
      </c>
      <c r="AA116" s="2">
        <f t="shared" ref="AA116:AA122" si="9">SUM(B116:Y116)/10^6</f>
        <v>0</v>
      </c>
    </row>
    <row r="117" spans="1:27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0</v>
      </c>
      <c r="E117" s="2">
        <f>E7/'Output-Calculation-sheet'!E6*'Output-Calculation-sheet'!E96</f>
        <v>0</v>
      </c>
      <c r="F117" s="2">
        <f>F7/'Output-Calculation-sheet'!F6*'Output-Calculation-sheet'!F96</f>
        <v>0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0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0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0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0</v>
      </c>
      <c r="Y117" s="2">
        <f>Y7/'Output-Calculation-sheet'!Y6*'Output-Calculation-sheet'!Y96</f>
        <v>0</v>
      </c>
      <c r="AA117" s="2">
        <f t="shared" si="9"/>
        <v>0</v>
      </c>
    </row>
    <row r="118" spans="1:27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0</v>
      </c>
      <c r="E118" s="2">
        <f>E8/'Output-Calculation-sheet'!E7*'Output-Calculation-sheet'!E97</f>
        <v>0</v>
      </c>
      <c r="F118" s="2">
        <f>F8/'Output-Calculation-sheet'!F7*'Output-Calculation-sheet'!F97</f>
        <v>0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0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0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0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0</v>
      </c>
      <c r="Y118" s="2">
        <f>Y8/'Output-Calculation-sheet'!Y7*'Output-Calculation-sheet'!Y97</f>
        <v>0</v>
      </c>
      <c r="AA118" s="2">
        <f t="shared" si="9"/>
        <v>0</v>
      </c>
    </row>
    <row r="119" spans="1:27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0</v>
      </c>
      <c r="E119" s="2">
        <f>E9/'Output-Calculation-sheet'!E8*'Output-Calculation-sheet'!E98</f>
        <v>0</v>
      </c>
      <c r="F119" s="2">
        <f>F9/'Output-Calculation-sheet'!F8*'Output-Calculation-sheet'!F98</f>
        <v>0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0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0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0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0</v>
      </c>
      <c r="Y119" s="2">
        <f>Y9/'Output-Calculation-sheet'!Y8*'Output-Calculation-sheet'!Y98</f>
        <v>0</v>
      </c>
      <c r="AA119" s="2">
        <f t="shared" si="9"/>
        <v>0</v>
      </c>
    </row>
    <row r="120" spans="1:27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0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0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0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0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0</v>
      </c>
      <c r="Y120" s="2">
        <f>Y10/'Output-Calculation-sheet'!Y9*'Output-Calculation-sheet'!Y99</f>
        <v>0</v>
      </c>
      <c r="AA120" s="2">
        <f t="shared" si="9"/>
        <v>0</v>
      </c>
    </row>
    <row r="121" spans="1:27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0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0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0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0</v>
      </c>
      <c r="Y121" s="2">
        <f>Y11/'Output-Calculation-sheet'!Y10*'Output-Calculation-sheet'!Y100</f>
        <v>0</v>
      </c>
      <c r="AA121" s="2">
        <f t="shared" si="9"/>
        <v>0</v>
      </c>
    </row>
    <row r="122" spans="1:27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0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0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0</v>
      </c>
      <c r="Y122" s="2">
        <f>Y12/'Output-Calculation-sheet'!Y11*'Output-Calculation-sheet'!Y101</f>
        <v>0</v>
      </c>
      <c r="AA122" s="2">
        <f t="shared" si="9"/>
        <v>0</v>
      </c>
    </row>
    <row r="124" spans="1:27" x14ac:dyDescent="0.25">
      <c r="A124" s="6" t="s">
        <v>47</v>
      </c>
      <c r="AA124" s="6" t="s">
        <v>52</v>
      </c>
    </row>
    <row r="126" spans="1:27" x14ac:dyDescent="0.25">
      <c r="A126" s="2">
        <v>2028</v>
      </c>
      <c r="B126" s="2">
        <f>B5/'Output-Calculation-sheet'!B4*'Output-Calculation-sheet'!B103</f>
        <v>0</v>
      </c>
      <c r="C126" s="2">
        <f>C5/'Output-Calculation-sheet'!C4*'Output-Calculation-sheet'!C103</f>
        <v>0</v>
      </c>
      <c r="D126" s="2">
        <f>D5/'Output-Calculation-sheet'!D4*'Output-Calculation-sheet'!D103</f>
        <v>0</v>
      </c>
      <c r="E126" s="2">
        <f>E5/'Output-Calculation-sheet'!E4*'Output-Calculation-sheet'!E103</f>
        <v>0</v>
      </c>
      <c r="F126" s="2">
        <f>F5/'Output-Calculation-sheet'!F4*'Output-Calculation-sheet'!F103</f>
        <v>0</v>
      </c>
      <c r="G126" s="2">
        <f>G5/'Output-Calculation-sheet'!G4*'Output-Calculation-sheet'!G103</f>
        <v>0</v>
      </c>
      <c r="H126" s="2">
        <f>H5/'Output-Calculation-sheet'!H4*'Output-Calculation-sheet'!H103</f>
        <v>0</v>
      </c>
      <c r="I126" s="2">
        <f>I5/'Output-Calculation-sheet'!I4*'Output-Calculation-sheet'!I103</f>
        <v>0</v>
      </c>
      <c r="J126" s="2">
        <f>J5/'Output-Calculation-sheet'!J4*'Output-Calculation-sheet'!J103</f>
        <v>0</v>
      </c>
      <c r="K126" s="2">
        <f>K5/'Output-Calculation-sheet'!K4*'Output-Calculation-sheet'!K103</f>
        <v>0</v>
      </c>
      <c r="L126" s="2">
        <f>L5/'Output-Calculation-sheet'!L4*'Output-Calculation-sheet'!L103</f>
        <v>0</v>
      </c>
      <c r="M126" s="2">
        <f>M5/'Output-Calculation-sheet'!M4*'Output-Calculation-sheet'!M103</f>
        <v>0</v>
      </c>
      <c r="N126" s="2">
        <f>N5/'Output-Calculation-sheet'!N4*'Output-Calculation-sheet'!N103</f>
        <v>0</v>
      </c>
      <c r="O126" s="2">
        <f>O5/'Output-Calculation-sheet'!O4*'Output-Calculation-sheet'!O103</f>
        <v>0</v>
      </c>
      <c r="P126" s="2">
        <f>P5/'Output-Calculation-sheet'!P4*'Output-Calculation-sheet'!P103</f>
        <v>0</v>
      </c>
      <c r="Q126" s="2">
        <f>Q5/'Output-Calculation-sheet'!Q4*'Output-Calculation-sheet'!Q103</f>
        <v>0</v>
      </c>
      <c r="R126" s="2">
        <f>R5/'Output-Calculation-sheet'!R4*'Output-Calculation-sheet'!R103</f>
        <v>0</v>
      </c>
      <c r="S126" s="2">
        <f>S5/'Output-Calculation-sheet'!S4*'Output-Calculation-sheet'!S103</f>
        <v>0</v>
      </c>
      <c r="T126" s="2">
        <f>T5/'Output-Calculation-sheet'!T4*'Output-Calculation-sheet'!T103</f>
        <v>0</v>
      </c>
      <c r="U126" s="2">
        <f>U5/'Output-Calculation-sheet'!U4*'Output-Calculation-sheet'!U103</f>
        <v>0</v>
      </c>
      <c r="V126" s="2">
        <f>V5/'Output-Calculation-sheet'!V4*'Output-Calculation-sheet'!V103</f>
        <v>0</v>
      </c>
      <c r="W126" s="2">
        <f>W5/'Output-Calculation-sheet'!W4*'Output-Calculation-sheet'!W103</f>
        <v>0</v>
      </c>
      <c r="X126" s="2">
        <f>X5/'Output-Calculation-sheet'!X4*'Output-Calculation-sheet'!X103</f>
        <v>0</v>
      </c>
      <c r="Y126" s="2">
        <f>Y5/'Output-Calculation-sheet'!Y4*'Output-Calculation-sheet'!Y103</f>
        <v>0</v>
      </c>
      <c r="AA126" s="2">
        <f>SUM(B126:Y126)/10^6</f>
        <v>0</v>
      </c>
    </row>
    <row r="127" spans="1:27" x14ac:dyDescent="0.25">
      <c r="A127" s="2">
        <v>2029</v>
      </c>
      <c r="B127" s="2">
        <f>B6/'Output-Calculation-sheet'!B5*'Output-Calculation-sheet'!B104</f>
        <v>0</v>
      </c>
      <c r="C127" s="2">
        <f>C6/'Output-Calculation-sheet'!C5*'Output-Calculation-sheet'!C104</f>
        <v>0</v>
      </c>
      <c r="D127" s="2">
        <f>D6/'Output-Calculation-sheet'!D5*'Output-Calculation-sheet'!D104</f>
        <v>0</v>
      </c>
      <c r="E127" s="2">
        <f>E6/'Output-Calculation-sheet'!E5*'Output-Calculation-sheet'!E104</f>
        <v>0</v>
      </c>
      <c r="F127" s="2">
        <f>F6/'Output-Calculation-sheet'!F5*'Output-Calculation-sheet'!F104</f>
        <v>0</v>
      </c>
      <c r="G127" s="2">
        <f>G6/'Output-Calculation-sheet'!G5*'Output-Calculation-sheet'!G104</f>
        <v>0</v>
      </c>
      <c r="H127" s="2">
        <f>H6/'Output-Calculation-sheet'!H5*'Output-Calculation-sheet'!H104</f>
        <v>0</v>
      </c>
      <c r="I127" s="2">
        <f>I6/'Output-Calculation-sheet'!I5*'Output-Calculation-sheet'!I104</f>
        <v>0</v>
      </c>
      <c r="J127" s="2">
        <f>J6/'Output-Calculation-sheet'!J5*'Output-Calculation-sheet'!J104</f>
        <v>0</v>
      </c>
      <c r="K127" s="2">
        <f>K6/'Output-Calculation-sheet'!K5*'Output-Calculation-sheet'!K104</f>
        <v>0</v>
      </c>
      <c r="L127" s="2">
        <f>L6/'Output-Calculation-sheet'!L5*'Output-Calculation-sheet'!L104</f>
        <v>0</v>
      </c>
      <c r="M127" s="2">
        <f>M6/'Output-Calculation-sheet'!M5*'Output-Calculation-sheet'!M104</f>
        <v>0</v>
      </c>
      <c r="N127" s="2">
        <f>N6/'Output-Calculation-sheet'!N5*'Output-Calculation-sheet'!N104</f>
        <v>0</v>
      </c>
      <c r="O127" s="2">
        <f>O6/'Output-Calculation-sheet'!O5*'Output-Calculation-sheet'!O104</f>
        <v>0</v>
      </c>
      <c r="P127" s="2">
        <f>P6/'Output-Calculation-sheet'!P5*'Output-Calculation-sheet'!P104</f>
        <v>0</v>
      </c>
      <c r="Q127" s="2">
        <f>Q6/'Output-Calculation-sheet'!Q5*'Output-Calculation-sheet'!Q104</f>
        <v>0</v>
      </c>
      <c r="R127" s="2">
        <f>R6/'Output-Calculation-sheet'!R5*'Output-Calculation-sheet'!R104</f>
        <v>0</v>
      </c>
      <c r="S127" s="2">
        <f>S6/'Output-Calculation-sheet'!S5*'Output-Calculation-sheet'!S104</f>
        <v>0</v>
      </c>
      <c r="T127" s="2">
        <f>T6/'Output-Calculation-sheet'!T5*'Output-Calculation-sheet'!T104</f>
        <v>0</v>
      </c>
      <c r="U127" s="2">
        <f>U6/'Output-Calculation-sheet'!U5*'Output-Calculation-sheet'!U104</f>
        <v>0</v>
      </c>
      <c r="V127" s="2">
        <f>V6/'Output-Calculation-sheet'!V5*'Output-Calculation-sheet'!V104</f>
        <v>0</v>
      </c>
      <c r="W127" s="2">
        <f>W6/'Output-Calculation-sheet'!W5*'Output-Calculation-sheet'!W104</f>
        <v>0</v>
      </c>
      <c r="X127" s="2">
        <f>X6/'Output-Calculation-sheet'!X5*'Output-Calculation-sheet'!X104</f>
        <v>0</v>
      </c>
      <c r="Y127" s="2">
        <f>Y6/'Output-Calculation-sheet'!Y5*'Output-Calculation-sheet'!Y104</f>
        <v>0</v>
      </c>
      <c r="AA127" s="2">
        <f t="shared" ref="AA127:AA133" si="10">SUM(B127:Y127)/10^6</f>
        <v>0</v>
      </c>
    </row>
    <row r="128" spans="1:27" x14ac:dyDescent="0.25">
      <c r="A128" s="2">
        <v>2030</v>
      </c>
      <c r="B128" s="2">
        <f>B7/'Output-Calculation-sheet'!B6*'Output-Calculation-sheet'!B105</f>
        <v>0</v>
      </c>
      <c r="C128" s="2">
        <f>C7/'Output-Calculation-sheet'!C6*'Output-Calculation-sheet'!C105</f>
        <v>0</v>
      </c>
      <c r="D128" s="2">
        <f>D7/'Output-Calculation-sheet'!D6*'Output-Calculation-sheet'!D105</f>
        <v>0</v>
      </c>
      <c r="E128" s="2">
        <f>E7/'Output-Calculation-sheet'!E6*'Output-Calculation-sheet'!E105</f>
        <v>0</v>
      </c>
      <c r="F128" s="2">
        <f>F7/'Output-Calculation-sheet'!F6*'Output-Calculation-sheet'!F105</f>
        <v>0</v>
      </c>
      <c r="G128" s="2">
        <f>G7/'Output-Calculation-sheet'!G6*'Output-Calculation-sheet'!G105</f>
        <v>0</v>
      </c>
      <c r="H128" s="2">
        <f>H7/'Output-Calculation-sheet'!H6*'Output-Calculation-sheet'!H105</f>
        <v>0</v>
      </c>
      <c r="I128" s="2">
        <f>I7/'Output-Calculation-sheet'!I6*'Output-Calculation-sheet'!I105</f>
        <v>0</v>
      </c>
      <c r="J128" s="2">
        <f>J7/'Output-Calculation-sheet'!J6*'Output-Calculation-sheet'!J105</f>
        <v>0</v>
      </c>
      <c r="K128" s="2">
        <f>K7/'Output-Calculation-sheet'!K6*'Output-Calculation-sheet'!K105</f>
        <v>0</v>
      </c>
      <c r="L128" s="2">
        <f>L7/'Output-Calculation-sheet'!L6*'Output-Calculation-sheet'!L105</f>
        <v>0</v>
      </c>
      <c r="M128" s="2">
        <f>M7/'Output-Calculation-sheet'!M6*'Output-Calculation-sheet'!M105</f>
        <v>0</v>
      </c>
      <c r="N128" s="2">
        <f>N7/'Output-Calculation-sheet'!N6*'Output-Calculation-sheet'!N105</f>
        <v>0</v>
      </c>
      <c r="O128" s="2">
        <f>O7/'Output-Calculation-sheet'!O6*'Output-Calculation-sheet'!O105</f>
        <v>0</v>
      </c>
      <c r="P128" s="2">
        <f>P7/'Output-Calculation-sheet'!P6*'Output-Calculation-sheet'!P105</f>
        <v>0</v>
      </c>
      <c r="Q128" s="2">
        <f>Q7/'Output-Calculation-sheet'!Q6*'Output-Calculation-sheet'!Q105</f>
        <v>0</v>
      </c>
      <c r="R128" s="2">
        <f>R7/'Output-Calculation-sheet'!R6*'Output-Calculation-sheet'!R105</f>
        <v>0</v>
      </c>
      <c r="S128" s="2">
        <f>S7/'Output-Calculation-sheet'!S6*'Output-Calculation-sheet'!S105</f>
        <v>0</v>
      </c>
      <c r="T128" s="2">
        <f>T7/'Output-Calculation-sheet'!T6*'Output-Calculation-sheet'!T105</f>
        <v>0</v>
      </c>
      <c r="U128" s="2">
        <f>U7/'Output-Calculation-sheet'!U6*'Output-Calculation-sheet'!U105</f>
        <v>0</v>
      </c>
      <c r="V128" s="2">
        <f>V7/'Output-Calculation-sheet'!V6*'Output-Calculation-sheet'!V105</f>
        <v>0</v>
      </c>
      <c r="W128" s="2">
        <f>W7/'Output-Calculation-sheet'!W6*'Output-Calculation-sheet'!W105</f>
        <v>0</v>
      </c>
      <c r="X128" s="2">
        <f>X7/'Output-Calculation-sheet'!X6*'Output-Calculation-sheet'!X105</f>
        <v>0</v>
      </c>
      <c r="Y128" s="2">
        <f>Y7/'Output-Calculation-sheet'!Y6*'Output-Calculation-sheet'!Y105</f>
        <v>0</v>
      </c>
      <c r="AA128" s="2">
        <f t="shared" si="10"/>
        <v>0</v>
      </c>
    </row>
    <row r="129" spans="1:27" x14ac:dyDescent="0.25">
      <c r="A129" s="2">
        <v>2031</v>
      </c>
      <c r="B129" s="2">
        <f>B8/'Output-Calculation-sheet'!B7*'Output-Calculation-sheet'!B106</f>
        <v>0</v>
      </c>
      <c r="C129" s="2">
        <f>C8/'Output-Calculation-sheet'!C7*'Output-Calculation-sheet'!C106</f>
        <v>0</v>
      </c>
      <c r="D129" s="2">
        <f>D8/'Output-Calculation-sheet'!D7*'Output-Calculation-sheet'!D106</f>
        <v>0</v>
      </c>
      <c r="E129" s="2">
        <f>E8/'Output-Calculation-sheet'!E7*'Output-Calculation-sheet'!E106</f>
        <v>0</v>
      </c>
      <c r="F129" s="2">
        <f>F8/'Output-Calculation-sheet'!F7*'Output-Calculation-sheet'!F106</f>
        <v>0</v>
      </c>
      <c r="G129" s="2">
        <f>G8/'Output-Calculation-sheet'!G7*'Output-Calculation-sheet'!G106</f>
        <v>0</v>
      </c>
      <c r="H129" s="2">
        <f>H8/'Output-Calculation-sheet'!H7*'Output-Calculation-sheet'!H106</f>
        <v>0</v>
      </c>
      <c r="I129" s="2">
        <f>I8/'Output-Calculation-sheet'!I7*'Output-Calculation-sheet'!I106</f>
        <v>0</v>
      </c>
      <c r="J129" s="2">
        <f>J8/'Output-Calculation-sheet'!J7*'Output-Calculation-sheet'!J106</f>
        <v>0</v>
      </c>
      <c r="K129" s="2">
        <f>K8/'Output-Calculation-sheet'!K7*'Output-Calculation-sheet'!K106</f>
        <v>0</v>
      </c>
      <c r="L129" s="2">
        <f>L8/'Output-Calculation-sheet'!L7*'Output-Calculation-sheet'!L106</f>
        <v>0</v>
      </c>
      <c r="M129" s="2">
        <f>M8/'Output-Calculation-sheet'!M7*'Output-Calculation-sheet'!M106</f>
        <v>0</v>
      </c>
      <c r="N129" s="2">
        <f>N8/'Output-Calculation-sheet'!N7*'Output-Calculation-sheet'!N106</f>
        <v>0</v>
      </c>
      <c r="O129" s="2">
        <f>O8/'Output-Calculation-sheet'!O7*'Output-Calculation-sheet'!O106</f>
        <v>0</v>
      </c>
      <c r="P129" s="2">
        <f>P8/'Output-Calculation-sheet'!P7*'Output-Calculation-sheet'!P106</f>
        <v>0</v>
      </c>
      <c r="Q129" s="2">
        <f>Q8/'Output-Calculation-sheet'!Q7*'Output-Calculation-sheet'!Q106</f>
        <v>0</v>
      </c>
      <c r="R129" s="2">
        <f>R8/'Output-Calculation-sheet'!R7*'Output-Calculation-sheet'!R106</f>
        <v>0</v>
      </c>
      <c r="S129" s="2">
        <f>S8/'Output-Calculation-sheet'!S7*'Output-Calculation-sheet'!S106</f>
        <v>0</v>
      </c>
      <c r="T129" s="2">
        <f>T8/'Output-Calculation-sheet'!T7*'Output-Calculation-sheet'!T106</f>
        <v>0</v>
      </c>
      <c r="U129" s="2">
        <f>U8/'Output-Calculation-sheet'!U7*'Output-Calculation-sheet'!U106</f>
        <v>0</v>
      </c>
      <c r="V129" s="2">
        <f>V8/'Output-Calculation-sheet'!V7*'Output-Calculation-sheet'!V106</f>
        <v>0</v>
      </c>
      <c r="W129" s="2">
        <f>W8/'Output-Calculation-sheet'!W7*'Output-Calculation-sheet'!W106</f>
        <v>0</v>
      </c>
      <c r="X129" s="2">
        <f>X8/'Output-Calculation-sheet'!X7*'Output-Calculation-sheet'!X106</f>
        <v>0</v>
      </c>
      <c r="Y129" s="2">
        <f>Y8/'Output-Calculation-sheet'!Y7*'Output-Calculation-sheet'!Y106</f>
        <v>0</v>
      </c>
      <c r="AA129" s="2">
        <f t="shared" si="10"/>
        <v>0</v>
      </c>
    </row>
    <row r="130" spans="1:27" x14ac:dyDescent="0.25">
      <c r="A130" s="2">
        <v>2032</v>
      </c>
      <c r="B130" s="2">
        <f>B9/'Output-Calculation-sheet'!B8*'Output-Calculation-sheet'!B107</f>
        <v>0</v>
      </c>
      <c r="C130" s="2">
        <f>C9/'Output-Calculation-sheet'!C8*'Output-Calculation-sheet'!C107</f>
        <v>0</v>
      </c>
      <c r="D130" s="2">
        <f>D9/'Output-Calculation-sheet'!D8*'Output-Calculation-sheet'!D107</f>
        <v>0</v>
      </c>
      <c r="E130" s="2">
        <f>E9/'Output-Calculation-sheet'!E8*'Output-Calculation-sheet'!E107</f>
        <v>0</v>
      </c>
      <c r="F130" s="2">
        <f>F9/'Output-Calculation-sheet'!F8*'Output-Calculation-sheet'!F107</f>
        <v>0</v>
      </c>
      <c r="G130" s="2">
        <f>G9/'Output-Calculation-sheet'!G8*'Output-Calculation-sheet'!G107</f>
        <v>0</v>
      </c>
      <c r="H130" s="2">
        <f>H9/'Output-Calculation-sheet'!H8*'Output-Calculation-sheet'!H107</f>
        <v>0</v>
      </c>
      <c r="I130" s="2">
        <f>I9/'Output-Calculation-sheet'!I8*'Output-Calculation-sheet'!I107</f>
        <v>0</v>
      </c>
      <c r="J130" s="2">
        <f>J9/'Output-Calculation-sheet'!J8*'Output-Calculation-sheet'!J107</f>
        <v>0</v>
      </c>
      <c r="K130" s="2">
        <f>K9/'Output-Calculation-sheet'!K8*'Output-Calculation-sheet'!K107</f>
        <v>0</v>
      </c>
      <c r="L130" s="2">
        <f>L9/'Output-Calculation-sheet'!L8*'Output-Calculation-sheet'!L107</f>
        <v>0</v>
      </c>
      <c r="M130" s="2">
        <f>M9/'Output-Calculation-sheet'!M8*'Output-Calculation-sheet'!M107</f>
        <v>0</v>
      </c>
      <c r="N130" s="2">
        <f>N9/'Output-Calculation-sheet'!N8*'Output-Calculation-sheet'!N107</f>
        <v>0</v>
      </c>
      <c r="O130" s="2">
        <f>O9/'Output-Calculation-sheet'!O8*'Output-Calculation-sheet'!O107</f>
        <v>0</v>
      </c>
      <c r="P130" s="2">
        <f>P9/'Output-Calculation-sheet'!P8*'Output-Calculation-sheet'!P107</f>
        <v>0</v>
      </c>
      <c r="Q130" s="2">
        <f>Q9/'Output-Calculation-sheet'!Q8*'Output-Calculation-sheet'!Q107</f>
        <v>0</v>
      </c>
      <c r="R130" s="2">
        <f>R9/'Output-Calculation-sheet'!R8*'Output-Calculation-sheet'!R107</f>
        <v>0</v>
      </c>
      <c r="S130" s="2">
        <f>S9/'Output-Calculation-sheet'!S8*'Output-Calculation-sheet'!S107</f>
        <v>0</v>
      </c>
      <c r="T130" s="2">
        <f>T9/'Output-Calculation-sheet'!T8*'Output-Calculation-sheet'!T107</f>
        <v>0</v>
      </c>
      <c r="U130" s="2">
        <f>U9/'Output-Calculation-sheet'!U8*'Output-Calculation-sheet'!U107</f>
        <v>0</v>
      </c>
      <c r="V130" s="2">
        <f>V9/'Output-Calculation-sheet'!V8*'Output-Calculation-sheet'!V107</f>
        <v>0</v>
      </c>
      <c r="W130" s="2">
        <f>W9/'Output-Calculation-sheet'!W8*'Output-Calculation-sheet'!W107</f>
        <v>0</v>
      </c>
      <c r="X130" s="2">
        <f>X9/'Output-Calculation-sheet'!X8*'Output-Calculation-sheet'!X107</f>
        <v>0</v>
      </c>
      <c r="Y130" s="2">
        <f>Y9/'Output-Calculation-sheet'!Y8*'Output-Calculation-sheet'!Y107</f>
        <v>0</v>
      </c>
      <c r="AA130" s="2">
        <f t="shared" si="10"/>
        <v>0</v>
      </c>
    </row>
    <row r="131" spans="1:27" x14ac:dyDescent="0.25">
      <c r="A131" s="2">
        <v>2033</v>
      </c>
      <c r="B131" s="2">
        <f>B10/'Output-Calculation-sheet'!B9*'Output-Calculation-sheet'!B108</f>
        <v>0</v>
      </c>
      <c r="C131" s="2">
        <f>C10/'Output-Calculation-sheet'!C9*'Output-Calculation-sheet'!C108</f>
        <v>0</v>
      </c>
      <c r="D131" s="2">
        <f>D10/'Output-Calculation-sheet'!D9*'Output-Calculation-sheet'!D108</f>
        <v>0</v>
      </c>
      <c r="E131" s="2">
        <f>E10/'Output-Calculation-sheet'!E9*'Output-Calculation-sheet'!E108</f>
        <v>0</v>
      </c>
      <c r="F131" s="2">
        <f>F10/'Output-Calculation-sheet'!F9*'Output-Calculation-sheet'!F108</f>
        <v>0</v>
      </c>
      <c r="G131" s="2">
        <f>G10/'Output-Calculation-sheet'!G9*'Output-Calculation-sheet'!G108</f>
        <v>0</v>
      </c>
      <c r="H131" s="2">
        <f>H10/'Output-Calculation-sheet'!H9*'Output-Calculation-sheet'!H108</f>
        <v>0</v>
      </c>
      <c r="I131" s="2">
        <f>I10/'Output-Calculation-sheet'!I9*'Output-Calculation-sheet'!I108</f>
        <v>0</v>
      </c>
      <c r="J131" s="2">
        <f>J10/'Output-Calculation-sheet'!J9*'Output-Calculation-sheet'!J108</f>
        <v>0</v>
      </c>
      <c r="K131" s="2">
        <f>K10/'Output-Calculation-sheet'!K9*'Output-Calculation-sheet'!K108</f>
        <v>0</v>
      </c>
      <c r="L131" s="2">
        <f>L10/'Output-Calculation-sheet'!L9*'Output-Calculation-sheet'!L108</f>
        <v>0</v>
      </c>
      <c r="M131" s="2">
        <f>M10/'Output-Calculation-sheet'!M9*'Output-Calculation-sheet'!M108</f>
        <v>0</v>
      </c>
      <c r="N131" s="2">
        <f>N10/'Output-Calculation-sheet'!N9*'Output-Calculation-sheet'!N108</f>
        <v>0</v>
      </c>
      <c r="O131" s="2">
        <f>O10/'Output-Calculation-sheet'!O9*'Output-Calculation-sheet'!O108</f>
        <v>0</v>
      </c>
      <c r="P131" s="2">
        <f>P10/'Output-Calculation-sheet'!P9*'Output-Calculation-sheet'!P108</f>
        <v>0</v>
      </c>
      <c r="Q131" s="2">
        <f>Q10/'Output-Calculation-sheet'!Q9*'Output-Calculation-sheet'!Q108</f>
        <v>0</v>
      </c>
      <c r="R131" s="2">
        <f>R10/'Output-Calculation-sheet'!R9*'Output-Calculation-sheet'!R108</f>
        <v>0</v>
      </c>
      <c r="S131" s="2">
        <f>S10/'Output-Calculation-sheet'!S9*'Output-Calculation-sheet'!S108</f>
        <v>0</v>
      </c>
      <c r="T131" s="2">
        <f>T10/'Output-Calculation-sheet'!T9*'Output-Calculation-sheet'!T108</f>
        <v>0</v>
      </c>
      <c r="U131" s="2">
        <f>U10/'Output-Calculation-sheet'!U9*'Output-Calculation-sheet'!U108</f>
        <v>0</v>
      </c>
      <c r="V131" s="2">
        <f>V10/'Output-Calculation-sheet'!V9*'Output-Calculation-sheet'!V108</f>
        <v>0</v>
      </c>
      <c r="W131" s="2">
        <f>W10/'Output-Calculation-sheet'!W9*'Output-Calculation-sheet'!W108</f>
        <v>0</v>
      </c>
      <c r="X131" s="2">
        <f>X10/'Output-Calculation-sheet'!X9*'Output-Calculation-sheet'!X108</f>
        <v>0</v>
      </c>
      <c r="Y131" s="2">
        <f>Y10/'Output-Calculation-sheet'!Y9*'Output-Calculation-sheet'!Y108</f>
        <v>0</v>
      </c>
      <c r="AA131" s="2">
        <f t="shared" si="10"/>
        <v>0</v>
      </c>
    </row>
    <row r="132" spans="1:27" x14ac:dyDescent="0.25">
      <c r="A132" s="2">
        <v>2034</v>
      </c>
      <c r="B132" s="2">
        <f>B11/'Output-Calculation-sheet'!B10*'Output-Calculation-sheet'!B109</f>
        <v>0</v>
      </c>
      <c r="C132" s="2">
        <f>C11/'Output-Calculation-sheet'!C10*'Output-Calculation-sheet'!C109</f>
        <v>0</v>
      </c>
      <c r="D132" s="2">
        <f>D11/'Output-Calculation-sheet'!D10*'Output-Calculation-sheet'!D109</f>
        <v>0</v>
      </c>
      <c r="E132" s="2">
        <f>E11/'Output-Calculation-sheet'!E10*'Output-Calculation-sheet'!E109</f>
        <v>0</v>
      </c>
      <c r="F132" s="2">
        <f>F11/'Output-Calculation-sheet'!F10*'Output-Calculation-sheet'!F109</f>
        <v>0</v>
      </c>
      <c r="G132" s="2">
        <f>G11/'Output-Calculation-sheet'!G10*'Output-Calculation-sheet'!G109</f>
        <v>0</v>
      </c>
      <c r="H132" s="2">
        <f>H11/'Output-Calculation-sheet'!H10*'Output-Calculation-sheet'!H109</f>
        <v>0</v>
      </c>
      <c r="I132" s="2">
        <f>I11/'Output-Calculation-sheet'!I10*'Output-Calculation-sheet'!I109</f>
        <v>0</v>
      </c>
      <c r="J132" s="2">
        <f>J11/'Output-Calculation-sheet'!J10*'Output-Calculation-sheet'!J109</f>
        <v>0</v>
      </c>
      <c r="K132" s="2">
        <f>K11/'Output-Calculation-sheet'!K10*'Output-Calculation-sheet'!K109</f>
        <v>0</v>
      </c>
      <c r="L132" s="2">
        <f>L11/'Output-Calculation-sheet'!L10*'Output-Calculation-sheet'!L109</f>
        <v>0</v>
      </c>
      <c r="M132" s="2">
        <f>M11/'Output-Calculation-sheet'!M10*'Output-Calculation-sheet'!M109</f>
        <v>0</v>
      </c>
      <c r="N132" s="2">
        <f>N11/'Output-Calculation-sheet'!N10*'Output-Calculation-sheet'!N109</f>
        <v>0</v>
      </c>
      <c r="O132" s="2">
        <f>O11/'Output-Calculation-sheet'!O10*'Output-Calculation-sheet'!O109</f>
        <v>0</v>
      </c>
      <c r="P132" s="2">
        <f>P11/'Output-Calculation-sheet'!P10*'Output-Calculation-sheet'!P109</f>
        <v>0</v>
      </c>
      <c r="Q132" s="2">
        <f>Q11/'Output-Calculation-sheet'!Q10*'Output-Calculation-sheet'!Q109</f>
        <v>0</v>
      </c>
      <c r="R132" s="2">
        <f>R11/'Output-Calculation-sheet'!R10*'Output-Calculation-sheet'!R109</f>
        <v>0</v>
      </c>
      <c r="S132" s="2">
        <f>S11/'Output-Calculation-sheet'!S10*'Output-Calculation-sheet'!S109</f>
        <v>0</v>
      </c>
      <c r="T132" s="2">
        <f>T11/'Output-Calculation-sheet'!T10*'Output-Calculation-sheet'!T109</f>
        <v>0</v>
      </c>
      <c r="U132" s="2">
        <f>U11/'Output-Calculation-sheet'!U10*'Output-Calculation-sheet'!U109</f>
        <v>0</v>
      </c>
      <c r="V132" s="2">
        <f>V11/'Output-Calculation-sheet'!V10*'Output-Calculation-sheet'!V109</f>
        <v>0</v>
      </c>
      <c r="W132" s="2">
        <f>W11/'Output-Calculation-sheet'!W10*'Output-Calculation-sheet'!W109</f>
        <v>0</v>
      </c>
      <c r="X132" s="2">
        <f>X11/'Output-Calculation-sheet'!X10*'Output-Calculation-sheet'!X109</f>
        <v>0</v>
      </c>
      <c r="Y132" s="2">
        <f>Y11/'Output-Calculation-sheet'!Y10*'Output-Calculation-sheet'!Y109</f>
        <v>0</v>
      </c>
      <c r="AA132" s="2">
        <f t="shared" si="10"/>
        <v>0</v>
      </c>
    </row>
    <row r="133" spans="1:27" x14ac:dyDescent="0.25">
      <c r="A133" s="2">
        <v>2035</v>
      </c>
      <c r="B133" s="2">
        <f>B12/'Output-Calculation-sheet'!B11*'Output-Calculation-sheet'!B110</f>
        <v>0</v>
      </c>
      <c r="C133" s="2">
        <f>C12/'Output-Calculation-sheet'!C11*'Output-Calculation-sheet'!C110</f>
        <v>0</v>
      </c>
      <c r="D133" s="2">
        <f>D12/'Output-Calculation-sheet'!D11*'Output-Calculation-sheet'!D110</f>
        <v>0</v>
      </c>
      <c r="E133" s="2">
        <f>E12/'Output-Calculation-sheet'!E11*'Output-Calculation-sheet'!E110</f>
        <v>0</v>
      </c>
      <c r="F133" s="2">
        <f>F12/'Output-Calculation-sheet'!F11*'Output-Calculation-sheet'!F110</f>
        <v>0</v>
      </c>
      <c r="G133" s="2">
        <f>G12/'Output-Calculation-sheet'!G11*'Output-Calculation-sheet'!G110</f>
        <v>0</v>
      </c>
      <c r="H133" s="2">
        <f>H12/'Output-Calculation-sheet'!H11*'Output-Calculation-sheet'!H110</f>
        <v>0</v>
      </c>
      <c r="I133" s="2">
        <f>I12/'Output-Calculation-sheet'!I11*'Output-Calculation-sheet'!I110</f>
        <v>0</v>
      </c>
      <c r="J133" s="2">
        <f>J12/'Output-Calculation-sheet'!J11*'Output-Calculation-sheet'!J110</f>
        <v>0</v>
      </c>
      <c r="K133" s="2">
        <f>K12/'Output-Calculation-sheet'!K11*'Output-Calculation-sheet'!K110</f>
        <v>0</v>
      </c>
      <c r="L133" s="2">
        <f>L12/'Output-Calculation-sheet'!L11*'Output-Calculation-sheet'!L110</f>
        <v>0</v>
      </c>
      <c r="M133" s="2">
        <f>M12/'Output-Calculation-sheet'!M11*'Output-Calculation-sheet'!M110</f>
        <v>0</v>
      </c>
      <c r="N133" s="2">
        <f>N12/'Output-Calculation-sheet'!N11*'Output-Calculation-sheet'!N110</f>
        <v>0</v>
      </c>
      <c r="O133" s="2">
        <f>O12/'Output-Calculation-sheet'!O11*'Output-Calculation-sheet'!O110</f>
        <v>0</v>
      </c>
      <c r="P133" s="2">
        <f>P12/'Output-Calculation-sheet'!P11*'Output-Calculation-sheet'!P110</f>
        <v>0</v>
      </c>
      <c r="Q133" s="2">
        <f>Q12/'Output-Calculation-sheet'!Q11*'Output-Calculation-sheet'!Q110</f>
        <v>0</v>
      </c>
      <c r="R133" s="2">
        <f>R12/'Output-Calculation-sheet'!R11*'Output-Calculation-sheet'!R110</f>
        <v>0</v>
      </c>
      <c r="S133" s="2">
        <f>S12/'Output-Calculation-sheet'!S11*'Output-Calculation-sheet'!S110</f>
        <v>0</v>
      </c>
      <c r="T133" s="2">
        <f>T12/'Output-Calculation-sheet'!T11*'Output-Calculation-sheet'!T110</f>
        <v>0</v>
      </c>
      <c r="U133" s="2">
        <f>U12/'Output-Calculation-sheet'!U11*'Output-Calculation-sheet'!U110</f>
        <v>0</v>
      </c>
      <c r="V133" s="2">
        <f>V12/'Output-Calculation-sheet'!V11*'Output-Calculation-sheet'!V110</f>
        <v>0</v>
      </c>
      <c r="W133" s="2">
        <f>W12/'Output-Calculation-sheet'!W11*'Output-Calculation-sheet'!W110</f>
        <v>0</v>
      </c>
      <c r="X133" s="2">
        <f>X12/'Output-Calculation-sheet'!X11*'Output-Calculation-sheet'!X110</f>
        <v>0</v>
      </c>
      <c r="Y133" s="2">
        <f>Y12/'Output-Calculation-sheet'!Y11*'Output-Calculation-sheet'!Y110</f>
        <v>0</v>
      </c>
      <c r="AA133" s="2">
        <f t="shared" si="10"/>
        <v>0</v>
      </c>
    </row>
    <row r="135" spans="1:27" x14ac:dyDescent="0.25">
      <c r="A135" s="6" t="s">
        <v>48</v>
      </c>
      <c r="AA135" s="6" t="s">
        <v>53</v>
      </c>
    </row>
    <row r="137" spans="1:27" x14ac:dyDescent="0.25">
      <c r="A137" s="2">
        <v>2028</v>
      </c>
      <c r="B137" s="2">
        <f>B5/'Output-Calculation-sheet'!B4*'Output-Calculation-sheet'!B112</f>
        <v>0</v>
      </c>
      <c r="C137" s="2">
        <f>C5/'Output-Calculation-sheet'!C4*'Output-Calculation-sheet'!C112</f>
        <v>0</v>
      </c>
      <c r="D137" s="2">
        <f>D5/'Output-Calculation-sheet'!D4*'Output-Calculation-sheet'!D112</f>
        <v>0</v>
      </c>
      <c r="E137" s="2">
        <f>E5/'Output-Calculation-sheet'!E4*'Output-Calculation-sheet'!E112</f>
        <v>0</v>
      </c>
      <c r="F137" s="2">
        <f>F5/'Output-Calculation-sheet'!F4*'Output-Calculation-sheet'!F112</f>
        <v>0</v>
      </c>
      <c r="G137" s="2">
        <f>G5/'Output-Calculation-sheet'!G4*'Output-Calculation-sheet'!G112</f>
        <v>0</v>
      </c>
      <c r="H137" s="2">
        <f>H5/'Output-Calculation-sheet'!H4*'Output-Calculation-sheet'!H112</f>
        <v>0</v>
      </c>
      <c r="I137" s="2">
        <f>I5/'Output-Calculation-sheet'!I4*'Output-Calculation-sheet'!I112</f>
        <v>0</v>
      </c>
      <c r="J137" s="2">
        <f>J5/'Output-Calculation-sheet'!J4*'Output-Calculation-sheet'!J112</f>
        <v>0</v>
      </c>
      <c r="K137" s="2">
        <f>K5/'Output-Calculation-sheet'!K4*'Output-Calculation-sheet'!K112</f>
        <v>0</v>
      </c>
      <c r="L137" s="2">
        <f>L5/'Output-Calculation-sheet'!L4*'Output-Calculation-sheet'!L112</f>
        <v>0</v>
      </c>
      <c r="M137" s="2">
        <f>M5/'Output-Calculation-sheet'!M4*'Output-Calculation-sheet'!M112</f>
        <v>0</v>
      </c>
      <c r="N137" s="2">
        <f>N5/'Output-Calculation-sheet'!N4*'Output-Calculation-sheet'!N112</f>
        <v>0</v>
      </c>
      <c r="O137" s="2">
        <f>O5/'Output-Calculation-sheet'!O4*'Output-Calculation-sheet'!O112</f>
        <v>0</v>
      </c>
      <c r="P137" s="2">
        <f>P5/'Output-Calculation-sheet'!P4*'Output-Calculation-sheet'!P112</f>
        <v>0</v>
      </c>
      <c r="Q137" s="2">
        <f>Q5/'Output-Calculation-sheet'!Q4*'Output-Calculation-sheet'!Q112</f>
        <v>0</v>
      </c>
      <c r="R137" s="2">
        <f>R5/'Output-Calculation-sheet'!R4*'Output-Calculation-sheet'!R112</f>
        <v>0</v>
      </c>
      <c r="S137" s="2">
        <f>S5/'Output-Calculation-sheet'!S4*'Output-Calculation-sheet'!S112</f>
        <v>0</v>
      </c>
      <c r="T137" s="2">
        <f>T5/'Output-Calculation-sheet'!T4*'Output-Calculation-sheet'!T112</f>
        <v>0</v>
      </c>
      <c r="U137" s="2">
        <f>U5/'Output-Calculation-sheet'!U4*'Output-Calculation-sheet'!U112</f>
        <v>0</v>
      </c>
      <c r="V137" s="2">
        <f>V5/'Output-Calculation-sheet'!V4*'Output-Calculation-sheet'!V112</f>
        <v>0</v>
      </c>
      <c r="W137" s="2">
        <f>W5/'Output-Calculation-sheet'!W4*'Output-Calculation-sheet'!W112</f>
        <v>0</v>
      </c>
      <c r="X137" s="2">
        <f>X5/'Output-Calculation-sheet'!X4*'Output-Calculation-sheet'!X112</f>
        <v>0</v>
      </c>
      <c r="Y137" s="2">
        <f>Y5/'Output-Calculation-sheet'!Y4*'Output-Calculation-sheet'!Y112</f>
        <v>0</v>
      </c>
      <c r="AA137" s="2">
        <f>SUM(B137:Y137)/10^6</f>
        <v>0</v>
      </c>
    </row>
    <row r="138" spans="1:27" x14ac:dyDescent="0.25">
      <c r="A138" s="2">
        <v>2029</v>
      </c>
      <c r="B138" s="2">
        <f>B6/'Output-Calculation-sheet'!B5*'Output-Calculation-sheet'!B113</f>
        <v>0</v>
      </c>
      <c r="C138" s="2">
        <f>C6/'Output-Calculation-sheet'!C5*'Output-Calculation-sheet'!C113</f>
        <v>0</v>
      </c>
      <c r="D138" s="2">
        <f>D6/'Output-Calculation-sheet'!D5*'Output-Calculation-sheet'!D113</f>
        <v>0</v>
      </c>
      <c r="E138" s="2">
        <f>E6/'Output-Calculation-sheet'!E5*'Output-Calculation-sheet'!E113</f>
        <v>0</v>
      </c>
      <c r="F138" s="2">
        <f>F6/'Output-Calculation-sheet'!F5*'Output-Calculation-sheet'!F113</f>
        <v>0</v>
      </c>
      <c r="G138" s="2">
        <f>G6/'Output-Calculation-sheet'!G5*'Output-Calculation-sheet'!G113</f>
        <v>0</v>
      </c>
      <c r="H138" s="2">
        <f>H6/'Output-Calculation-sheet'!H5*'Output-Calculation-sheet'!H113</f>
        <v>0</v>
      </c>
      <c r="I138" s="2">
        <f>I6/'Output-Calculation-sheet'!I5*'Output-Calculation-sheet'!I113</f>
        <v>0</v>
      </c>
      <c r="J138" s="2">
        <f>J6/'Output-Calculation-sheet'!J5*'Output-Calculation-sheet'!J113</f>
        <v>0</v>
      </c>
      <c r="K138" s="2">
        <f>K6/'Output-Calculation-sheet'!K5*'Output-Calculation-sheet'!K113</f>
        <v>0</v>
      </c>
      <c r="L138" s="2">
        <f>L6/'Output-Calculation-sheet'!L5*'Output-Calculation-sheet'!L113</f>
        <v>0</v>
      </c>
      <c r="M138" s="2">
        <f>M6/'Output-Calculation-sheet'!M5*'Output-Calculation-sheet'!M113</f>
        <v>0</v>
      </c>
      <c r="N138" s="2">
        <f>N6/'Output-Calculation-sheet'!N5*'Output-Calculation-sheet'!N113</f>
        <v>0</v>
      </c>
      <c r="O138" s="2">
        <f>O6/'Output-Calculation-sheet'!O5*'Output-Calculation-sheet'!O113</f>
        <v>0</v>
      </c>
      <c r="P138" s="2">
        <f>P6/'Output-Calculation-sheet'!P5*'Output-Calculation-sheet'!P113</f>
        <v>0</v>
      </c>
      <c r="Q138" s="2">
        <f>Q6/'Output-Calculation-sheet'!Q5*'Output-Calculation-sheet'!Q113</f>
        <v>0</v>
      </c>
      <c r="R138" s="2">
        <f>R6/'Output-Calculation-sheet'!R5*'Output-Calculation-sheet'!R113</f>
        <v>0</v>
      </c>
      <c r="S138" s="2">
        <f>S6/'Output-Calculation-sheet'!S5*'Output-Calculation-sheet'!S113</f>
        <v>0</v>
      </c>
      <c r="T138" s="2">
        <f>T6/'Output-Calculation-sheet'!T5*'Output-Calculation-sheet'!T113</f>
        <v>0</v>
      </c>
      <c r="U138" s="2">
        <f>U6/'Output-Calculation-sheet'!U5*'Output-Calculation-sheet'!U113</f>
        <v>0</v>
      </c>
      <c r="V138" s="2">
        <f>V6/'Output-Calculation-sheet'!V5*'Output-Calculation-sheet'!V113</f>
        <v>0</v>
      </c>
      <c r="W138" s="2">
        <f>W6/'Output-Calculation-sheet'!W5*'Output-Calculation-sheet'!W113</f>
        <v>0</v>
      </c>
      <c r="X138" s="2">
        <f>X6/'Output-Calculation-sheet'!X5*'Output-Calculation-sheet'!X113</f>
        <v>0</v>
      </c>
      <c r="Y138" s="2">
        <f>Y6/'Output-Calculation-sheet'!Y5*'Output-Calculation-sheet'!Y113</f>
        <v>0</v>
      </c>
      <c r="AA138" s="2">
        <f t="shared" ref="AA138:AA144" si="11">SUM(B138:Y138)/10^6</f>
        <v>0</v>
      </c>
    </row>
    <row r="139" spans="1:27" x14ac:dyDescent="0.25">
      <c r="A139" s="2">
        <v>2030</v>
      </c>
      <c r="B139" s="2">
        <f>B7/'Output-Calculation-sheet'!B6*'Output-Calculation-sheet'!B114</f>
        <v>0</v>
      </c>
      <c r="C139" s="2">
        <f>C7/'Output-Calculation-sheet'!C6*'Output-Calculation-sheet'!C114</f>
        <v>0</v>
      </c>
      <c r="D139" s="2">
        <f>D7/'Output-Calculation-sheet'!D6*'Output-Calculation-sheet'!D114</f>
        <v>0</v>
      </c>
      <c r="E139" s="2">
        <f>E7/'Output-Calculation-sheet'!E6*'Output-Calculation-sheet'!E114</f>
        <v>0</v>
      </c>
      <c r="F139" s="2">
        <f>F7/'Output-Calculation-sheet'!F6*'Output-Calculation-sheet'!F114</f>
        <v>0</v>
      </c>
      <c r="G139" s="2">
        <f>G7/'Output-Calculation-sheet'!G6*'Output-Calculation-sheet'!G114</f>
        <v>0</v>
      </c>
      <c r="H139" s="2">
        <f>H7/'Output-Calculation-sheet'!H6*'Output-Calculation-sheet'!H114</f>
        <v>0</v>
      </c>
      <c r="I139" s="2">
        <f>I7/'Output-Calculation-sheet'!I6*'Output-Calculation-sheet'!I114</f>
        <v>0</v>
      </c>
      <c r="J139" s="2">
        <f>J7/'Output-Calculation-sheet'!J6*'Output-Calculation-sheet'!J114</f>
        <v>0</v>
      </c>
      <c r="K139" s="2">
        <f>K7/'Output-Calculation-sheet'!K6*'Output-Calculation-sheet'!K114</f>
        <v>0</v>
      </c>
      <c r="L139" s="2">
        <f>L7/'Output-Calculation-sheet'!L6*'Output-Calculation-sheet'!L114</f>
        <v>0</v>
      </c>
      <c r="M139" s="2">
        <f>M7/'Output-Calculation-sheet'!M6*'Output-Calculation-sheet'!M114</f>
        <v>0</v>
      </c>
      <c r="N139" s="2">
        <f>N7/'Output-Calculation-sheet'!N6*'Output-Calculation-sheet'!N114</f>
        <v>0</v>
      </c>
      <c r="O139" s="2">
        <f>O7/'Output-Calculation-sheet'!O6*'Output-Calculation-sheet'!O114</f>
        <v>0</v>
      </c>
      <c r="P139" s="2">
        <f>P7/'Output-Calculation-sheet'!P6*'Output-Calculation-sheet'!P114</f>
        <v>0</v>
      </c>
      <c r="Q139" s="2">
        <f>Q7/'Output-Calculation-sheet'!Q6*'Output-Calculation-sheet'!Q114</f>
        <v>0</v>
      </c>
      <c r="R139" s="2">
        <f>R7/'Output-Calculation-sheet'!R6*'Output-Calculation-sheet'!R114</f>
        <v>0</v>
      </c>
      <c r="S139" s="2">
        <f>S7/'Output-Calculation-sheet'!S6*'Output-Calculation-sheet'!S114</f>
        <v>0</v>
      </c>
      <c r="T139" s="2">
        <f>T7/'Output-Calculation-sheet'!T6*'Output-Calculation-sheet'!T114</f>
        <v>0</v>
      </c>
      <c r="U139" s="2">
        <f>U7/'Output-Calculation-sheet'!U6*'Output-Calculation-sheet'!U114</f>
        <v>0</v>
      </c>
      <c r="V139" s="2">
        <f>V7/'Output-Calculation-sheet'!V6*'Output-Calculation-sheet'!V114</f>
        <v>0</v>
      </c>
      <c r="W139" s="2">
        <f>W7/'Output-Calculation-sheet'!W6*'Output-Calculation-sheet'!W114</f>
        <v>0</v>
      </c>
      <c r="X139" s="2">
        <f>X7/'Output-Calculation-sheet'!X6*'Output-Calculation-sheet'!X114</f>
        <v>0</v>
      </c>
      <c r="Y139" s="2">
        <f>Y7/'Output-Calculation-sheet'!Y6*'Output-Calculation-sheet'!Y114</f>
        <v>0</v>
      </c>
      <c r="AA139" s="2">
        <f t="shared" si="11"/>
        <v>0</v>
      </c>
    </row>
    <row r="140" spans="1:27" x14ac:dyDescent="0.25">
      <c r="A140" s="2">
        <v>2031</v>
      </c>
      <c r="B140" s="2">
        <f>B8/'Output-Calculation-sheet'!B7*'Output-Calculation-sheet'!B115</f>
        <v>0</v>
      </c>
      <c r="C140" s="2">
        <f>C8/'Output-Calculation-sheet'!C7*'Output-Calculation-sheet'!C115</f>
        <v>0</v>
      </c>
      <c r="D140" s="2">
        <f>D8/'Output-Calculation-sheet'!D7*'Output-Calculation-sheet'!D115</f>
        <v>0</v>
      </c>
      <c r="E140" s="2">
        <f>E8/'Output-Calculation-sheet'!E7*'Output-Calculation-sheet'!E115</f>
        <v>0</v>
      </c>
      <c r="F140" s="2">
        <f>F8/'Output-Calculation-sheet'!F7*'Output-Calculation-sheet'!F115</f>
        <v>0</v>
      </c>
      <c r="G140" s="2">
        <f>G8/'Output-Calculation-sheet'!G7*'Output-Calculation-sheet'!G115</f>
        <v>0</v>
      </c>
      <c r="H140" s="2">
        <f>H8/'Output-Calculation-sheet'!H7*'Output-Calculation-sheet'!H115</f>
        <v>0</v>
      </c>
      <c r="I140" s="2">
        <f>I8/'Output-Calculation-sheet'!I7*'Output-Calculation-sheet'!I115</f>
        <v>0</v>
      </c>
      <c r="J140" s="2">
        <f>J8/'Output-Calculation-sheet'!J7*'Output-Calculation-sheet'!J115</f>
        <v>0</v>
      </c>
      <c r="K140" s="2">
        <f>K8/'Output-Calculation-sheet'!K7*'Output-Calculation-sheet'!K115</f>
        <v>0</v>
      </c>
      <c r="L140" s="2">
        <f>L8/'Output-Calculation-sheet'!L7*'Output-Calculation-sheet'!L115</f>
        <v>0</v>
      </c>
      <c r="M140" s="2">
        <f>M8/'Output-Calculation-sheet'!M7*'Output-Calculation-sheet'!M115</f>
        <v>0</v>
      </c>
      <c r="N140" s="2">
        <f>N8/'Output-Calculation-sheet'!N7*'Output-Calculation-sheet'!N115</f>
        <v>0</v>
      </c>
      <c r="O140" s="2">
        <f>O8/'Output-Calculation-sheet'!O7*'Output-Calculation-sheet'!O115</f>
        <v>0</v>
      </c>
      <c r="P140" s="2">
        <f>P8/'Output-Calculation-sheet'!P7*'Output-Calculation-sheet'!P115</f>
        <v>0</v>
      </c>
      <c r="Q140" s="2">
        <f>Q8/'Output-Calculation-sheet'!Q7*'Output-Calculation-sheet'!Q115</f>
        <v>0</v>
      </c>
      <c r="R140" s="2">
        <f>R8/'Output-Calculation-sheet'!R7*'Output-Calculation-sheet'!R115</f>
        <v>0</v>
      </c>
      <c r="S140" s="2">
        <f>S8/'Output-Calculation-sheet'!S7*'Output-Calculation-sheet'!S115</f>
        <v>0</v>
      </c>
      <c r="T140" s="2">
        <f>T8/'Output-Calculation-sheet'!T7*'Output-Calculation-sheet'!T115</f>
        <v>0</v>
      </c>
      <c r="U140" s="2">
        <f>U8/'Output-Calculation-sheet'!U7*'Output-Calculation-sheet'!U115</f>
        <v>0</v>
      </c>
      <c r="V140" s="2">
        <f>V8/'Output-Calculation-sheet'!V7*'Output-Calculation-sheet'!V115</f>
        <v>0</v>
      </c>
      <c r="W140" s="2">
        <f>W8/'Output-Calculation-sheet'!W7*'Output-Calculation-sheet'!W115</f>
        <v>0</v>
      </c>
      <c r="X140" s="2">
        <f>X8/'Output-Calculation-sheet'!X7*'Output-Calculation-sheet'!X115</f>
        <v>0</v>
      </c>
      <c r="Y140" s="2">
        <f>Y8/'Output-Calculation-sheet'!Y7*'Output-Calculation-sheet'!Y115</f>
        <v>0</v>
      </c>
      <c r="AA140" s="2">
        <f t="shared" si="11"/>
        <v>0</v>
      </c>
    </row>
    <row r="141" spans="1:27" x14ac:dyDescent="0.25">
      <c r="A141" s="2">
        <v>2032</v>
      </c>
      <c r="B141" s="2">
        <f>B9/'Output-Calculation-sheet'!B8*'Output-Calculation-sheet'!B116</f>
        <v>0</v>
      </c>
      <c r="C141" s="2">
        <f>C9/'Output-Calculation-sheet'!C8*'Output-Calculation-sheet'!C116</f>
        <v>0</v>
      </c>
      <c r="D141" s="2">
        <f>D9/'Output-Calculation-sheet'!D8*'Output-Calculation-sheet'!D116</f>
        <v>0</v>
      </c>
      <c r="E141" s="2">
        <f>E9/'Output-Calculation-sheet'!E8*'Output-Calculation-sheet'!E116</f>
        <v>0</v>
      </c>
      <c r="F141" s="2">
        <f>F9/'Output-Calculation-sheet'!F8*'Output-Calculation-sheet'!F116</f>
        <v>0</v>
      </c>
      <c r="G141" s="2">
        <f>G9/'Output-Calculation-sheet'!G8*'Output-Calculation-sheet'!G116</f>
        <v>0</v>
      </c>
      <c r="H141" s="2">
        <f>H9/'Output-Calculation-sheet'!H8*'Output-Calculation-sheet'!H116</f>
        <v>0</v>
      </c>
      <c r="I141" s="2">
        <f>I9/'Output-Calculation-sheet'!I8*'Output-Calculation-sheet'!I116</f>
        <v>0</v>
      </c>
      <c r="J141" s="2">
        <f>J9/'Output-Calculation-sheet'!J8*'Output-Calculation-sheet'!J116</f>
        <v>0</v>
      </c>
      <c r="K141" s="2">
        <f>K9/'Output-Calculation-sheet'!K8*'Output-Calculation-sheet'!K116</f>
        <v>0</v>
      </c>
      <c r="L141" s="2">
        <f>L9/'Output-Calculation-sheet'!L8*'Output-Calculation-sheet'!L116</f>
        <v>0</v>
      </c>
      <c r="M141" s="2">
        <f>M9/'Output-Calculation-sheet'!M8*'Output-Calculation-sheet'!M116</f>
        <v>0</v>
      </c>
      <c r="N141" s="2">
        <f>N9/'Output-Calculation-sheet'!N8*'Output-Calculation-sheet'!N116</f>
        <v>0</v>
      </c>
      <c r="O141" s="2">
        <f>O9/'Output-Calculation-sheet'!O8*'Output-Calculation-sheet'!O116</f>
        <v>0</v>
      </c>
      <c r="P141" s="2">
        <f>P9/'Output-Calculation-sheet'!P8*'Output-Calculation-sheet'!P116</f>
        <v>0</v>
      </c>
      <c r="Q141" s="2">
        <f>Q9/'Output-Calculation-sheet'!Q8*'Output-Calculation-sheet'!Q116</f>
        <v>0</v>
      </c>
      <c r="R141" s="2">
        <f>R9/'Output-Calculation-sheet'!R8*'Output-Calculation-sheet'!R116</f>
        <v>0</v>
      </c>
      <c r="S141" s="2">
        <f>S9/'Output-Calculation-sheet'!S8*'Output-Calculation-sheet'!S116</f>
        <v>0</v>
      </c>
      <c r="T141" s="2">
        <f>T9/'Output-Calculation-sheet'!T8*'Output-Calculation-sheet'!T116</f>
        <v>0</v>
      </c>
      <c r="U141" s="2">
        <f>U9/'Output-Calculation-sheet'!U8*'Output-Calculation-sheet'!U116</f>
        <v>0</v>
      </c>
      <c r="V141" s="2">
        <f>V9/'Output-Calculation-sheet'!V8*'Output-Calculation-sheet'!V116</f>
        <v>0</v>
      </c>
      <c r="W141" s="2">
        <f>W9/'Output-Calculation-sheet'!W8*'Output-Calculation-sheet'!W116</f>
        <v>0</v>
      </c>
      <c r="X141" s="2">
        <f>X9/'Output-Calculation-sheet'!X8*'Output-Calculation-sheet'!X116</f>
        <v>0</v>
      </c>
      <c r="Y141" s="2">
        <f>Y9/'Output-Calculation-sheet'!Y8*'Output-Calculation-sheet'!Y116</f>
        <v>0</v>
      </c>
      <c r="AA141" s="2">
        <f t="shared" si="11"/>
        <v>0</v>
      </c>
    </row>
    <row r="142" spans="1:27" x14ac:dyDescent="0.25">
      <c r="A142" s="2">
        <v>2033</v>
      </c>
      <c r="B142" s="2">
        <f>B10/'Output-Calculation-sheet'!B9*'Output-Calculation-sheet'!B117</f>
        <v>0</v>
      </c>
      <c r="C142" s="2">
        <f>C10/'Output-Calculation-sheet'!C9*'Output-Calculation-sheet'!C117</f>
        <v>0</v>
      </c>
      <c r="D142" s="2">
        <f>D10/'Output-Calculation-sheet'!D9*'Output-Calculation-sheet'!D117</f>
        <v>0</v>
      </c>
      <c r="E142" s="2">
        <f>E10/'Output-Calculation-sheet'!E9*'Output-Calculation-sheet'!E117</f>
        <v>0</v>
      </c>
      <c r="F142" s="2">
        <f>F10/'Output-Calculation-sheet'!F9*'Output-Calculation-sheet'!F117</f>
        <v>0</v>
      </c>
      <c r="G142" s="2">
        <f>G10/'Output-Calculation-sheet'!G9*'Output-Calculation-sheet'!G117</f>
        <v>0</v>
      </c>
      <c r="H142" s="2">
        <f>H10/'Output-Calculation-sheet'!H9*'Output-Calculation-sheet'!H117</f>
        <v>0</v>
      </c>
      <c r="I142" s="2">
        <f>I10/'Output-Calculation-sheet'!I9*'Output-Calculation-sheet'!I117</f>
        <v>0</v>
      </c>
      <c r="J142" s="2">
        <f>J10/'Output-Calculation-sheet'!J9*'Output-Calculation-sheet'!J117</f>
        <v>0</v>
      </c>
      <c r="K142" s="2">
        <f>K10/'Output-Calculation-sheet'!K9*'Output-Calculation-sheet'!K117</f>
        <v>0</v>
      </c>
      <c r="L142" s="2">
        <f>L10/'Output-Calculation-sheet'!L9*'Output-Calculation-sheet'!L117</f>
        <v>0</v>
      </c>
      <c r="M142" s="2">
        <f>M10/'Output-Calculation-sheet'!M9*'Output-Calculation-sheet'!M117</f>
        <v>0</v>
      </c>
      <c r="N142" s="2">
        <f>N10/'Output-Calculation-sheet'!N9*'Output-Calculation-sheet'!N117</f>
        <v>0</v>
      </c>
      <c r="O142" s="2">
        <f>O10/'Output-Calculation-sheet'!O9*'Output-Calculation-sheet'!O117</f>
        <v>0</v>
      </c>
      <c r="P142" s="2">
        <f>P10/'Output-Calculation-sheet'!P9*'Output-Calculation-sheet'!P117</f>
        <v>0</v>
      </c>
      <c r="Q142" s="2">
        <f>Q10/'Output-Calculation-sheet'!Q9*'Output-Calculation-sheet'!Q117</f>
        <v>0</v>
      </c>
      <c r="R142" s="2">
        <f>R10/'Output-Calculation-sheet'!R9*'Output-Calculation-sheet'!R117</f>
        <v>0</v>
      </c>
      <c r="S142" s="2">
        <f>S10/'Output-Calculation-sheet'!S9*'Output-Calculation-sheet'!S117</f>
        <v>0</v>
      </c>
      <c r="T142" s="2">
        <f>T10/'Output-Calculation-sheet'!T9*'Output-Calculation-sheet'!T117</f>
        <v>0</v>
      </c>
      <c r="U142" s="2">
        <f>U10/'Output-Calculation-sheet'!U9*'Output-Calculation-sheet'!U117</f>
        <v>0</v>
      </c>
      <c r="V142" s="2">
        <f>V10/'Output-Calculation-sheet'!V9*'Output-Calculation-sheet'!V117</f>
        <v>0</v>
      </c>
      <c r="W142" s="2">
        <f>W10/'Output-Calculation-sheet'!W9*'Output-Calculation-sheet'!W117</f>
        <v>0</v>
      </c>
      <c r="X142" s="2">
        <f>X10/'Output-Calculation-sheet'!X9*'Output-Calculation-sheet'!X117</f>
        <v>0</v>
      </c>
      <c r="Y142" s="2">
        <f>Y10/'Output-Calculation-sheet'!Y9*'Output-Calculation-sheet'!Y117</f>
        <v>0</v>
      </c>
      <c r="AA142" s="2">
        <f t="shared" si="11"/>
        <v>0</v>
      </c>
    </row>
    <row r="143" spans="1:27" x14ac:dyDescent="0.25">
      <c r="A143" s="2">
        <v>2034</v>
      </c>
      <c r="B143" s="2">
        <f>B11/'Output-Calculation-sheet'!B10*'Output-Calculation-sheet'!B118</f>
        <v>0</v>
      </c>
      <c r="C143" s="2">
        <f>C11/'Output-Calculation-sheet'!C10*'Output-Calculation-sheet'!C118</f>
        <v>0</v>
      </c>
      <c r="D143" s="2">
        <f>D11/'Output-Calculation-sheet'!D10*'Output-Calculation-sheet'!D118</f>
        <v>0</v>
      </c>
      <c r="E143" s="2">
        <f>E11/'Output-Calculation-sheet'!E10*'Output-Calculation-sheet'!E118</f>
        <v>0</v>
      </c>
      <c r="F143" s="2">
        <f>F11/'Output-Calculation-sheet'!F10*'Output-Calculation-sheet'!F118</f>
        <v>0</v>
      </c>
      <c r="G143" s="2">
        <f>G11/'Output-Calculation-sheet'!G10*'Output-Calculation-sheet'!G118</f>
        <v>0</v>
      </c>
      <c r="H143" s="2">
        <f>H11/'Output-Calculation-sheet'!H10*'Output-Calculation-sheet'!H118</f>
        <v>0</v>
      </c>
      <c r="I143" s="2">
        <f>I11/'Output-Calculation-sheet'!I10*'Output-Calculation-sheet'!I118</f>
        <v>0</v>
      </c>
      <c r="J143" s="2">
        <f>J11/'Output-Calculation-sheet'!J10*'Output-Calculation-sheet'!J118</f>
        <v>0</v>
      </c>
      <c r="K143" s="2">
        <f>K11/'Output-Calculation-sheet'!K10*'Output-Calculation-sheet'!K118</f>
        <v>0</v>
      </c>
      <c r="L143" s="2">
        <f>L11/'Output-Calculation-sheet'!L10*'Output-Calculation-sheet'!L118</f>
        <v>0</v>
      </c>
      <c r="M143" s="2">
        <f>M11/'Output-Calculation-sheet'!M10*'Output-Calculation-sheet'!M118</f>
        <v>0</v>
      </c>
      <c r="N143" s="2">
        <f>N11/'Output-Calculation-sheet'!N10*'Output-Calculation-sheet'!N118</f>
        <v>0</v>
      </c>
      <c r="O143" s="2">
        <f>O11/'Output-Calculation-sheet'!O10*'Output-Calculation-sheet'!O118</f>
        <v>0</v>
      </c>
      <c r="P143" s="2">
        <f>P11/'Output-Calculation-sheet'!P10*'Output-Calculation-sheet'!P118</f>
        <v>0</v>
      </c>
      <c r="Q143" s="2">
        <f>Q11/'Output-Calculation-sheet'!Q10*'Output-Calculation-sheet'!Q118</f>
        <v>0</v>
      </c>
      <c r="R143" s="2">
        <f>R11/'Output-Calculation-sheet'!R10*'Output-Calculation-sheet'!R118</f>
        <v>0</v>
      </c>
      <c r="S143" s="2">
        <f>S11/'Output-Calculation-sheet'!S10*'Output-Calculation-sheet'!S118</f>
        <v>0</v>
      </c>
      <c r="T143" s="2">
        <f>T11/'Output-Calculation-sheet'!T10*'Output-Calculation-sheet'!T118</f>
        <v>0</v>
      </c>
      <c r="U143" s="2">
        <f>U11/'Output-Calculation-sheet'!U10*'Output-Calculation-sheet'!U118</f>
        <v>0</v>
      </c>
      <c r="V143" s="2">
        <f>V11/'Output-Calculation-sheet'!V10*'Output-Calculation-sheet'!V118</f>
        <v>0</v>
      </c>
      <c r="W143" s="2">
        <f>W11/'Output-Calculation-sheet'!W10*'Output-Calculation-sheet'!W118</f>
        <v>0</v>
      </c>
      <c r="X143" s="2">
        <f>X11/'Output-Calculation-sheet'!X10*'Output-Calculation-sheet'!X118</f>
        <v>0</v>
      </c>
      <c r="Y143" s="2">
        <f>Y11/'Output-Calculation-sheet'!Y10*'Output-Calculation-sheet'!Y118</f>
        <v>0</v>
      </c>
      <c r="AA143" s="2">
        <f t="shared" si="11"/>
        <v>0</v>
      </c>
    </row>
    <row r="144" spans="1:27" x14ac:dyDescent="0.25">
      <c r="A144" s="2">
        <v>2035</v>
      </c>
      <c r="B144" s="2">
        <f>B12/'Output-Calculation-sheet'!B11*'Output-Calculation-sheet'!B119</f>
        <v>0</v>
      </c>
      <c r="C144" s="2">
        <f>C12/'Output-Calculation-sheet'!C11*'Output-Calculation-sheet'!C119</f>
        <v>0</v>
      </c>
      <c r="D144" s="2">
        <f>D12/'Output-Calculation-sheet'!D11*'Output-Calculation-sheet'!D119</f>
        <v>0</v>
      </c>
      <c r="E144" s="2">
        <f>E12/'Output-Calculation-sheet'!E11*'Output-Calculation-sheet'!E119</f>
        <v>0</v>
      </c>
      <c r="F144" s="2">
        <f>F12/'Output-Calculation-sheet'!F11*'Output-Calculation-sheet'!F119</f>
        <v>0</v>
      </c>
      <c r="G144" s="2">
        <f>G12/'Output-Calculation-sheet'!G11*'Output-Calculation-sheet'!G119</f>
        <v>0</v>
      </c>
      <c r="H144" s="2">
        <f>H12/'Output-Calculation-sheet'!H11*'Output-Calculation-sheet'!H119</f>
        <v>0</v>
      </c>
      <c r="I144" s="2">
        <f>I12/'Output-Calculation-sheet'!I11*'Output-Calculation-sheet'!I119</f>
        <v>0</v>
      </c>
      <c r="J144" s="2">
        <f>J12/'Output-Calculation-sheet'!J11*'Output-Calculation-sheet'!J119</f>
        <v>0</v>
      </c>
      <c r="K144" s="2">
        <f>K12/'Output-Calculation-sheet'!K11*'Output-Calculation-sheet'!K119</f>
        <v>0</v>
      </c>
      <c r="L144" s="2">
        <f>L12/'Output-Calculation-sheet'!L11*'Output-Calculation-sheet'!L119</f>
        <v>0</v>
      </c>
      <c r="M144" s="2">
        <f>M12/'Output-Calculation-sheet'!M11*'Output-Calculation-sheet'!M119</f>
        <v>0</v>
      </c>
      <c r="N144" s="2">
        <f>N12/'Output-Calculation-sheet'!N11*'Output-Calculation-sheet'!N119</f>
        <v>0</v>
      </c>
      <c r="O144" s="2">
        <f>O12/'Output-Calculation-sheet'!O11*'Output-Calculation-sheet'!O119</f>
        <v>0</v>
      </c>
      <c r="P144" s="2">
        <f>P12/'Output-Calculation-sheet'!P11*'Output-Calculation-sheet'!P119</f>
        <v>0</v>
      </c>
      <c r="Q144" s="2">
        <f>Q12/'Output-Calculation-sheet'!Q11*'Output-Calculation-sheet'!Q119</f>
        <v>0</v>
      </c>
      <c r="R144" s="2">
        <f>R12/'Output-Calculation-sheet'!R11*'Output-Calculation-sheet'!R119</f>
        <v>0</v>
      </c>
      <c r="S144" s="2">
        <f>S12/'Output-Calculation-sheet'!S11*'Output-Calculation-sheet'!S119</f>
        <v>0</v>
      </c>
      <c r="T144" s="2">
        <f>T12/'Output-Calculation-sheet'!T11*'Output-Calculation-sheet'!T119</f>
        <v>0</v>
      </c>
      <c r="U144" s="2">
        <f>U12/'Output-Calculation-sheet'!U11*'Output-Calculation-sheet'!U119</f>
        <v>0</v>
      </c>
      <c r="V144" s="2">
        <f>V12/'Output-Calculation-sheet'!V11*'Output-Calculation-sheet'!V119</f>
        <v>0</v>
      </c>
      <c r="W144" s="2">
        <f>W12/'Output-Calculation-sheet'!W11*'Output-Calculation-sheet'!W119</f>
        <v>0</v>
      </c>
      <c r="X144" s="2">
        <f>X12/'Output-Calculation-sheet'!X11*'Output-Calculation-sheet'!X119</f>
        <v>0</v>
      </c>
      <c r="Y144" s="2">
        <f>Y12/'Output-Calculation-sheet'!Y11*'Output-Calculation-sheet'!Y119</f>
        <v>0</v>
      </c>
      <c r="AA144" s="2">
        <f t="shared" si="11"/>
        <v>0</v>
      </c>
    </row>
    <row r="146" spans="1:27" x14ac:dyDescent="0.25">
      <c r="A146" s="6" t="s">
        <v>49</v>
      </c>
      <c r="AA146" s="6" t="s">
        <v>54</v>
      </c>
    </row>
    <row r="148" spans="1:27" x14ac:dyDescent="0.25">
      <c r="A148" s="2">
        <v>2028</v>
      </c>
      <c r="B148" s="2">
        <f>B5/'Output-Calculation-sheet'!B4*'Output-Calculation-sheet'!B121</f>
        <v>0</v>
      </c>
      <c r="C148" s="2">
        <f>C5/'Output-Calculation-sheet'!C4*'Output-Calculation-sheet'!C121</f>
        <v>0</v>
      </c>
      <c r="D148" s="2">
        <f>D5/'Output-Calculation-sheet'!D4*'Output-Calculation-sheet'!D121</f>
        <v>0</v>
      </c>
      <c r="E148" s="2">
        <f>E5/'Output-Calculation-sheet'!E4*'Output-Calculation-sheet'!E121</f>
        <v>0</v>
      </c>
      <c r="F148" s="2">
        <f>F5/'Output-Calculation-sheet'!F4*'Output-Calculation-sheet'!F121</f>
        <v>0</v>
      </c>
      <c r="G148" s="2">
        <f>G5/'Output-Calculation-sheet'!G4*'Output-Calculation-sheet'!G121</f>
        <v>0</v>
      </c>
      <c r="H148" s="2">
        <f>H5/'Output-Calculation-sheet'!H4*'Output-Calculation-sheet'!H121</f>
        <v>0</v>
      </c>
      <c r="I148" s="2">
        <f>I5/'Output-Calculation-sheet'!I4*'Output-Calculation-sheet'!I121</f>
        <v>0</v>
      </c>
      <c r="J148" s="2">
        <f>J5/'Output-Calculation-sheet'!J4*'Output-Calculation-sheet'!J121</f>
        <v>0</v>
      </c>
      <c r="K148" s="2">
        <f>K5/'Output-Calculation-sheet'!K4*'Output-Calculation-sheet'!K121</f>
        <v>0</v>
      </c>
      <c r="L148" s="2">
        <f>L5/'Output-Calculation-sheet'!L4*'Output-Calculation-sheet'!L121</f>
        <v>0</v>
      </c>
      <c r="M148" s="2">
        <f>M5/'Output-Calculation-sheet'!M4*'Output-Calculation-sheet'!M121</f>
        <v>0</v>
      </c>
      <c r="N148" s="2">
        <f>N5/'Output-Calculation-sheet'!N4*'Output-Calculation-sheet'!N121</f>
        <v>0</v>
      </c>
      <c r="O148" s="2">
        <f>O5/'Output-Calculation-sheet'!O4*'Output-Calculation-sheet'!O121</f>
        <v>0</v>
      </c>
      <c r="P148" s="2">
        <f>P5/'Output-Calculation-sheet'!P4*'Output-Calculation-sheet'!P121</f>
        <v>0</v>
      </c>
      <c r="Q148" s="2">
        <f>Q5/'Output-Calculation-sheet'!Q4*'Output-Calculation-sheet'!Q121</f>
        <v>0</v>
      </c>
      <c r="R148" s="2">
        <f>R5/'Output-Calculation-sheet'!R4*'Output-Calculation-sheet'!R121</f>
        <v>0</v>
      </c>
      <c r="S148" s="2">
        <f>S5/'Output-Calculation-sheet'!S4*'Output-Calculation-sheet'!S121</f>
        <v>0</v>
      </c>
      <c r="T148" s="2">
        <f>T5/'Output-Calculation-sheet'!T4*'Output-Calculation-sheet'!T121</f>
        <v>0</v>
      </c>
      <c r="U148" s="2">
        <f>U5/'Output-Calculation-sheet'!U4*'Output-Calculation-sheet'!U121</f>
        <v>0</v>
      </c>
      <c r="V148" s="2">
        <f>V5/'Output-Calculation-sheet'!V4*'Output-Calculation-sheet'!V121</f>
        <v>0</v>
      </c>
      <c r="W148" s="2">
        <f>W5/'Output-Calculation-sheet'!W4*'Output-Calculation-sheet'!W121</f>
        <v>0</v>
      </c>
      <c r="X148" s="2">
        <f>X5/'Output-Calculation-sheet'!X4*'Output-Calculation-sheet'!X121</f>
        <v>0</v>
      </c>
      <c r="Y148" s="2">
        <f>Y5/'Output-Calculation-sheet'!Y4*'Output-Calculation-sheet'!Y121</f>
        <v>0</v>
      </c>
      <c r="AA148" s="2">
        <f>SUM(B148:Y148)/10^6</f>
        <v>0</v>
      </c>
    </row>
    <row r="149" spans="1:27" x14ac:dyDescent="0.25">
      <c r="A149" s="2">
        <v>2029</v>
      </c>
      <c r="B149" s="2">
        <f>B6/'Output-Calculation-sheet'!B5*'Output-Calculation-sheet'!B122</f>
        <v>0</v>
      </c>
      <c r="C149" s="2">
        <f>C6/'Output-Calculation-sheet'!C5*'Output-Calculation-sheet'!C122</f>
        <v>0</v>
      </c>
      <c r="D149" s="2">
        <f>D6/'Output-Calculation-sheet'!D5*'Output-Calculation-sheet'!D122</f>
        <v>0</v>
      </c>
      <c r="E149" s="2">
        <f>E6/'Output-Calculation-sheet'!E5*'Output-Calculation-sheet'!E122</f>
        <v>0</v>
      </c>
      <c r="F149" s="2">
        <f>F6/'Output-Calculation-sheet'!F5*'Output-Calculation-sheet'!F122</f>
        <v>0</v>
      </c>
      <c r="G149" s="2">
        <f>G6/'Output-Calculation-sheet'!G5*'Output-Calculation-sheet'!G122</f>
        <v>0</v>
      </c>
      <c r="H149" s="2">
        <f>H6/'Output-Calculation-sheet'!H5*'Output-Calculation-sheet'!H122</f>
        <v>0</v>
      </c>
      <c r="I149" s="2">
        <f>I6/'Output-Calculation-sheet'!I5*'Output-Calculation-sheet'!I122</f>
        <v>0</v>
      </c>
      <c r="J149" s="2">
        <f>J6/'Output-Calculation-sheet'!J5*'Output-Calculation-sheet'!J122</f>
        <v>0</v>
      </c>
      <c r="K149" s="2">
        <f>K6/'Output-Calculation-sheet'!K5*'Output-Calculation-sheet'!K122</f>
        <v>0</v>
      </c>
      <c r="L149" s="2">
        <f>L6/'Output-Calculation-sheet'!L5*'Output-Calculation-sheet'!L122</f>
        <v>0</v>
      </c>
      <c r="M149" s="2">
        <f>M6/'Output-Calculation-sheet'!M5*'Output-Calculation-sheet'!M122</f>
        <v>0</v>
      </c>
      <c r="N149" s="2">
        <f>N6/'Output-Calculation-sheet'!N5*'Output-Calculation-sheet'!N122</f>
        <v>0</v>
      </c>
      <c r="O149" s="2">
        <f>O6/'Output-Calculation-sheet'!O5*'Output-Calculation-sheet'!O122</f>
        <v>0</v>
      </c>
      <c r="P149" s="2">
        <f>P6/'Output-Calculation-sheet'!P5*'Output-Calculation-sheet'!P122</f>
        <v>0</v>
      </c>
      <c r="Q149" s="2">
        <f>Q6/'Output-Calculation-sheet'!Q5*'Output-Calculation-sheet'!Q122</f>
        <v>0</v>
      </c>
      <c r="R149" s="2">
        <f>R6/'Output-Calculation-sheet'!R5*'Output-Calculation-sheet'!R122</f>
        <v>0</v>
      </c>
      <c r="S149" s="2">
        <f>S6/'Output-Calculation-sheet'!S5*'Output-Calculation-sheet'!S122</f>
        <v>0</v>
      </c>
      <c r="T149" s="2">
        <f>T6/'Output-Calculation-sheet'!T5*'Output-Calculation-sheet'!T122</f>
        <v>0</v>
      </c>
      <c r="U149" s="2">
        <f>U6/'Output-Calculation-sheet'!U5*'Output-Calculation-sheet'!U122</f>
        <v>0</v>
      </c>
      <c r="V149" s="2">
        <f>V6/'Output-Calculation-sheet'!V5*'Output-Calculation-sheet'!V122</f>
        <v>0</v>
      </c>
      <c r="W149" s="2">
        <f>W6/'Output-Calculation-sheet'!W5*'Output-Calculation-sheet'!W122</f>
        <v>0</v>
      </c>
      <c r="X149" s="2">
        <f>X6/'Output-Calculation-sheet'!X5*'Output-Calculation-sheet'!X122</f>
        <v>0</v>
      </c>
      <c r="Y149" s="2">
        <f>Y6/'Output-Calculation-sheet'!Y5*'Output-Calculation-sheet'!Y122</f>
        <v>0</v>
      </c>
      <c r="AA149" s="2">
        <f t="shared" ref="AA149:AA155" si="12">SUM(B149:Y149)/10^6</f>
        <v>0</v>
      </c>
    </row>
    <row r="150" spans="1:27" x14ac:dyDescent="0.25">
      <c r="A150" s="2">
        <v>2030</v>
      </c>
      <c r="B150" s="2">
        <f>B7/'Output-Calculation-sheet'!B6*'Output-Calculation-sheet'!B123</f>
        <v>0</v>
      </c>
      <c r="C150" s="2">
        <f>C7/'Output-Calculation-sheet'!C6*'Output-Calculation-sheet'!C123</f>
        <v>0</v>
      </c>
      <c r="D150" s="2">
        <f>D7/'Output-Calculation-sheet'!D6*'Output-Calculation-sheet'!D123</f>
        <v>0</v>
      </c>
      <c r="E150" s="2">
        <f>E7/'Output-Calculation-sheet'!E6*'Output-Calculation-sheet'!E123</f>
        <v>0</v>
      </c>
      <c r="F150" s="2">
        <f>F7/'Output-Calculation-sheet'!F6*'Output-Calculation-sheet'!F123</f>
        <v>0</v>
      </c>
      <c r="G150" s="2">
        <f>G7/'Output-Calculation-sheet'!G6*'Output-Calculation-sheet'!G123</f>
        <v>0</v>
      </c>
      <c r="H150" s="2">
        <f>H7/'Output-Calculation-sheet'!H6*'Output-Calculation-sheet'!H123</f>
        <v>0</v>
      </c>
      <c r="I150" s="2">
        <f>I7/'Output-Calculation-sheet'!I6*'Output-Calculation-sheet'!I123</f>
        <v>0</v>
      </c>
      <c r="J150" s="2">
        <f>J7/'Output-Calculation-sheet'!J6*'Output-Calculation-sheet'!J123</f>
        <v>0</v>
      </c>
      <c r="K150" s="2">
        <f>K7/'Output-Calculation-sheet'!K6*'Output-Calculation-sheet'!K123</f>
        <v>0</v>
      </c>
      <c r="L150" s="2">
        <f>L7/'Output-Calculation-sheet'!L6*'Output-Calculation-sheet'!L123</f>
        <v>0</v>
      </c>
      <c r="M150" s="2">
        <f>M7/'Output-Calculation-sheet'!M6*'Output-Calculation-sheet'!M123</f>
        <v>0</v>
      </c>
      <c r="N150" s="2">
        <f>N7/'Output-Calculation-sheet'!N6*'Output-Calculation-sheet'!N123</f>
        <v>0</v>
      </c>
      <c r="O150" s="2">
        <f>O7/'Output-Calculation-sheet'!O6*'Output-Calculation-sheet'!O123</f>
        <v>0</v>
      </c>
      <c r="P150" s="2">
        <f>P7/'Output-Calculation-sheet'!P6*'Output-Calculation-sheet'!P123</f>
        <v>0</v>
      </c>
      <c r="Q150" s="2">
        <f>Q7/'Output-Calculation-sheet'!Q6*'Output-Calculation-sheet'!Q123</f>
        <v>0</v>
      </c>
      <c r="R150" s="2">
        <f>R7/'Output-Calculation-sheet'!R6*'Output-Calculation-sheet'!R123</f>
        <v>0</v>
      </c>
      <c r="S150" s="2">
        <f>S7/'Output-Calculation-sheet'!S6*'Output-Calculation-sheet'!S123</f>
        <v>0</v>
      </c>
      <c r="T150" s="2">
        <f>T7/'Output-Calculation-sheet'!T6*'Output-Calculation-sheet'!T123</f>
        <v>0</v>
      </c>
      <c r="U150" s="2">
        <f>U7/'Output-Calculation-sheet'!U6*'Output-Calculation-sheet'!U123</f>
        <v>0</v>
      </c>
      <c r="V150" s="2">
        <f>V7/'Output-Calculation-sheet'!V6*'Output-Calculation-sheet'!V123</f>
        <v>0</v>
      </c>
      <c r="W150" s="2">
        <f>W7/'Output-Calculation-sheet'!W6*'Output-Calculation-sheet'!W123</f>
        <v>0</v>
      </c>
      <c r="X150" s="2">
        <f>X7/'Output-Calculation-sheet'!X6*'Output-Calculation-sheet'!X123</f>
        <v>0</v>
      </c>
      <c r="Y150" s="2">
        <f>Y7/'Output-Calculation-sheet'!Y6*'Output-Calculation-sheet'!Y123</f>
        <v>0</v>
      </c>
      <c r="AA150" s="2">
        <f t="shared" si="12"/>
        <v>0</v>
      </c>
    </row>
    <row r="151" spans="1:27" x14ac:dyDescent="0.25">
      <c r="A151" s="2">
        <v>2031</v>
      </c>
      <c r="B151" s="2">
        <f>B8/'Output-Calculation-sheet'!B7*'Output-Calculation-sheet'!B124</f>
        <v>0</v>
      </c>
      <c r="C151" s="2">
        <f>C8/'Output-Calculation-sheet'!C7*'Output-Calculation-sheet'!C124</f>
        <v>0</v>
      </c>
      <c r="D151" s="2">
        <f>D8/'Output-Calculation-sheet'!D7*'Output-Calculation-sheet'!D124</f>
        <v>0</v>
      </c>
      <c r="E151" s="2">
        <f>E8/'Output-Calculation-sheet'!E7*'Output-Calculation-sheet'!E124</f>
        <v>0</v>
      </c>
      <c r="F151" s="2">
        <f>F8/'Output-Calculation-sheet'!F7*'Output-Calculation-sheet'!F124</f>
        <v>0</v>
      </c>
      <c r="G151" s="2">
        <f>G8/'Output-Calculation-sheet'!G7*'Output-Calculation-sheet'!G124</f>
        <v>0</v>
      </c>
      <c r="H151" s="2">
        <f>H8/'Output-Calculation-sheet'!H7*'Output-Calculation-sheet'!H124</f>
        <v>0</v>
      </c>
      <c r="I151" s="2">
        <f>I8/'Output-Calculation-sheet'!I7*'Output-Calculation-sheet'!I124</f>
        <v>0</v>
      </c>
      <c r="J151" s="2">
        <f>J8/'Output-Calculation-sheet'!J7*'Output-Calculation-sheet'!J124</f>
        <v>0</v>
      </c>
      <c r="K151" s="2">
        <f>K8/'Output-Calculation-sheet'!K7*'Output-Calculation-sheet'!K124</f>
        <v>0</v>
      </c>
      <c r="L151" s="2">
        <f>L8/'Output-Calculation-sheet'!L7*'Output-Calculation-sheet'!L124</f>
        <v>0</v>
      </c>
      <c r="M151" s="2">
        <f>M8/'Output-Calculation-sheet'!M7*'Output-Calculation-sheet'!M124</f>
        <v>0</v>
      </c>
      <c r="N151" s="2">
        <f>N8/'Output-Calculation-sheet'!N7*'Output-Calculation-sheet'!N124</f>
        <v>0</v>
      </c>
      <c r="O151" s="2">
        <f>O8/'Output-Calculation-sheet'!O7*'Output-Calculation-sheet'!O124</f>
        <v>0</v>
      </c>
      <c r="P151" s="2">
        <f>P8/'Output-Calculation-sheet'!P7*'Output-Calculation-sheet'!P124</f>
        <v>0</v>
      </c>
      <c r="Q151" s="2">
        <f>Q8/'Output-Calculation-sheet'!Q7*'Output-Calculation-sheet'!Q124</f>
        <v>0</v>
      </c>
      <c r="R151" s="2">
        <f>R8/'Output-Calculation-sheet'!R7*'Output-Calculation-sheet'!R124</f>
        <v>0</v>
      </c>
      <c r="S151" s="2">
        <f>S8/'Output-Calculation-sheet'!S7*'Output-Calculation-sheet'!S124</f>
        <v>0</v>
      </c>
      <c r="T151" s="2">
        <f>T8/'Output-Calculation-sheet'!T7*'Output-Calculation-sheet'!T124</f>
        <v>0</v>
      </c>
      <c r="U151" s="2">
        <f>U8/'Output-Calculation-sheet'!U7*'Output-Calculation-sheet'!U124</f>
        <v>0</v>
      </c>
      <c r="V151" s="2">
        <f>V8/'Output-Calculation-sheet'!V7*'Output-Calculation-sheet'!V124</f>
        <v>0</v>
      </c>
      <c r="W151" s="2">
        <f>W8/'Output-Calculation-sheet'!W7*'Output-Calculation-sheet'!W124</f>
        <v>0</v>
      </c>
      <c r="X151" s="2">
        <f>X8/'Output-Calculation-sheet'!X7*'Output-Calculation-sheet'!X124</f>
        <v>0</v>
      </c>
      <c r="Y151" s="2">
        <f>Y8/'Output-Calculation-sheet'!Y7*'Output-Calculation-sheet'!Y124</f>
        <v>0</v>
      </c>
      <c r="AA151" s="2">
        <f t="shared" si="12"/>
        <v>0</v>
      </c>
    </row>
    <row r="152" spans="1:27" x14ac:dyDescent="0.25">
      <c r="A152" s="2">
        <v>2032</v>
      </c>
      <c r="B152" s="2">
        <f>B9/'Output-Calculation-sheet'!B8*'Output-Calculation-sheet'!B125</f>
        <v>0</v>
      </c>
      <c r="C152" s="2">
        <f>C9/'Output-Calculation-sheet'!C8*'Output-Calculation-sheet'!C125</f>
        <v>0</v>
      </c>
      <c r="D152" s="2">
        <f>D9/'Output-Calculation-sheet'!D8*'Output-Calculation-sheet'!D125</f>
        <v>0</v>
      </c>
      <c r="E152" s="2">
        <f>E9/'Output-Calculation-sheet'!E8*'Output-Calculation-sheet'!E125</f>
        <v>0</v>
      </c>
      <c r="F152" s="2">
        <f>F9/'Output-Calculation-sheet'!F8*'Output-Calculation-sheet'!F125</f>
        <v>0</v>
      </c>
      <c r="G152" s="2">
        <f>G9/'Output-Calculation-sheet'!G8*'Output-Calculation-sheet'!G125</f>
        <v>0</v>
      </c>
      <c r="H152" s="2">
        <f>H9/'Output-Calculation-sheet'!H8*'Output-Calculation-sheet'!H125</f>
        <v>0</v>
      </c>
      <c r="I152" s="2">
        <f>I9/'Output-Calculation-sheet'!I8*'Output-Calculation-sheet'!I125</f>
        <v>0</v>
      </c>
      <c r="J152" s="2">
        <f>J9/'Output-Calculation-sheet'!J8*'Output-Calculation-sheet'!J125</f>
        <v>0</v>
      </c>
      <c r="K152" s="2">
        <f>K9/'Output-Calculation-sheet'!K8*'Output-Calculation-sheet'!K125</f>
        <v>0</v>
      </c>
      <c r="L152" s="2">
        <f>L9/'Output-Calculation-sheet'!L8*'Output-Calculation-sheet'!L125</f>
        <v>0</v>
      </c>
      <c r="M152" s="2">
        <f>M9/'Output-Calculation-sheet'!M8*'Output-Calculation-sheet'!M125</f>
        <v>0</v>
      </c>
      <c r="N152" s="2">
        <f>N9/'Output-Calculation-sheet'!N8*'Output-Calculation-sheet'!N125</f>
        <v>0</v>
      </c>
      <c r="O152" s="2">
        <f>O9/'Output-Calculation-sheet'!O8*'Output-Calculation-sheet'!O125</f>
        <v>0</v>
      </c>
      <c r="P152" s="2">
        <f>P9/'Output-Calculation-sheet'!P8*'Output-Calculation-sheet'!P125</f>
        <v>0</v>
      </c>
      <c r="Q152" s="2">
        <f>Q9/'Output-Calculation-sheet'!Q8*'Output-Calculation-sheet'!Q125</f>
        <v>0</v>
      </c>
      <c r="R152" s="2">
        <f>R9/'Output-Calculation-sheet'!R8*'Output-Calculation-sheet'!R125</f>
        <v>0</v>
      </c>
      <c r="S152" s="2">
        <f>S9/'Output-Calculation-sheet'!S8*'Output-Calculation-sheet'!S125</f>
        <v>0</v>
      </c>
      <c r="T152" s="2">
        <f>T9/'Output-Calculation-sheet'!T8*'Output-Calculation-sheet'!T125</f>
        <v>0</v>
      </c>
      <c r="U152" s="2">
        <f>U9/'Output-Calculation-sheet'!U8*'Output-Calculation-sheet'!U125</f>
        <v>0</v>
      </c>
      <c r="V152" s="2">
        <f>V9/'Output-Calculation-sheet'!V8*'Output-Calculation-sheet'!V125</f>
        <v>0</v>
      </c>
      <c r="W152" s="2">
        <f>W9/'Output-Calculation-sheet'!W8*'Output-Calculation-sheet'!W125</f>
        <v>0</v>
      </c>
      <c r="X152" s="2">
        <f>X9/'Output-Calculation-sheet'!X8*'Output-Calculation-sheet'!X125</f>
        <v>0</v>
      </c>
      <c r="Y152" s="2">
        <f>Y9/'Output-Calculation-sheet'!Y8*'Output-Calculation-sheet'!Y125</f>
        <v>0</v>
      </c>
      <c r="AA152" s="2">
        <f t="shared" si="12"/>
        <v>0</v>
      </c>
    </row>
    <row r="153" spans="1:27" x14ac:dyDescent="0.25">
      <c r="A153" s="2">
        <v>2033</v>
      </c>
      <c r="B153" s="2">
        <f>B10/'Output-Calculation-sheet'!B9*'Output-Calculation-sheet'!B126</f>
        <v>0</v>
      </c>
      <c r="C153" s="2">
        <f>C10/'Output-Calculation-sheet'!C9*'Output-Calculation-sheet'!C126</f>
        <v>0</v>
      </c>
      <c r="D153" s="2">
        <f>D10/'Output-Calculation-sheet'!D9*'Output-Calculation-sheet'!D126</f>
        <v>0</v>
      </c>
      <c r="E153" s="2">
        <f>E10/'Output-Calculation-sheet'!E9*'Output-Calculation-sheet'!E126</f>
        <v>0</v>
      </c>
      <c r="F153" s="2">
        <f>F10/'Output-Calculation-sheet'!F9*'Output-Calculation-sheet'!F126</f>
        <v>0</v>
      </c>
      <c r="G153" s="2">
        <f>G10/'Output-Calculation-sheet'!G9*'Output-Calculation-sheet'!G126</f>
        <v>0</v>
      </c>
      <c r="H153" s="2">
        <f>H10/'Output-Calculation-sheet'!H9*'Output-Calculation-sheet'!H126</f>
        <v>0</v>
      </c>
      <c r="I153" s="2">
        <f>I10/'Output-Calculation-sheet'!I9*'Output-Calculation-sheet'!I126</f>
        <v>0</v>
      </c>
      <c r="J153" s="2">
        <f>J10/'Output-Calculation-sheet'!J9*'Output-Calculation-sheet'!J126</f>
        <v>0</v>
      </c>
      <c r="K153" s="2">
        <f>K10/'Output-Calculation-sheet'!K9*'Output-Calculation-sheet'!K126</f>
        <v>0</v>
      </c>
      <c r="L153" s="2">
        <f>L10/'Output-Calculation-sheet'!L9*'Output-Calculation-sheet'!L126</f>
        <v>0</v>
      </c>
      <c r="M153" s="2">
        <f>M10/'Output-Calculation-sheet'!M9*'Output-Calculation-sheet'!M126</f>
        <v>0</v>
      </c>
      <c r="N153" s="2">
        <f>N10/'Output-Calculation-sheet'!N9*'Output-Calculation-sheet'!N126</f>
        <v>0</v>
      </c>
      <c r="O153" s="2">
        <f>O10/'Output-Calculation-sheet'!O9*'Output-Calculation-sheet'!O126</f>
        <v>0</v>
      </c>
      <c r="P153" s="2">
        <f>P10/'Output-Calculation-sheet'!P9*'Output-Calculation-sheet'!P126</f>
        <v>0</v>
      </c>
      <c r="Q153" s="2">
        <f>Q10/'Output-Calculation-sheet'!Q9*'Output-Calculation-sheet'!Q126</f>
        <v>0</v>
      </c>
      <c r="R153" s="2">
        <f>R10/'Output-Calculation-sheet'!R9*'Output-Calculation-sheet'!R126</f>
        <v>0</v>
      </c>
      <c r="S153" s="2">
        <f>S10/'Output-Calculation-sheet'!S9*'Output-Calculation-sheet'!S126</f>
        <v>0</v>
      </c>
      <c r="T153" s="2">
        <f>T10/'Output-Calculation-sheet'!T9*'Output-Calculation-sheet'!T126</f>
        <v>0</v>
      </c>
      <c r="U153" s="2">
        <f>U10/'Output-Calculation-sheet'!U9*'Output-Calculation-sheet'!U126</f>
        <v>0</v>
      </c>
      <c r="V153" s="2">
        <f>V10/'Output-Calculation-sheet'!V9*'Output-Calculation-sheet'!V126</f>
        <v>0</v>
      </c>
      <c r="W153" s="2">
        <f>W10/'Output-Calculation-sheet'!W9*'Output-Calculation-sheet'!W126</f>
        <v>0</v>
      </c>
      <c r="X153" s="2">
        <f>X10/'Output-Calculation-sheet'!X9*'Output-Calculation-sheet'!X126</f>
        <v>0</v>
      </c>
      <c r="Y153" s="2">
        <f>Y10/'Output-Calculation-sheet'!Y9*'Output-Calculation-sheet'!Y126</f>
        <v>0</v>
      </c>
      <c r="AA153" s="2">
        <f t="shared" si="12"/>
        <v>0</v>
      </c>
    </row>
    <row r="154" spans="1:27" x14ac:dyDescent="0.25">
      <c r="A154" s="2">
        <v>2034</v>
      </c>
      <c r="B154" s="2">
        <f>B11/'Output-Calculation-sheet'!B10*'Output-Calculation-sheet'!B127</f>
        <v>0</v>
      </c>
      <c r="C154" s="2">
        <f>C11/'Output-Calculation-sheet'!C10*'Output-Calculation-sheet'!C127</f>
        <v>0</v>
      </c>
      <c r="D154" s="2">
        <f>D11/'Output-Calculation-sheet'!D10*'Output-Calculation-sheet'!D127</f>
        <v>0</v>
      </c>
      <c r="E154" s="2">
        <f>E11/'Output-Calculation-sheet'!E10*'Output-Calculation-sheet'!E127</f>
        <v>0</v>
      </c>
      <c r="F154" s="2">
        <f>F11/'Output-Calculation-sheet'!F10*'Output-Calculation-sheet'!F127</f>
        <v>0</v>
      </c>
      <c r="G154" s="2">
        <f>G11/'Output-Calculation-sheet'!G10*'Output-Calculation-sheet'!G127</f>
        <v>0</v>
      </c>
      <c r="H154" s="2">
        <f>H11/'Output-Calculation-sheet'!H10*'Output-Calculation-sheet'!H127</f>
        <v>0</v>
      </c>
      <c r="I154" s="2">
        <f>I11/'Output-Calculation-sheet'!I10*'Output-Calculation-sheet'!I127</f>
        <v>0</v>
      </c>
      <c r="J154" s="2">
        <f>J11/'Output-Calculation-sheet'!J10*'Output-Calculation-sheet'!J127</f>
        <v>0</v>
      </c>
      <c r="K154" s="2">
        <f>K11/'Output-Calculation-sheet'!K10*'Output-Calculation-sheet'!K127</f>
        <v>0</v>
      </c>
      <c r="L154" s="2">
        <f>L11/'Output-Calculation-sheet'!L10*'Output-Calculation-sheet'!L127</f>
        <v>0</v>
      </c>
      <c r="M154" s="2">
        <f>M11/'Output-Calculation-sheet'!M10*'Output-Calculation-sheet'!M127</f>
        <v>0</v>
      </c>
      <c r="N154" s="2">
        <f>N11/'Output-Calculation-sheet'!N10*'Output-Calculation-sheet'!N127</f>
        <v>0</v>
      </c>
      <c r="O154" s="2">
        <f>O11/'Output-Calculation-sheet'!O10*'Output-Calculation-sheet'!O127</f>
        <v>0</v>
      </c>
      <c r="P154" s="2">
        <f>P11/'Output-Calculation-sheet'!P10*'Output-Calculation-sheet'!P127</f>
        <v>0</v>
      </c>
      <c r="Q154" s="2">
        <f>Q11/'Output-Calculation-sheet'!Q10*'Output-Calculation-sheet'!Q127</f>
        <v>0</v>
      </c>
      <c r="R154" s="2">
        <f>R11/'Output-Calculation-sheet'!R10*'Output-Calculation-sheet'!R127</f>
        <v>0</v>
      </c>
      <c r="S154" s="2">
        <f>S11/'Output-Calculation-sheet'!S10*'Output-Calculation-sheet'!S127</f>
        <v>0</v>
      </c>
      <c r="T154" s="2">
        <f>T11/'Output-Calculation-sheet'!T10*'Output-Calculation-sheet'!T127</f>
        <v>0</v>
      </c>
      <c r="U154" s="2">
        <f>U11/'Output-Calculation-sheet'!U10*'Output-Calculation-sheet'!U127</f>
        <v>0</v>
      </c>
      <c r="V154" s="2">
        <f>V11/'Output-Calculation-sheet'!V10*'Output-Calculation-sheet'!V127</f>
        <v>0</v>
      </c>
      <c r="W154" s="2">
        <f>W11/'Output-Calculation-sheet'!W10*'Output-Calculation-sheet'!W127</f>
        <v>0</v>
      </c>
      <c r="X154" s="2">
        <f>X11/'Output-Calculation-sheet'!X10*'Output-Calculation-sheet'!X127</f>
        <v>0</v>
      </c>
      <c r="Y154" s="2">
        <f>Y11/'Output-Calculation-sheet'!Y10*'Output-Calculation-sheet'!Y127</f>
        <v>0</v>
      </c>
      <c r="AA154" s="2">
        <f t="shared" si="12"/>
        <v>0</v>
      </c>
    </row>
    <row r="155" spans="1:27" x14ac:dyDescent="0.25">
      <c r="A155" s="2">
        <v>2035</v>
      </c>
      <c r="B155" s="2">
        <f>B12/'Output-Calculation-sheet'!B11*'Output-Calculation-sheet'!B128</f>
        <v>0</v>
      </c>
      <c r="C155" s="2">
        <f>C12/'Output-Calculation-sheet'!C11*'Output-Calculation-sheet'!C128</f>
        <v>0</v>
      </c>
      <c r="D155" s="2">
        <f>D12/'Output-Calculation-sheet'!D11*'Output-Calculation-sheet'!D128</f>
        <v>0</v>
      </c>
      <c r="E155" s="2">
        <f>E12/'Output-Calculation-sheet'!E11*'Output-Calculation-sheet'!E128</f>
        <v>0</v>
      </c>
      <c r="F155" s="2">
        <f>F12/'Output-Calculation-sheet'!F11*'Output-Calculation-sheet'!F128</f>
        <v>0</v>
      </c>
      <c r="G155" s="2">
        <f>G12/'Output-Calculation-sheet'!G11*'Output-Calculation-sheet'!G128</f>
        <v>0</v>
      </c>
      <c r="H155" s="2">
        <f>H12/'Output-Calculation-sheet'!H11*'Output-Calculation-sheet'!H128</f>
        <v>0</v>
      </c>
      <c r="I155" s="2">
        <f>I12/'Output-Calculation-sheet'!I11*'Output-Calculation-sheet'!I128</f>
        <v>0</v>
      </c>
      <c r="J155" s="2">
        <f>J12/'Output-Calculation-sheet'!J11*'Output-Calculation-sheet'!J128</f>
        <v>0</v>
      </c>
      <c r="K155" s="2">
        <f>K12/'Output-Calculation-sheet'!K11*'Output-Calculation-sheet'!K128</f>
        <v>0</v>
      </c>
      <c r="L155" s="2">
        <f>L12/'Output-Calculation-sheet'!L11*'Output-Calculation-sheet'!L128</f>
        <v>0</v>
      </c>
      <c r="M155" s="2">
        <f>M12/'Output-Calculation-sheet'!M11*'Output-Calculation-sheet'!M128</f>
        <v>0</v>
      </c>
      <c r="N155" s="2">
        <f>N12/'Output-Calculation-sheet'!N11*'Output-Calculation-sheet'!N128</f>
        <v>0</v>
      </c>
      <c r="O155" s="2">
        <f>O12/'Output-Calculation-sheet'!O11*'Output-Calculation-sheet'!O128</f>
        <v>0</v>
      </c>
      <c r="P155" s="2">
        <f>P12/'Output-Calculation-sheet'!P11*'Output-Calculation-sheet'!P128</f>
        <v>0</v>
      </c>
      <c r="Q155" s="2">
        <f>Q12/'Output-Calculation-sheet'!Q11*'Output-Calculation-sheet'!Q128</f>
        <v>0</v>
      </c>
      <c r="R155" s="2">
        <f>R12/'Output-Calculation-sheet'!R11*'Output-Calculation-sheet'!R128</f>
        <v>0</v>
      </c>
      <c r="S155" s="2">
        <f>S12/'Output-Calculation-sheet'!S11*'Output-Calculation-sheet'!S128</f>
        <v>0</v>
      </c>
      <c r="T155" s="2">
        <f>T12/'Output-Calculation-sheet'!T11*'Output-Calculation-sheet'!T128</f>
        <v>0</v>
      </c>
      <c r="U155" s="2">
        <f>U12/'Output-Calculation-sheet'!U11*'Output-Calculation-sheet'!U128</f>
        <v>0</v>
      </c>
      <c r="V155" s="2">
        <f>V12/'Output-Calculation-sheet'!V11*'Output-Calculation-sheet'!V128</f>
        <v>0</v>
      </c>
      <c r="W155" s="2">
        <f>W12/'Output-Calculation-sheet'!W11*'Output-Calculation-sheet'!W128</f>
        <v>0</v>
      </c>
      <c r="X155" s="2">
        <f>X12/'Output-Calculation-sheet'!X11*'Output-Calculation-sheet'!X128</f>
        <v>0</v>
      </c>
      <c r="Y155" s="2">
        <f>Y12/'Output-Calculation-sheet'!Y11*'Output-Calculation-sheet'!Y128</f>
        <v>0</v>
      </c>
      <c r="AA155" s="2">
        <f t="shared" si="12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Low</vt:lpstr>
      <vt:lpstr>Peak 2035-Fast-Medium</vt:lpstr>
      <vt:lpstr>Peak 2035-Nominal-Medium</vt:lpstr>
      <vt:lpstr>Peak 2035-No Change-Medium</vt:lpstr>
      <vt:lpstr>Peak 2033-Fast-Medium</vt:lpstr>
      <vt:lpstr>Peak 2033-Nominal-Medium</vt:lpstr>
      <vt:lpstr>Peak 2033-No Change-Medium</vt:lpstr>
      <vt:lpstr>Peak 2031-Fast-Medium</vt:lpstr>
      <vt:lpstr>Peak 2031-Nominal-Medium</vt:lpstr>
      <vt:lpstr>Peak 2031-No Change-Medium</vt:lpstr>
      <vt:lpstr>Peak 2035-Fast-High</vt:lpstr>
      <vt:lpstr>Peak 2035-Nominal-High</vt:lpstr>
      <vt:lpstr>Peak 2035-No Change-High</vt:lpstr>
      <vt:lpstr>Peak 2033-Fast-High</vt:lpstr>
      <vt:lpstr>Peak 2033-Nominal-High</vt:lpstr>
      <vt:lpstr>Peak 2033-No Change-High</vt:lpstr>
      <vt:lpstr>Peak 2031-Fast-High</vt:lpstr>
      <vt:lpstr>Peak 2031-Nominal-High</vt:lpstr>
      <vt:lpstr>Peak 2031-No Change-High</vt:lpstr>
      <vt:lpstr>Output-Calculation-sheet</vt:lpstr>
      <vt:lpstr>Rough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2026-02-17T18:37:46Z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