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 Nuclear-CC\With Nuclear-CC\SSP2-45\FOAK\"/>
    </mc:Choice>
  </mc:AlternateContent>
  <xr:revisionPtr revIDLastSave="0" documentId="13_ncr:1_{F64C614E-288B-44B1-9615-F1715BAA97E2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<sst xmlns="http://schemas.openxmlformats.org/spreadsheetml/2006/main" count="1079" uniqueCount="55">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</sst>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1441.100609377424</v>
      </c>
      <c r="C16" s="2">
        <f>C5/'Output-Calculation-sheet'!C4*'Output-Calculation-sheet'!C22</f>
        <v>2963.5988139907449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1126.3186178691785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824.1025460616529</v>
      </c>
      <c r="N16" s="2">
        <f>N5/'Output-Calculation-sheet'!N4*'Output-Calculation-sheet'!N22</f>
        <v>303.51653017545135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94.561430103736143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94.346247972751101</v>
      </c>
      <c r="Y16" s="2">
        <f>Y5/'Output-Calculation-sheet'!Y4*'Output-Calculation-sheet'!Y22</f>
        <v>0</v>
      </c>
      <c r="AA16" s="2">
        <f>SUM(B16:Y16)/1000</f>
        <v>6.847544795550939</v>
      </c>
    </row>
    <row r="17" spans="1:27" x14ac:dyDescent="0.25">
      <c r="A17" s="2">
        <v>2029</v>
      </c>
      <c r="B17" s="2">
        <f>B6/'Output-Calculation-sheet'!B5*'Output-Calculation-sheet'!B23</f>
        <v>2278.9293676098755</v>
      </c>
      <c r="C17" s="2">
        <f>C6/'Output-Calculation-sheet'!C5*'Output-Calculation-sheet'!C23</f>
        <v>3848.1081790719286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1450.0364967505529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1059.7028624956858</v>
      </c>
      <c r="N17" s="2">
        <f>N6/'Output-Calculation-sheet'!N5*'Output-Calculation-sheet'!N23</f>
        <v>449.21472971658051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171.31785885038795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121.59460320591133</v>
      </c>
      <c r="Y17" s="2">
        <f>Y6/'Output-Calculation-sheet'!Y5*'Output-Calculation-sheet'!Y23</f>
        <v>0</v>
      </c>
      <c r="AA17" s="2">
        <f t="shared" ref="AA17:AA23" si="0">SUM(B17:Y17)/1000</f>
        <v>9.378904097700925</v>
      </c>
    </row>
    <row r="18" spans="1:27" x14ac:dyDescent="0.25">
      <c r="A18" s="2">
        <v>2030</v>
      </c>
      <c r="B18" s="2">
        <f>B7/'Output-Calculation-sheet'!B6*'Output-Calculation-sheet'!B24</f>
        <v>3066.3253524179831</v>
      </c>
      <c r="C18" s="2">
        <f>C7/'Output-Calculation-sheet'!C6*'Output-Calculation-sheet'!C24</f>
        <v>4624.6263962359162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1721.2252476249723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1254.7904753453806</v>
      </c>
      <c r="N18" s="2">
        <f>N7/'Output-Calculation-sheet'!N6*'Output-Calculation-sheet'!N24</f>
        <v>577.87221622265918</v>
      </c>
      <c r="O18" s="2">
        <f>O7/'Output-Calculation-sheet'!O6*'Output-Calculation-sheet'!O24</f>
        <v>685.86010979887999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245.18194857930246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144.62933330811728</v>
      </c>
      <c r="Y18" s="2">
        <f>Y7/'Output-Calculation-sheet'!Y6*'Output-Calculation-sheet'!Y24</f>
        <v>0</v>
      </c>
      <c r="AA18" s="2">
        <f t="shared" si="0"/>
        <v>12.32051107953321</v>
      </c>
    </row>
    <row r="19" spans="1:27" x14ac:dyDescent="0.25">
      <c r="A19" s="2">
        <v>2031</v>
      </c>
      <c r="B19" s="2">
        <f>B8/'Output-Calculation-sheet'!B7*'Output-Calculation-sheet'!B25</f>
        <v>3895.1873139434642</v>
      </c>
      <c r="C19" s="2">
        <f>C8/'Output-Calculation-sheet'!C7*'Output-Calculation-sheet'!C25</f>
        <v>5193.8040682343753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1892.4366163863081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1385.1681697317938</v>
      </c>
      <c r="N19" s="2">
        <f>N8/'Output-Calculation-sheet'!N7*'Output-Calculation-sheet'!N25</f>
        <v>721.6333445796248</v>
      </c>
      <c r="O19" s="2">
        <f>O8/'Output-Calculation-sheet'!O7*'Output-Calculation-sheet'!O25</f>
        <v>786.95612982252374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314.59189764699357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160.11598726188049</v>
      </c>
      <c r="Y19" s="2">
        <f>Y8/'Output-Calculation-sheet'!Y7*'Output-Calculation-sheet'!Y25</f>
        <v>0</v>
      </c>
      <c r="AA19" s="2">
        <f t="shared" si="0"/>
        <v>14.349893527606964</v>
      </c>
    </row>
    <row r="20" spans="1:27" x14ac:dyDescent="0.25">
      <c r="A20" s="2">
        <v>2032</v>
      </c>
      <c r="B20" s="2">
        <f>B9/'Output-Calculation-sheet'!B8*'Output-Calculation-sheet'!B26</f>
        <v>4733.2772970192536</v>
      </c>
      <c r="C20" s="2">
        <f>C9/'Output-Calculation-sheet'!C8*'Output-Calculation-sheet'!C26</f>
        <v>5404.3486798085123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1945.5892621985797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1420.7206773638536</v>
      </c>
      <c r="N20" s="2">
        <f>N9/'Output-Calculation-sheet'!N8*'Output-Calculation-sheet'!N26</f>
        <v>808.12690520265608</v>
      </c>
      <c r="O20" s="2">
        <f>O9/'Output-Calculation-sheet'!O8*'Output-Calculation-sheet'!O26</f>
        <v>836.0073642777852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365.30671467552014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164.11217466141758</v>
      </c>
      <c r="Y20" s="2">
        <f>Y9/'Output-Calculation-sheet'!Y8*'Output-Calculation-sheet'!Y26</f>
        <v>0</v>
      </c>
      <c r="AA20" s="2">
        <f t="shared" si="0"/>
        <v>15.677489075207578</v>
      </c>
    </row>
    <row r="21" spans="1:27" x14ac:dyDescent="0.25">
      <c r="A21" s="2">
        <v>2033</v>
      </c>
      <c r="B21" s="2">
        <f>B10/'Output-Calculation-sheet'!B9*'Output-Calculation-sheet'!B27</f>
        <v>9650.2478305982677</v>
      </c>
      <c r="C21" s="2">
        <f>C10/'Output-Calculation-sheet'!C9*'Output-Calculation-sheet'!C27</f>
        <v>4002.3039527476863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5594.8703765224436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3886.7875888699991</v>
      </c>
      <c r="N21" s="2">
        <f>N10/'Output-Calculation-sheet'!N9*'Output-Calculation-sheet'!N27</f>
        <v>2120.3270961343683</v>
      </c>
      <c r="O21" s="2">
        <f>O10/'Output-Calculation-sheet'!O9*'Output-Calculation-sheet'!O27</f>
        <v>1661.3925992312836</v>
      </c>
      <c r="P21" s="2">
        <f>P10/'Output-Calculation-sheet'!P9*'Output-Calculation-sheet'!P27</f>
        <v>0</v>
      </c>
      <c r="Q21" s="2">
        <f>Q10/'Output-Calculation-sheet'!Q9*'Output-Calculation-sheet'!Q27</f>
        <v>144.69732695484609</v>
      </c>
      <c r="R21" s="2">
        <f>R10/'Output-Calculation-sheet'!R9*'Output-Calculation-sheet'!R27</f>
        <v>0</v>
      </c>
      <c r="S21" s="2">
        <f>S10/'Output-Calculation-sheet'!S9*'Output-Calculation-sheet'!S27</f>
        <v>924.31396653325658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246.33577832390381</v>
      </c>
      <c r="Y21" s="2">
        <f>Y10/'Output-Calculation-sheet'!Y9*'Output-Calculation-sheet'!Y27</f>
        <v>0</v>
      </c>
      <c r="AA21" s="2">
        <f t="shared" si="0"/>
        <v>28.231276515916058</v>
      </c>
    </row>
    <row r="22" spans="1:27" x14ac:dyDescent="0.25">
      <c r="A22" s="2">
        <v>2034</v>
      </c>
      <c r="B22" s="2">
        <f>B11/'Output-Calculation-sheet'!B10*'Output-Calculation-sheet'!B28</f>
        <v>18376.47388392366</v>
      </c>
      <c r="C22" s="2">
        <f>C11/'Output-Calculation-sheet'!C10*'Output-Calculation-sheet'!C28</f>
        <v>3911.7572487178181</v>
      </c>
      <c r="D22" s="2">
        <f>D11/'Output-Calculation-sheet'!D10*'Output-Calculation-sheet'!D28</f>
        <v>0</v>
      </c>
      <c r="E22" s="2">
        <f>E11/'Output-Calculation-sheet'!E10*'Output-Calculation-sheet'!E28</f>
        <v>933.4138971715654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6800.0345603908472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559.6448030358705</v>
      </c>
      <c r="M22" s="2">
        <f>M11/'Output-Calculation-sheet'!M10*'Output-Calculation-sheet'!M28</f>
        <v>4944.4338025874222</v>
      </c>
      <c r="N22" s="2">
        <f>N11/'Output-Calculation-sheet'!N10*'Output-Calculation-sheet'!N28</f>
        <v>2847.941616578491</v>
      </c>
      <c r="O22" s="2">
        <f>O11/'Output-Calculation-sheet'!O10*'Output-Calculation-sheet'!O28</f>
        <v>1809.0913220269908</v>
      </c>
      <c r="P22" s="2">
        <f>P11/'Output-Calculation-sheet'!P10*'Output-Calculation-sheet'!P28</f>
        <v>0</v>
      </c>
      <c r="Q22" s="2">
        <f>Q11/'Output-Calculation-sheet'!Q10*'Output-Calculation-sheet'!Q28</f>
        <v>664.4329964170546</v>
      </c>
      <c r="R22" s="2">
        <f>R11/'Output-Calculation-sheet'!R10*'Output-Calculation-sheet'!R28</f>
        <v>0</v>
      </c>
      <c r="S22" s="2">
        <f>S11/'Output-Calculation-sheet'!S10*'Output-Calculation-sheet'!S28</f>
        <v>1477.6715373301611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50.96388904209978</v>
      </c>
      <c r="AA22" s="2">
        <f t="shared" si="0"/>
        <v>42.58435240015217</v>
      </c>
    </row>
    <row r="23" spans="1:27" x14ac:dyDescent="0.25">
      <c r="A23" s="2">
        <v>2035</v>
      </c>
      <c r="B23" s="2">
        <f>B12/'Output-Calculation-sheet'!B11*'Output-Calculation-sheet'!B29</f>
        <v>22502.136042174829</v>
      </c>
      <c r="C23" s="2">
        <f>C12/'Output-Calculation-sheet'!C11*'Output-Calculation-sheet'!C29</f>
        <v>116.45639570677542</v>
      </c>
      <c r="D23" s="2">
        <f>D12/'Output-Calculation-sheet'!D11*'Output-Calculation-sheet'!D29</f>
        <v>0</v>
      </c>
      <c r="E23" s="2">
        <f>E12/'Output-Calculation-sheet'!E11*'Output-Calculation-sheet'!E29</f>
        <v>3422.2256064251496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6955.3273373227985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770.1733201921578</v>
      </c>
      <c r="M23" s="2">
        <f>M12/'Output-Calculation-sheet'!M11*'Output-Calculation-sheet'!M29</f>
        <v>5066.2944194513357</v>
      </c>
      <c r="N23" s="2">
        <f>N12/'Output-Calculation-sheet'!N11*'Output-Calculation-sheet'!N29</f>
        <v>2941.7556587879417</v>
      </c>
      <c r="O23" s="2">
        <f>O12/'Output-Calculation-sheet'!O11*'Output-Calculation-sheet'!O29</f>
        <v>2027.3517529000248</v>
      </c>
      <c r="P23" s="2">
        <f>P12/'Output-Calculation-sheet'!P11*'Output-Calculation-sheet'!P29</f>
        <v>353.88201522822175</v>
      </c>
      <c r="Q23" s="2">
        <f>Q12/'Output-Calculation-sheet'!Q11*'Output-Calculation-sheet'!Q29</f>
        <v>788.39249692092756</v>
      </c>
      <c r="R23" s="2">
        <f>R12/'Output-Calculation-sheet'!R11*'Output-Calculation-sheet'!R29</f>
        <v>0</v>
      </c>
      <c r="S23" s="2">
        <f>S12/'Output-Calculation-sheet'!S11*'Output-Calculation-sheet'!S29</f>
        <v>1598.0163206154809</v>
      </c>
      <c r="T23" s="2">
        <f>T12/'Output-Calculation-sheet'!T11*'Output-Calculation-sheet'!T29</f>
        <v>0</v>
      </c>
      <c r="U23" s="2">
        <f>U12/'Output-Calculation-sheet'!U11*'Output-Calculation-sheet'!U29</f>
        <v>70.361926885673029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52.201275889485579</v>
      </c>
      <c r="Y23" s="2">
        <f>Y12/'Output-Calculation-sheet'!Y11*'Output-Calculation-sheet'!Y29</f>
        <v>150.33827817874638</v>
      </c>
      <c r="AA23" s="2">
        <f t="shared" si="0"/>
        <v>46.814912846679547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12349.655633802173</v>
      </c>
      <c r="C27" s="2">
        <f>C5/'Output-Calculation-sheet'!C4*'Output-Calculation-sheet'!C13</f>
        <v>0</v>
      </c>
      <c r="D27" s="2">
        <f>D5/'Output-Calculation-sheet'!D4*'Output-Calculation-sheet'!D13</f>
        <v>2693.7654264831172</v>
      </c>
      <c r="E27" s="2">
        <f>E5/'Output-Calculation-sheet'!E4*'Output-Calculation-sheet'!E13</f>
        <v>3346.516130893242</v>
      </c>
      <c r="F27" s="2">
        <f>F5/'Output-Calculation-sheet'!F4*'Output-Calculation-sheet'!F13</f>
        <v>1648.2431488023642</v>
      </c>
      <c r="G27" s="2">
        <f>G5/'Output-Calculation-sheet'!G4*'Output-Calculation-sheet'!G13</f>
        <v>1002.3400786377433</v>
      </c>
      <c r="H27" s="2">
        <f>H5/'Output-Calculation-sheet'!H4*'Output-Calculation-sheet'!H13</f>
        <v>0</v>
      </c>
      <c r="I27" s="2">
        <f>I5/'Output-Calculation-sheet'!I4*'Output-Calculation-sheet'!I13</f>
        <v>940.53982922190744</v>
      </c>
      <c r="J27" s="2">
        <f>J5/'Output-Calculation-sheet'!J4*'Output-Calculation-sheet'!J13</f>
        <v>1018.3141605343739</v>
      </c>
      <c r="K27" s="2">
        <f>K5/'Output-Calculation-sheet'!K4*'Output-Calculation-sheet'!K13</f>
        <v>968.7595919537456</v>
      </c>
      <c r="L27" s="2">
        <f>L5/'Output-Calculation-sheet'!L4*'Output-Calculation-sheet'!L13</f>
        <v>1082.7636772570697</v>
      </c>
      <c r="M27" s="2">
        <f>M5/'Output-Calculation-sheet'!M4*'Output-Calculation-sheet'!M13</f>
        <v>0</v>
      </c>
      <c r="N27" s="2">
        <f>N5/'Output-Calculation-sheet'!N4*'Output-Calculation-sheet'!N13</f>
        <v>540.6362432811062</v>
      </c>
      <c r="O27" s="2">
        <f>O5/'Output-Calculation-sheet'!O4*'Output-Calculation-sheet'!O13</f>
        <v>0</v>
      </c>
      <c r="P27" s="2">
        <f>P5/'Output-Calculation-sheet'!P4*'Output-Calculation-sheet'!P13</f>
        <v>907.29483600575134</v>
      </c>
      <c r="Q27" s="2">
        <f>Q5/'Output-Calculation-sheet'!Q4*'Output-Calculation-sheet'!Q13</f>
        <v>887.77937824656885</v>
      </c>
      <c r="R27" s="2">
        <f>R5/'Output-Calculation-sheet'!R4*'Output-Calculation-sheet'!R13</f>
        <v>776.54251615665953</v>
      </c>
      <c r="S27" s="2">
        <f>S5/'Output-Calculation-sheet'!S4*'Output-Calculation-sheet'!S13</f>
        <v>477.49584330505689</v>
      </c>
      <c r="T27" s="2">
        <f>T5/'Output-Calculation-sheet'!T4*'Output-Calculation-sheet'!T13</f>
        <v>303.05725271724725</v>
      </c>
      <c r="U27" s="2">
        <f>U5/'Output-Calculation-sheet'!U4*'Output-Calculation-sheet'!U13</f>
        <v>229.30651332724841</v>
      </c>
      <c r="V27" s="2">
        <f>V5/'Output-Calculation-sheet'!V4*'Output-Calculation-sheet'!V13</f>
        <v>315.41842734348268</v>
      </c>
      <c r="W27" s="2">
        <f>W5/'Output-Calculation-sheet'!W4*'Output-Calculation-sheet'!W13</f>
        <v>147.35819753734222</v>
      </c>
      <c r="X27" s="2">
        <f>X5/'Output-Calculation-sheet'!X4*'Output-Calculation-sheet'!X13</f>
        <v>0</v>
      </c>
      <c r="Y27" s="2">
        <f>Y5/'Output-Calculation-sheet'!Y4*'Output-Calculation-sheet'!Y13</f>
        <v>99.321431955849732</v>
      </c>
      <c r="AA27" s="2">
        <f>SUM(B27:Y27)/1000</f>
        <v>29.735108317462053</v>
      </c>
    </row>
    <row r="28" spans="1:27" x14ac:dyDescent="0.25">
      <c r="A28" s="2">
        <v>2029</v>
      </c>
      <c r="B28" s="2">
        <f>B6/'Output-Calculation-sheet'!B5*'Output-Calculation-sheet'!B14</f>
        <v>15504.199238901621</v>
      </c>
      <c r="C28" s="2">
        <f>C6/'Output-Calculation-sheet'!C5*'Output-Calculation-sheet'!C14</f>
        <v>0</v>
      </c>
      <c r="D28" s="2">
        <f>D6/'Output-Calculation-sheet'!D5*'Output-Calculation-sheet'!D14</f>
        <v>3415.0941104201197</v>
      </c>
      <c r="E28" s="2">
        <f>E6/'Output-Calculation-sheet'!E5*'Output-Calculation-sheet'!E14</f>
        <v>4273.2273056975173</v>
      </c>
      <c r="F28" s="2">
        <f>F6/'Output-Calculation-sheet'!F5*'Output-Calculation-sheet'!F14</f>
        <v>2091.039851305412</v>
      </c>
      <c r="G28" s="2">
        <f>G6/'Output-Calculation-sheet'!G5*'Output-Calculation-sheet'!G14</f>
        <v>1271.8240611378899</v>
      </c>
      <c r="H28" s="2">
        <f>H6/'Output-Calculation-sheet'!H5*'Output-Calculation-sheet'!H14</f>
        <v>0</v>
      </c>
      <c r="I28" s="2">
        <f>I6/'Output-Calculation-sheet'!I5*'Output-Calculation-sheet'!I14</f>
        <v>1194.5976409679172</v>
      </c>
      <c r="J28" s="2">
        <f>J6/'Output-Calculation-sheet'!J5*'Output-Calculation-sheet'!J14</f>
        <v>1293.4970783338447</v>
      </c>
      <c r="K28" s="2">
        <f>K6/'Output-Calculation-sheet'!K5*'Output-Calculation-sheet'!K14</f>
        <v>1235.3166318046542</v>
      </c>
      <c r="L28" s="2">
        <f>L6/'Output-Calculation-sheet'!L5*'Output-Calculation-sheet'!L14</f>
        <v>1374.6072211839507</v>
      </c>
      <c r="M28" s="2">
        <f>M6/'Output-Calculation-sheet'!M5*'Output-Calculation-sheet'!M14</f>
        <v>0</v>
      </c>
      <c r="N28" s="2">
        <f>N6/'Output-Calculation-sheet'!N5*'Output-Calculation-sheet'!N14</f>
        <v>668.15266233272087</v>
      </c>
      <c r="O28" s="2">
        <f>O6/'Output-Calculation-sheet'!O5*'Output-Calculation-sheet'!O14</f>
        <v>0</v>
      </c>
      <c r="P28" s="2">
        <f>P6/'Output-Calculation-sheet'!P5*'Output-Calculation-sheet'!P14</f>
        <v>1162.2858619392384</v>
      </c>
      <c r="Q28" s="2">
        <f>Q6/'Output-Calculation-sheet'!Q5*'Output-Calculation-sheet'!Q14</f>
        <v>1144.4401131961267</v>
      </c>
      <c r="R28" s="2">
        <f>R6/'Output-Calculation-sheet'!R5*'Output-Calculation-sheet'!R14</f>
        <v>987.51644315625674</v>
      </c>
      <c r="S28" s="2">
        <f>S6/'Output-Calculation-sheet'!S5*'Output-Calculation-sheet'!S14</f>
        <v>581.75617264113134</v>
      </c>
      <c r="T28" s="2">
        <f>T6/'Output-Calculation-sheet'!T5*'Output-Calculation-sheet'!T14</f>
        <v>385.12124338379181</v>
      </c>
      <c r="U28" s="2">
        <f>U6/'Output-Calculation-sheet'!U5*'Output-Calculation-sheet'!U14</f>
        <v>292.91833996092294</v>
      </c>
      <c r="V28" s="2">
        <f>V6/'Output-Calculation-sheet'!V5*'Output-Calculation-sheet'!V14</f>
        <v>394.56495401959438</v>
      </c>
      <c r="W28" s="2">
        <f>W6/'Output-Calculation-sheet'!W5*'Output-Calculation-sheet'!W14</f>
        <v>186.69011355258269</v>
      </c>
      <c r="X28" s="2">
        <f>X6/'Output-Calculation-sheet'!X5*'Output-Calculation-sheet'!X14</f>
        <v>0</v>
      </c>
      <c r="Y28" s="2">
        <f>Y6/'Output-Calculation-sheet'!Y5*'Output-Calculation-sheet'!Y14</f>
        <v>126.16326300955906</v>
      </c>
      <c r="AA28" s="2">
        <f t="shared" ref="AA28:AA34" si="1">SUM(B28:Y28)/1000</f>
        <v>37.583012306944852</v>
      </c>
    </row>
    <row r="29" spans="1:27" x14ac:dyDescent="0.25">
      <c r="A29" s="2">
        <v>2030</v>
      </c>
      <c r="B29" s="2">
        <f>B7/'Output-Calculation-sheet'!B6*'Output-Calculation-sheet'!B15</f>
        <v>18028.069357660577</v>
      </c>
      <c r="C29" s="2">
        <f>C7/'Output-Calculation-sheet'!C6*'Output-Calculation-sheet'!C15</f>
        <v>0</v>
      </c>
      <c r="D29" s="2">
        <f>D7/'Output-Calculation-sheet'!D6*'Output-Calculation-sheet'!D15</f>
        <v>3997.0167125689213</v>
      </c>
      <c r="E29" s="2">
        <f>E7/'Output-Calculation-sheet'!E6*'Output-Calculation-sheet'!E15</f>
        <v>5009.2479831326154</v>
      </c>
      <c r="F29" s="2">
        <f>F7/'Output-Calculation-sheet'!F6*'Output-Calculation-sheet'!F15</f>
        <v>2443.466508713042</v>
      </c>
      <c r="G29" s="2">
        <f>G7/'Output-Calculation-sheet'!G6*'Output-Calculation-sheet'!G15</f>
        <v>1488.1953542762415</v>
      </c>
      <c r="H29" s="2">
        <f>H7/'Output-Calculation-sheet'!H6*'Output-Calculation-sheet'!H15</f>
        <v>0</v>
      </c>
      <c r="I29" s="2">
        <f>I7/'Output-Calculation-sheet'!I6*'Output-Calculation-sheet'!I15</f>
        <v>1399.3840612189306</v>
      </c>
      <c r="J29" s="2">
        <f>J7/'Output-Calculation-sheet'!J6*'Output-Calculation-sheet'!J15</f>
        <v>1513.2275800959369</v>
      </c>
      <c r="K29" s="2">
        <f>K7/'Output-Calculation-sheet'!K6*'Output-Calculation-sheet'!K15</f>
        <v>1452.4443509791258</v>
      </c>
      <c r="L29" s="2">
        <f>L7/'Output-Calculation-sheet'!L6*'Output-Calculation-sheet'!L15</f>
        <v>1608.1665022018237</v>
      </c>
      <c r="M29" s="2">
        <f>M7/'Output-Calculation-sheet'!M6*'Output-Calculation-sheet'!M15</f>
        <v>0</v>
      </c>
      <c r="N29" s="2">
        <f>N7/'Output-Calculation-sheet'!N6*'Output-Calculation-sheet'!N15</f>
        <v>774.7187830857182</v>
      </c>
      <c r="O29" s="2">
        <f>O7/'Output-Calculation-sheet'!O6*'Output-Calculation-sheet'!O15</f>
        <v>0</v>
      </c>
      <c r="P29" s="2">
        <f>P7/'Output-Calculation-sheet'!P6*'Output-Calculation-sheet'!P15</f>
        <v>1373.579318442198</v>
      </c>
      <c r="Q29" s="2">
        <f>Q7/'Output-Calculation-sheet'!Q6*'Output-Calculation-sheet'!Q15</f>
        <v>1348.4416372967207</v>
      </c>
      <c r="R29" s="2">
        <f>R7/'Output-Calculation-sheet'!R6*'Output-Calculation-sheet'!R15</f>
        <v>1184.6037004441887</v>
      </c>
      <c r="S29" s="2">
        <f>S7/'Output-Calculation-sheet'!S6*'Output-Calculation-sheet'!S15</f>
        <v>662.20474231024411</v>
      </c>
      <c r="T29" s="2">
        <f>T7/'Output-Calculation-sheet'!T6*'Output-Calculation-sheet'!T15</f>
        <v>452.31839044968461</v>
      </c>
      <c r="U29" s="2">
        <f>U7/'Output-Calculation-sheet'!U6*'Output-Calculation-sheet'!U15</f>
        <v>344.77032397749593</v>
      </c>
      <c r="V29" s="2">
        <f>V7/'Output-Calculation-sheet'!V6*'Output-Calculation-sheet'!V15</f>
        <v>453.39894919726913</v>
      </c>
      <c r="W29" s="2">
        <f>W7/'Output-Calculation-sheet'!W6*'Output-Calculation-sheet'!W15</f>
        <v>218.00947168631288</v>
      </c>
      <c r="X29" s="2">
        <f>X7/'Output-Calculation-sheet'!X6*'Output-Calculation-sheet'!X15</f>
        <v>0</v>
      </c>
      <c r="Y29" s="2">
        <f>Y7/'Output-Calculation-sheet'!Y6*'Output-Calculation-sheet'!Y15</f>
        <v>148.49000003476024</v>
      </c>
      <c r="AA29" s="2">
        <f t="shared" si="1"/>
        <v>43.899753727771795</v>
      </c>
    </row>
    <row r="30" spans="1:27" x14ac:dyDescent="0.25">
      <c r="A30" s="2">
        <v>2031</v>
      </c>
      <c r="B30" s="2">
        <f>B8/'Output-Calculation-sheet'!B7*'Output-Calculation-sheet'!B16</f>
        <v>19156.256159256853</v>
      </c>
      <c r="C30" s="2">
        <f>C8/'Output-Calculation-sheet'!C7*'Output-Calculation-sheet'!C16</f>
        <v>0</v>
      </c>
      <c r="D30" s="2">
        <f>D8/'Output-Calculation-sheet'!D7*'Output-Calculation-sheet'!D16</f>
        <v>4315.7214648812742</v>
      </c>
      <c r="E30" s="2">
        <f>E8/'Output-Calculation-sheet'!E7*'Output-Calculation-sheet'!E16</f>
        <v>5408.2701207381997</v>
      </c>
      <c r="F30" s="2">
        <f>F8/'Output-Calculation-sheet'!F7*'Output-Calculation-sheet'!F16</f>
        <v>2641.3968268454228</v>
      </c>
      <c r="G30" s="2">
        <f>G8/'Output-Calculation-sheet'!G7*'Output-Calculation-sheet'!G16</f>
        <v>1607.2011501931474</v>
      </c>
      <c r="H30" s="2">
        <f>H8/'Output-Calculation-sheet'!H7*'Output-Calculation-sheet'!H16</f>
        <v>0</v>
      </c>
      <c r="I30" s="2">
        <f>I8/'Output-Calculation-sheet'!I7*'Output-Calculation-sheet'!I16</f>
        <v>1515.2680917482696</v>
      </c>
      <c r="J30" s="2">
        <f>J8/'Output-Calculation-sheet'!J7*'Output-Calculation-sheet'!J16</f>
        <v>1625.3276525468195</v>
      </c>
      <c r="K30" s="2">
        <f>K8/'Output-Calculation-sheet'!K7*'Output-Calculation-sheet'!K16</f>
        <v>1572.1431132681384</v>
      </c>
      <c r="L30" s="2">
        <f>L8/'Output-Calculation-sheet'!L7*'Output-Calculation-sheet'!L16</f>
        <v>1737.7679805427219</v>
      </c>
      <c r="M30" s="2">
        <f>M8/'Output-Calculation-sheet'!M7*'Output-Calculation-sheet'!M16</f>
        <v>0</v>
      </c>
      <c r="N30" s="2">
        <f>N8/'Output-Calculation-sheet'!N7*'Output-Calculation-sheet'!N16</f>
        <v>779.26312292117746</v>
      </c>
      <c r="O30" s="2">
        <f>O8/'Output-Calculation-sheet'!O7*'Output-Calculation-sheet'!O16</f>
        <v>0</v>
      </c>
      <c r="P30" s="2">
        <f>P8/'Output-Calculation-sheet'!P7*'Output-Calculation-sheet'!P16</f>
        <v>1487.6129124646229</v>
      </c>
      <c r="Q30" s="2">
        <f>Q8/'Output-Calculation-sheet'!Q7*'Output-Calculation-sheet'!Q16</f>
        <v>1459.4207002701962</v>
      </c>
      <c r="R30" s="2">
        <f>R8/'Output-Calculation-sheet'!R7*'Output-Calculation-sheet'!R16</f>
        <v>1295.0034303951008</v>
      </c>
      <c r="S30" s="2">
        <f>S8/'Output-Calculation-sheet'!S7*'Output-Calculation-sheet'!S16</f>
        <v>685.93990655861342</v>
      </c>
      <c r="T30" s="2">
        <f>T8/'Output-Calculation-sheet'!T7*'Output-Calculation-sheet'!T16</f>
        <v>489.33427588596373</v>
      </c>
      <c r="U30" s="2">
        <f>U8/'Output-Calculation-sheet'!U7*'Output-Calculation-sheet'!U16</f>
        <v>377.27641828612161</v>
      </c>
      <c r="V30" s="2">
        <f>V8/'Output-Calculation-sheet'!V7*'Output-Calculation-sheet'!V16</f>
        <v>489.63047821614157</v>
      </c>
      <c r="W30" s="2">
        <f>W8/'Output-Calculation-sheet'!W7*'Output-Calculation-sheet'!W16</f>
        <v>235.31628794327031</v>
      </c>
      <c r="X30" s="2">
        <f>X8/'Output-Calculation-sheet'!X7*'Output-Calculation-sheet'!X16</f>
        <v>0</v>
      </c>
      <c r="Y30" s="2">
        <f>Y8/'Output-Calculation-sheet'!Y7*'Output-Calculation-sheet'!Y16</f>
        <v>160.48996485455368</v>
      </c>
      <c r="AA30" s="2">
        <f t="shared" si="1"/>
        <v>47.038640057816608</v>
      </c>
    </row>
    <row r="31" spans="1:27" x14ac:dyDescent="0.25">
      <c r="A31" s="2">
        <v>2032</v>
      </c>
      <c r="B31" s="2">
        <f>B9/'Output-Calculation-sheet'!B8*'Output-Calculation-sheet'!B17</f>
        <v>18945.812445238036</v>
      </c>
      <c r="C31" s="2">
        <f>C9/'Output-Calculation-sheet'!C8*'Output-Calculation-sheet'!C17</f>
        <v>0</v>
      </c>
      <c r="D31" s="2">
        <f>D9/'Output-Calculation-sheet'!D8*'Output-Calculation-sheet'!D17</f>
        <v>4348.4582745758489</v>
      </c>
      <c r="E31" s="2">
        <f>E9/'Output-Calculation-sheet'!E8*'Output-Calculation-sheet'!E17</f>
        <v>5462.1987091617148</v>
      </c>
      <c r="F31" s="2">
        <f>F9/'Output-Calculation-sheet'!F8*'Output-Calculation-sheet'!F17</f>
        <v>2665.1169096857748</v>
      </c>
      <c r="G31" s="2">
        <f>G9/'Output-Calculation-sheet'!G8*'Output-Calculation-sheet'!G17</f>
        <v>1621.5502843532377</v>
      </c>
      <c r="H31" s="2">
        <f>H9/'Output-Calculation-sheet'!H8*'Output-Calculation-sheet'!H17</f>
        <v>0</v>
      </c>
      <c r="I31" s="2">
        <f>I9/'Output-Calculation-sheet'!I8*'Output-Calculation-sheet'!I17</f>
        <v>1526.4456886528276</v>
      </c>
      <c r="J31" s="2">
        <f>J9/'Output-Calculation-sheet'!J8*'Output-Calculation-sheet'!J17</f>
        <v>1638.4213205076519</v>
      </c>
      <c r="K31" s="2">
        <f>K9/'Output-Calculation-sheet'!K8*'Output-Calculation-sheet'!K17</f>
        <v>1583.8151393138537</v>
      </c>
      <c r="L31" s="2">
        <f>L9/'Output-Calculation-sheet'!L8*'Output-Calculation-sheet'!L17</f>
        <v>1750.0563471859944</v>
      </c>
      <c r="M31" s="2">
        <f>M9/'Output-Calculation-sheet'!M8*'Output-Calculation-sheet'!M17</f>
        <v>0</v>
      </c>
      <c r="N31" s="2">
        <f>N9/'Output-Calculation-sheet'!N8*'Output-Calculation-sheet'!N17</f>
        <v>737.89474978514943</v>
      </c>
      <c r="O31" s="2">
        <f>O9/'Output-Calculation-sheet'!O8*'Output-Calculation-sheet'!O17</f>
        <v>0</v>
      </c>
      <c r="P31" s="2">
        <f>P9/'Output-Calculation-sheet'!P8*'Output-Calculation-sheet'!P17</f>
        <v>1507.4847360846991</v>
      </c>
      <c r="Q31" s="2">
        <f>Q9/'Output-Calculation-sheet'!Q8*'Output-Calculation-sheet'!Q17</f>
        <v>1474.2539085309429</v>
      </c>
      <c r="R31" s="2">
        <f>R9/'Output-Calculation-sheet'!R8*'Output-Calculation-sheet'!R17</f>
        <v>1319.3195762321454</v>
      </c>
      <c r="S31" s="2">
        <f>S9/'Output-Calculation-sheet'!S8*'Output-Calculation-sheet'!S17</f>
        <v>660.46948661596309</v>
      </c>
      <c r="T31" s="2">
        <f>T9/'Output-Calculation-sheet'!T8*'Output-Calculation-sheet'!T17</f>
        <v>494.70241852904633</v>
      </c>
      <c r="U31" s="2">
        <f>U9/'Output-Calculation-sheet'!U8*'Output-Calculation-sheet'!U17</f>
        <v>382.3021359285159</v>
      </c>
      <c r="V31" s="2">
        <f>V9/'Output-Calculation-sheet'!V8*'Output-Calculation-sheet'!V17</f>
        <v>487.65837005778781</v>
      </c>
      <c r="W31" s="2">
        <f>W9/'Output-Calculation-sheet'!W8*'Output-Calculation-sheet'!W17</f>
        <v>237.20887330847867</v>
      </c>
      <c r="X31" s="2">
        <f>X9/'Output-Calculation-sheet'!X8*'Output-Calculation-sheet'!X17</f>
        <v>0</v>
      </c>
      <c r="Y31" s="2">
        <f>Y9/'Output-Calculation-sheet'!Y8*'Output-Calculation-sheet'!Y17</f>
        <v>161.70776989367539</v>
      </c>
      <c r="AA31" s="2">
        <f t="shared" si="1"/>
        <v>47.004877143641345</v>
      </c>
    </row>
    <row r="32" spans="1:27" x14ac:dyDescent="0.25">
      <c r="A32" s="2">
        <v>2033</v>
      </c>
      <c r="B32" s="2">
        <f>B10/'Output-Calculation-sheet'!B9*'Output-Calculation-sheet'!B18</f>
        <v>19649.266627798555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1871.5004106840724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1203.6321453491212</v>
      </c>
      <c r="O32" s="2">
        <f>O10/'Output-Calculation-sheet'!O9*'Output-Calculation-sheet'!O18</f>
        <v>0</v>
      </c>
      <c r="P32" s="2">
        <f>P10/'Output-Calculation-sheet'!P9*'Output-Calculation-sheet'!P18</f>
        <v>1926.1929974487286</v>
      </c>
      <c r="Q32" s="2">
        <f>Q10/'Output-Calculation-sheet'!Q9*'Output-Calculation-sheet'!Q18</f>
        <v>2097.6942801021742</v>
      </c>
      <c r="R32" s="2">
        <f>R10/'Output-Calculation-sheet'!R9*'Output-Calculation-sheet'!R18</f>
        <v>1383.199323094768</v>
      </c>
      <c r="S32" s="2">
        <f>S10/'Output-Calculation-sheet'!S9*'Output-Calculation-sheet'!S18</f>
        <v>905.83955388249183</v>
      </c>
      <c r="T32" s="2">
        <f>T10/'Output-Calculation-sheet'!T9*'Output-Calculation-sheet'!T18</f>
        <v>403.85010848255348</v>
      </c>
      <c r="U32" s="2">
        <f>U10/'Output-Calculation-sheet'!U9*'Output-Calculation-sheet'!U18</f>
        <v>446.45666325865898</v>
      </c>
      <c r="V32" s="2">
        <f>V10/'Output-Calculation-sheet'!V9*'Output-Calculation-sheet'!V18</f>
        <v>329.53061130488476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190.78138147028659</v>
      </c>
      <c r="AA32" s="2">
        <f t="shared" si="1"/>
        <v>47.198474118033495</v>
      </c>
    </row>
    <row r="33" spans="1:27" x14ac:dyDescent="0.25">
      <c r="A33" s="2">
        <v>2034</v>
      </c>
      <c r="B33" s="2">
        <f>B11/'Output-Calculation-sheet'!B10*'Output-Calculation-sheet'!B19</f>
        <v>18573.967351237563</v>
      </c>
      <c r="C33" s="2">
        <f>C11/'Output-Calculation-sheet'!C10*'Output-Calculation-sheet'!C19</f>
        <v>0</v>
      </c>
      <c r="D33" s="2">
        <f>D11/'Output-Calculation-sheet'!D10*'Output-Calculation-sheet'!D19</f>
        <v>5540.9145107097556</v>
      </c>
      <c r="E33" s="2">
        <f>E11/'Output-Calculation-sheet'!E10*'Output-Calculation-sheet'!E19</f>
        <v>6861.5171760680669</v>
      </c>
      <c r="F33" s="2">
        <f>F11/'Output-Calculation-sheet'!F10*'Output-Calculation-sheet'!F19</f>
        <v>3144.9891246382617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2058.2562686670053</v>
      </c>
      <c r="J33" s="2">
        <f>J11/'Output-Calculation-sheet'!J10*'Output-Calculation-sheet'!J19</f>
        <v>1740.2142376898605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1963.7713724838234</v>
      </c>
      <c r="M33" s="2">
        <f>M11/'Output-Calculation-sheet'!M10*'Output-Calculation-sheet'!M19</f>
        <v>0</v>
      </c>
      <c r="N33" s="2">
        <f>N11/'Output-Calculation-sheet'!N10*'Output-Calculation-sheet'!N19</f>
        <v>1116.635738796755</v>
      </c>
      <c r="O33" s="2">
        <f>O11/'Output-Calculation-sheet'!O10*'Output-Calculation-sheet'!O19</f>
        <v>0</v>
      </c>
      <c r="P33" s="2">
        <f>P11/'Output-Calculation-sheet'!P10*'Output-Calculation-sheet'!P19</f>
        <v>2441.6899973144364</v>
      </c>
      <c r="Q33" s="2">
        <f>Q11/'Output-Calculation-sheet'!Q10*'Output-Calculation-sheet'!Q19</f>
        <v>1995.0239192892066</v>
      </c>
      <c r="R33" s="2">
        <f>R11/'Output-Calculation-sheet'!R10*'Output-Calculation-sheet'!R19</f>
        <v>1743.6210862033174</v>
      </c>
      <c r="S33" s="2">
        <f>S11/'Output-Calculation-sheet'!S10*'Output-Calculation-sheet'!S19</f>
        <v>812.26233100329478</v>
      </c>
      <c r="T33" s="2">
        <f>T11/'Output-Calculation-sheet'!T10*'Output-Calculation-sheet'!T19</f>
        <v>511.61247911049071</v>
      </c>
      <c r="U33" s="2">
        <f>U11/'Output-Calculation-sheet'!U10*'Output-Calculation-sheet'!U19</f>
        <v>588.45770092393821</v>
      </c>
      <c r="V33" s="2">
        <f>V11/'Output-Calculation-sheet'!V10*'Output-Calculation-sheet'!V19</f>
        <v>401.29501631038971</v>
      </c>
      <c r="W33" s="2">
        <f>W11/'Output-Calculation-sheet'!W10*'Output-Calculation-sheet'!W19</f>
        <v>249.84104441690553</v>
      </c>
      <c r="X33" s="2">
        <f>X11/'Output-Calculation-sheet'!X10*'Output-Calculation-sheet'!X19</f>
        <v>0</v>
      </c>
      <c r="Y33" s="2">
        <f>Y11/'Output-Calculation-sheet'!Y10*'Output-Calculation-sheet'!Y19</f>
        <v>225.21683868922605</v>
      </c>
      <c r="AA33" s="2">
        <f t="shared" si="1"/>
        <v>54.269227290680661</v>
      </c>
    </row>
    <row r="34" spans="1:27" x14ac:dyDescent="0.25">
      <c r="A34" s="2">
        <v>2035</v>
      </c>
      <c r="B34" s="2">
        <f>B12/'Output-Calculation-sheet'!B11*'Output-Calculation-sheet'!B20</f>
        <v>17720.474136758694</v>
      </c>
      <c r="C34" s="2">
        <f>C12/'Output-Calculation-sheet'!C11*'Output-Calculation-sheet'!C20</f>
        <v>0</v>
      </c>
      <c r="D34" s="2">
        <f>D12/'Output-Calculation-sheet'!D11*'Output-Calculation-sheet'!D20</f>
        <v>5549.2730235353665</v>
      </c>
      <c r="E34" s="2">
        <f>E12/'Output-Calculation-sheet'!E11*'Output-Calculation-sheet'!E20</f>
        <v>6114.1742350391696</v>
      </c>
      <c r="F34" s="2">
        <f>F12/'Output-Calculation-sheet'!F11*'Output-Calculation-sheet'!F20</f>
        <v>3784.2097495389667</v>
      </c>
      <c r="G34" s="2">
        <f>G12/'Output-Calculation-sheet'!G11*'Output-Calculation-sheet'!G20</f>
        <v>2043.8982312292844</v>
      </c>
      <c r="H34" s="2">
        <f>H12/'Output-Calculation-sheet'!H11*'Output-Calculation-sheet'!H20</f>
        <v>0</v>
      </c>
      <c r="I34" s="2">
        <f>I12/'Output-Calculation-sheet'!I11*'Output-Calculation-sheet'!I20</f>
        <v>2226.2133985887876</v>
      </c>
      <c r="J34" s="2">
        <f>J12/'Output-Calculation-sheet'!J11*'Output-Calculation-sheet'!J20</f>
        <v>1907.7173207713408</v>
      </c>
      <c r="K34" s="2">
        <f>K12/'Output-Calculation-sheet'!K11*'Output-Calculation-sheet'!K20</f>
        <v>2507.5022167720117</v>
      </c>
      <c r="L34" s="2">
        <f>L12/'Output-Calculation-sheet'!L11*'Output-Calculation-sheet'!L20</f>
        <v>1985.3606670818258</v>
      </c>
      <c r="M34" s="2">
        <f>M12/'Output-Calculation-sheet'!M11*'Output-Calculation-sheet'!M20</f>
        <v>0</v>
      </c>
      <c r="N34" s="2">
        <f>N12/'Output-Calculation-sheet'!N11*'Output-Calculation-sheet'!N20</f>
        <v>1106.4582599800683</v>
      </c>
      <c r="O34" s="2">
        <f>O12/'Output-Calculation-sheet'!O11*'Output-Calculation-sheet'!O20</f>
        <v>0</v>
      </c>
      <c r="P34" s="2">
        <f>P12/'Output-Calculation-sheet'!P11*'Output-Calculation-sheet'!P20</f>
        <v>2475.9445306926682</v>
      </c>
      <c r="Q34" s="2">
        <f>Q12/'Output-Calculation-sheet'!Q11*'Output-Calculation-sheet'!Q20</f>
        <v>1951.2180242670563</v>
      </c>
      <c r="R34" s="2">
        <f>R12/'Output-Calculation-sheet'!R11*'Output-Calculation-sheet'!R20</f>
        <v>1968.9950034241319</v>
      </c>
      <c r="S34" s="2">
        <f>S12/'Output-Calculation-sheet'!S11*'Output-Calculation-sheet'!S20</f>
        <v>760.50468237224618</v>
      </c>
      <c r="T34" s="2">
        <f>T12/'Output-Calculation-sheet'!T11*'Output-Calculation-sheet'!T20</f>
        <v>614.52683337125018</v>
      </c>
      <c r="U34" s="2">
        <f>U12/'Output-Calculation-sheet'!U11*'Output-Calculation-sheet'!U20</f>
        <v>562.55422212497649</v>
      </c>
      <c r="V34" s="2">
        <f>V12/'Output-Calculation-sheet'!V11*'Output-Calculation-sheet'!V20</f>
        <v>515.40206849644721</v>
      </c>
      <c r="W34" s="2">
        <f>W12/'Output-Calculation-sheet'!W11*'Output-Calculation-sheet'!W20</f>
        <v>333.31612976348237</v>
      </c>
      <c r="X34" s="2">
        <f>X12/'Output-Calculation-sheet'!X11*'Output-Calculation-sheet'!X20</f>
        <v>0.7867383158625354</v>
      </c>
      <c r="Y34" s="2">
        <f>Y12/'Output-Calculation-sheet'!Y11*'Output-Calculation-sheet'!Y20</f>
        <v>185.84206723121582</v>
      </c>
      <c r="AA34" s="2">
        <f t="shared" si="1"/>
        <v>54.314371539354859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0.40471467692223462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0.40471467692223462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3.6269662064313909E-2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8.3190190821534095E-3</v>
      </c>
      <c r="N44" s="2">
        <f>N11/'Output-Calculation-sheet'!N10*'Output-Calculation-sheet'!N37*0.0114</f>
        <v>8.1762466213650721E-3</v>
      </c>
      <c r="O44" s="2">
        <f>O11/'Output-Calculation-sheet'!O10*'Output-Calculation-sheet'!O37*0.0114</f>
        <v>0.47305569029012184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2.1490931621516333E-2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4.6869068212929878E-3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0.55199845650076362</v>
      </c>
    </row>
    <row r="45" spans="1:27" x14ac:dyDescent="0.25">
      <c r="A45" s="2">
        <v>2035</v>
      </c>
      <c r="B45" s="2">
        <f>B12/'Output-Calculation-sheet'!B11*'Output-Calculation-sheet'!B38*0.0114</f>
        <v>0.41368503202375034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0.13822598478209483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0.16923458714049738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3.3322607326844153E-2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3.5085063932277644E-2</v>
      </c>
      <c r="M45" s="2">
        <f>M12/'Output-Calculation-sheet'!M11*'Output-Calculation-sheet'!M38*0.0114</f>
        <v>9.9814170670252708E-2</v>
      </c>
      <c r="N45" s="2">
        <f>N12/'Output-Calculation-sheet'!N11*'Output-Calculation-sheet'!N38*0.0114</f>
        <v>7.3575856809048101E-2</v>
      </c>
      <c r="O45" s="2">
        <f>O12/'Output-Calculation-sheet'!O11*'Output-Calculation-sheet'!O38*0.0114</f>
        <v>0.5187622082168325</v>
      </c>
      <c r="P45" s="2">
        <f>P12/'Output-Calculation-sheet'!P11*'Output-Calculation-sheet'!P38*0.0114</f>
        <v>4.5314112011880757E-2</v>
      </c>
      <c r="Q45" s="2">
        <f>Q12/'Output-Calculation-sheet'!Q11*'Output-Calculation-sheet'!Q38*0.0114</f>
        <v>6.4463715479827197E-2</v>
      </c>
      <c r="R45" s="2">
        <f>R12/'Output-Calculation-sheet'!R11*'Output-Calculation-sheet'!R38*0.0114</f>
        <v>2.8412410527039751E-2</v>
      </c>
      <c r="S45" s="2">
        <f>S12/'Output-Calculation-sheet'!S11*'Output-Calculation-sheet'!S38*0.0114</f>
        <v>3.2803727511756628E-2</v>
      </c>
      <c r="T45" s="2">
        <f>T12/'Output-Calculation-sheet'!T11*'Output-Calculation-sheet'!T38*0.0114</f>
        <v>7.8836411812310755E-3</v>
      </c>
      <c r="U45" s="2">
        <f>U12/'Output-Calculation-sheet'!U11*'Output-Calculation-sheet'!U38*0.0114</f>
        <v>1.1426556253371481E-2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5.2833938978089608E-3</v>
      </c>
      <c r="AA45" s="2">
        <f t="shared" si="2"/>
        <v>2.0650788213772668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58.886088160351157</v>
      </c>
      <c r="U49" s="2">
        <f>U5/'Output-Calculation-sheet'!U4*'Output-Calculation-sheet'!U40</f>
        <v>0</v>
      </c>
      <c r="V49" s="2">
        <f>V5/'Output-Calculation-sheet'!V4*'Output-Calculation-sheet'!V40</f>
        <v>296.15456037308161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0.35504064853343276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136.91423580076383</v>
      </c>
      <c r="U50" s="2">
        <f>U6/'Output-Calculation-sheet'!U5*'Output-Calculation-sheet'!U41</f>
        <v>0</v>
      </c>
      <c r="V50" s="2">
        <f>V6/'Output-Calculation-sheet'!V5*'Output-Calculation-sheet'!V41</f>
        <v>416.86997927999863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0.55378421508076248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278.34823585921799</v>
      </c>
      <c r="S51" s="2">
        <f>S7/'Output-Calculation-sheet'!S6*'Output-Calculation-sheet'!S42</f>
        <v>0</v>
      </c>
      <c r="T51" s="2">
        <f>T7/'Output-Calculation-sheet'!T6*'Output-Calculation-sheet'!T42</f>
        <v>283.19243539575763</v>
      </c>
      <c r="U51" s="2">
        <f>U7/'Output-Calculation-sheet'!U6*'Output-Calculation-sheet'!U42</f>
        <v>0</v>
      </c>
      <c r="V51" s="2">
        <f>V7/'Output-Calculation-sheet'!V6*'Output-Calculation-sheet'!V42</f>
        <v>546.6832531459213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1.1082239244008969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108.37056446818386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101.33761215474625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414.99410311389693</v>
      </c>
      <c r="S52" s="2">
        <f>S8/'Output-Calculation-sheet'!S7*'Output-Calculation-sheet'!S43</f>
        <v>0</v>
      </c>
      <c r="T52" s="2">
        <f>T8/'Output-Calculation-sheet'!T7*'Output-Calculation-sheet'!T43</f>
        <v>339.10787400160774</v>
      </c>
      <c r="U52" s="2">
        <f>U8/'Output-Calculation-sheet'!U7*'Output-Calculation-sheet'!U43</f>
        <v>36.687325599109968</v>
      </c>
      <c r="V52" s="2">
        <f>V8/'Output-Calculation-sheet'!V7*'Output-Calculation-sheet'!V43</f>
        <v>616.0229235952653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1.6165204029328102</v>
      </c>
    </row>
    <row r="53" spans="1:27" x14ac:dyDescent="0.25">
      <c r="A53" s="2">
        <v>2032</v>
      </c>
      <c r="B53" s="2">
        <f>B9/'Output-Calculation-sheet'!B8*'Output-Calculation-sheet'!B44</f>
        <v>1179.3281719691215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228.37035374225471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177.87256348714695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547.48478129928867</v>
      </c>
      <c r="S53" s="2">
        <f>S9/'Output-Calculation-sheet'!S8*'Output-Calculation-sheet'!S44</f>
        <v>0</v>
      </c>
      <c r="T53" s="2">
        <f>T9/'Output-Calculation-sheet'!T8*'Output-Calculation-sheet'!T44</f>
        <v>377.81352636463868</v>
      </c>
      <c r="U53" s="2">
        <f>U9/'Output-Calculation-sheet'!U8*'Output-Calculation-sheet'!U44</f>
        <v>63.339665704576184</v>
      </c>
      <c r="V53" s="2">
        <f>V9/'Output-Calculation-sheet'!V8*'Output-Calculation-sheet'!V44</f>
        <v>634.61530420945166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3.2088243667764784</v>
      </c>
    </row>
    <row r="54" spans="1:27" x14ac:dyDescent="0.25">
      <c r="A54" s="2">
        <v>2033</v>
      </c>
      <c r="B54" s="2">
        <f>B10/'Output-Calculation-sheet'!B9*'Output-Calculation-sheet'!B45</f>
        <v>18495.540115991298</v>
      </c>
      <c r="C54" s="2">
        <f>C10/'Output-Calculation-sheet'!C9*'Output-Calculation-sheet'!C45</f>
        <v>3241.0474235004572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13483.740677795129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9242.3395954736607</v>
      </c>
      <c r="N54" s="2">
        <f>N10/'Output-Calculation-sheet'!N9*'Output-Calculation-sheet'!N45</f>
        <v>5157.3713947607675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541.48295596367552</v>
      </c>
      <c r="R54" s="2">
        <f>R10/'Output-Calculation-sheet'!R9*'Output-Calculation-sheet'!R45</f>
        <v>918.0465769191743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518.76946645524083</v>
      </c>
      <c r="Y54" s="2">
        <f>Y10/'Output-Calculation-sheet'!Y9*'Output-Calculation-sheet'!Y45</f>
        <v>11.442799046017123</v>
      </c>
      <c r="AA54" s="2">
        <f t="shared" si="3"/>
        <v>55.788493871465782</v>
      </c>
    </row>
    <row r="55" spans="1:27" x14ac:dyDescent="0.25">
      <c r="A55" s="2">
        <v>2034</v>
      </c>
      <c r="B55" s="2">
        <f>B11/'Output-Calculation-sheet'!B10*'Output-Calculation-sheet'!B46</f>
        <v>52763.158405792026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15783.666096584324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844.93039521026776</v>
      </c>
      <c r="M55" s="2">
        <f>M11/'Output-Calculation-sheet'!M10*'Output-Calculation-sheet'!M46</f>
        <v>11081.079365131536</v>
      </c>
      <c r="N55" s="2">
        <f>N11/'Output-Calculation-sheet'!N10*'Output-Calculation-sheet'!N46</f>
        <v>8170.5089044377983</v>
      </c>
      <c r="O55" s="2">
        <f>O11/'Output-Calculation-sheet'!O10*'Output-Calculation-sheet'!O46</f>
        <v>182.04746428821892</v>
      </c>
      <c r="P55" s="2">
        <f>P11/'Output-Calculation-sheet'!P10*'Output-Calculation-sheet'!P46</f>
        <v>3130.6920385861508</v>
      </c>
      <c r="Q55" s="2">
        <f>Q11/'Output-Calculation-sheet'!Q10*'Output-Calculation-sheet'!Q46</f>
        <v>1848.7228313012004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4142.5678185393108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127.40954661739696</v>
      </c>
    </row>
    <row r="56" spans="1:27" x14ac:dyDescent="0.25">
      <c r="A56" s="2">
        <v>2035</v>
      </c>
      <c r="B56" s="2">
        <f>B12/'Output-Calculation-sheet'!B11*'Output-Calculation-sheet'!B47</f>
        <v>67256.477048492889</v>
      </c>
      <c r="C56" s="2">
        <f>C12/'Output-Calculation-sheet'!C11*'Output-Calculation-sheet'!C47</f>
        <v>230.79089305353625</v>
      </c>
      <c r="D56" s="2">
        <f>D12/'Output-Calculation-sheet'!D11*'Output-Calculation-sheet'!D47</f>
        <v>5413.1062444163808</v>
      </c>
      <c r="E56" s="2">
        <f>E12/'Output-Calculation-sheet'!E11*'Output-Calculation-sheet'!E47</f>
        <v>14952.65652923503</v>
      </c>
      <c r="F56" s="2">
        <f>F12/'Output-Calculation-sheet'!F11*'Output-Calculation-sheet'!F47</f>
        <v>1766.1457398659359</v>
      </c>
      <c r="G56" s="2">
        <f>G12/'Output-Calculation-sheet'!G11*'Output-Calculation-sheet'!G47</f>
        <v>4242.6328591896126</v>
      </c>
      <c r="H56" s="2">
        <f>H12/'Output-Calculation-sheet'!H11*'Output-Calculation-sheet'!H47</f>
        <v>16052.897335338283</v>
      </c>
      <c r="I56" s="2">
        <f>I12/'Output-Calculation-sheet'!I11*'Output-Calculation-sheet'!I47</f>
        <v>2110.803447942757</v>
      </c>
      <c r="J56" s="2">
        <f>J12/'Output-Calculation-sheet'!J11*'Output-Calculation-sheet'!J47</f>
        <v>1937.9726892717256</v>
      </c>
      <c r="K56" s="2">
        <f>K12/'Output-Calculation-sheet'!K11*'Output-Calculation-sheet'!K47</f>
        <v>2758.6932875063117</v>
      </c>
      <c r="L56" s="2">
        <f>L12/'Output-Calculation-sheet'!L11*'Output-Calculation-sheet'!L47</f>
        <v>1514.1974960246141</v>
      </c>
      <c r="M56" s="2">
        <f>M12/'Output-Calculation-sheet'!M11*'Output-Calculation-sheet'!M47</f>
        <v>11151.752810848995</v>
      </c>
      <c r="N56" s="2">
        <f>N12/'Output-Calculation-sheet'!N11*'Output-Calculation-sheet'!N47</f>
        <v>8400.2688758400527</v>
      </c>
      <c r="O56" s="2">
        <f>O12/'Output-Calculation-sheet'!O11*'Output-Calculation-sheet'!O47</f>
        <v>826.45940034544378</v>
      </c>
      <c r="P56" s="2">
        <f>P12/'Output-Calculation-sheet'!P11*'Output-Calculation-sheet'!P47</f>
        <v>4426.7382523887018</v>
      </c>
      <c r="Q56" s="2">
        <f>Q12/'Output-Calculation-sheet'!Q11*'Output-Calculation-sheet'!Q47</f>
        <v>2125.5433671369924</v>
      </c>
      <c r="R56" s="2">
        <f>R12/'Output-Calculation-sheet'!R11*'Output-Calculation-sheet'!R47</f>
        <v>3265.5579730748977</v>
      </c>
      <c r="S56" s="2">
        <f>S12/'Output-Calculation-sheet'!S11*'Output-Calculation-sheet'!S47</f>
        <v>4341.3554668128036</v>
      </c>
      <c r="T56" s="2">
        <f>T12/'Output-Calculation-sheet'!T11*'Output-Calculation-sheet'!T47</f>
        <v>1136.6735282061529</v>
      </c>
      <c r="U56" s="2">
        <f>U12/'Output-Calculation-sheet'!U11*'Output-Calculation-sheet'!U47</f>
        <v>1098.3526616179358</v>
      </c>
      <c r="V56" s="2">
        <f>V12/'Output-Calculation-sheet'!V11*'Output-Calculation-sheet'!V47</f>
        <v>767.00968841230213</v>
      </c>
      <c r="W56" s="2">
        <f>W12/'Output-Calculation-sheet'!W11*'Output-Calculation-sheet'!W47</f>
        <v>443.45455322950784</v>
      </c>
      <c r="X56" s="2">
        <f>X12/'Output-Calculation-sheet'!X11*'Output-Calculation-sheet'!X47</f>
        <v>89.407538795243866</v>
      </c>
      <c r="Y56" s="2">
        <f>Y12/'Output-Calculation-sheet'!Y11*'Output-Calculation-sheet'!Y47</f>
        <v>589.28380184772743</v>
      </c>
      <c r="AA56" s="2">
        <f t="shared" si="3"/>
        <v>156.89823148889383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3.4661810019346251</v>
      </c>
      <c r="C60" s="2">
        <f>C5*'Output-Calculation-sheet'!C49/10^9</f>
        <v>1.74788217710769</v>
      </c>
      <c r="D60" s="2">
        <f>D5*'Output-Calculation-sheet'!D49/10^9</f>
        <v>0.61318835508026426</v>
      </c>
      <c r="E60" s="2">
        <f>E5*'Output-Calculation-sheet'!E49/10^9</f>
        <v>0.78896958038414844</v>
      </c>
      <c r="F60" s="2">
        <f>F5*'Output-Calculation-sheet'!F49/10^9</f>
        <v>0.32959388051792987</v>
      </c>
      <c r="G60" s="2">
        <f>G5*'Output-Calculation-sheet'!G49/10^9</f>
        <v>0.23548932958360905</v>
      </c>
      <c r="H60" s="2">
        <f>H5*'Output-Calculation-sheet'!H49/10^9</f>
        <v>0.45514298659457203</v>
      </c>
      <c r="I60" s="2">
        <f>I5*'Output-Calculation-sheet'!I49/10^9</f>
        <v>0.21132432825106556</v>
      </c>
      <c r="J60" s="2">
        <f>J5*'Output-Calculation-sheet'!J49/10^9</f>
        <v>0.2272748903904652</v>
      </c>
      <c r="K60" s="2">
        <f>K5*'Output-Calculation-sheet'!K49/10^9</f>
        <v>0.23165172023807454</v>
      </c>
      <c r="L60" s="2">
        <f>L5*'Output-Calculation-sheet'!L49/10^9</f>
        <v>0.24132020207185048</v>
      </c>
      <c r="M60" s="2">
        <f>M5*'Output-Calculation-sheet'!M49/10^9</f>
        <v>0.34391324660831707</v>
      </c>
      <c r="N60" s="2">
        <f>N5*'Output-Calculation-sheet'!N49/10^9</f>
        <v>0.29030372912435404</v>
      </c>
      <c r="O60" s="2">
        <f>O5*'Output-Calculation-sheet'!O49/10^9</f>
        <v>0.29738215320727207</v>
      </c>
      <c r="P60" s="2">
        <f>P5*'Output-Calculation-sheet'!P49/10^9</f>
        <v>0.24865415716450118</v>
      </c>
      <c r="Q60" s="2">
        <f>Q5*'Output-Calculation-sheet'!Q49/10^9</f>
        <v>0.23541584861703971</v>
      </c>
      <c r="R60" s="2">
        <f>R5*'Output-Calculation-sheet'!R49/10^9</f>
        <v>0.19901039581937432</v>
      </c>
      <c r="S60" s="2">
        <f>S5*'Output-Calculation-sheet'!S49/10^9</f>
        <v>0.18249778883134166</v>
      </c>
      <c r="T60" s="2">
        <f>T5*'Output-Calculation-sheet'!T49/10^9</f>
        <v>6.6182700049208162E-2</v>
      </c>
      <c r="U60" s="2">
        <f>U5*'Output-Calculation-sheet'!U49/10^9</f>
        <v>6.3647373855872241E-2</v>
      </c>
      <c r="V60" s="2">
        <f>V5*'Output-Calculation-sheet'!V49/10^9</f>
        <v>5.9967856423052662E-2</v>
      </c>
      <c r="W60" s="2">
        <f>W5*'Output-Calculation-sheet'!W49/10^9</f>
        <v>2.9993989238160403E-2</v>
      </c>
      <c r="X60" s="2">
        <f>X5*'Output-Calculation-sheet'!X49/10^9</f>
        <v>4.8185872367968688E-2</v>
      </c>
      <c r="Y60" s="2">
        <f>Y5*'Output-Calculation-sheet'!Y49/10^9</f>
        <v>2.4868706854355372E-2</v>
      </c>
      <c r="AA60" s="2">
        <f>SUM(B60:Y60)</f>
        <v>10.638042270315109</v>
      </c>
    </row>
    <row r="61" spans="1:27" x14ac:dyDescent="0.25">
      <c r="A61" s="2">
        <v>2029</v>
      </c>
      <c r="B61" s="2">
        <f>B6*'Output-Calculation-sheet'!B50/10^9</f>
        <v>4.3136910445327974</v>
      </c>
      <c r="C61" s="2">
        <f>C6*'Output-Calculation-sheet'!C50/10^9</f>
        <v>2.1818066665666236</v>
      </c>
      <c r="D61" s="2">
        <f>D6*'Output-Calculation-sheet'!D50/10^9</f>
        <v>0.76287388998582639</v>
      </c>
      <c r="E61" s="2">
        <f>E6*'Output-Calculation-sheet'!E50/10^9</f>
        <v>0.98186760201416523</v>
      </c>
      <c r="F61" s="2">
        <f>F6*'Output-Calculation-sheet'!F50/10^9</f>
        <v>0.40946815447091156</v>
      </c>
      <c r="G61" s="2">
        <f>G6*'Output-Calculation-sheet'!G50/10^9</f>
        <v>0.29306556275380957</v>
      </c>
      <c r="H61" s="2">
        <f>H6*'Output-Calculation-sheet'!H50/10^9</f>
        <v>0.56734203800598115</v>
      </c>
      <c r="I61" s="2">
        <f>I6*'Output-Calculation-sheet'!I50/10^9</f>
        <v>0.26287069725098078</v>
      </c>
      <c r="J61" s="2">
        <f>J6*'Output-Calculation-sheet'!J50/10^9</f>
        <v>0.28269293719907373</v>
      </c>
      <c r="K61" s="2">
        <f>K6*'Output-Calculation-sheet'!K50/10^9</f>
        <v>0.28833111317383059</v>
      </c>
      <c r="L61" s="2">
        <f>L6*'Output-Calculation-sheet'!L50/10^9</f>
        <v>0.30015712398645167</v>
      </c>
      <c r="M61" s="2">
        <f>M6*'Output-Calculation-sheet'!M50/10^9</f>
        <v>0.42878764320063317</v>
      </c>
      <c r="N61" s="2">
        <f>N6*'Output-Calculation-sheet'!N50/10^9</f>
        <v>0.3619077674614723</v>
      </c>
      <c r="O61" s="2">
        <f>O6*'Output-Calculation-sheet'!O50/10^9</f>
        <v>0.37374817021698326</v>
      </c>
      <c r="P61" s="2">
        <f>P6*'Output-Calculation-sheet'!P50/10^9</f>
        <v>0.30987298283640591</v>
      </c>
      <c r="Q61" s="2">
        <f>Q6*'Output-Calculation-sheet'!Q50/10^9</f>
        <v>0.29328358197553467</v>
      </c>
      <c r="R61" s="2">
        <f>R6*'Output-Calculation-sheet'!R50/10^9</f>
        <v>0.2478686479045249</v>
      </c>
      <c r="S61" s="2">
        <f>S6*'Output-Calculation-sheet'!S50/10^9</f>
        <v>0.22751237899333071</v>
      </c>
      <c r="T61" s="2">
        <f>T6*'Output-Calculation-sheet'!T50/10^9</f>
        <v>8.1927667187358139E-2</v>
      </c>
      <c r="U61" s="2">
        <f>U6*'Output-Calculation-sheet'!U50/10^9</f>
        <v>7.9326150965867592E-2</v>
      </c>
      <c r="V61" s="2">
        <f>V6*'Output-Calculation-sheet'!V50/10^9</f>
        <v>7.3178726801920196E-2</v>
      </c>
      <c r="W61" s="2">
        <f>W6*'Output-Calculation-sheet'!W50/10^9</f>
        <v>3.7270535053711806E-2</v>
      </c>
      <c r="X61" s="2">
        <f>X6*'Output-Calculation-sheet'!X50/10^9</f>
        <v>6.0118638278333365E-2</v>
      </c>
      <c r="Y61" s="2">
        <f>Y6*'Output-Calculation-sheet'!Y50/10^9</f>
        <v>3.096751000049882E-2</v>
      </c>
      <c r="AA61" s="2">
        <f t="shared" ref="AA61:AA67" si="4">SUM(B61:Y61)</f>
        <v>13.249937230817025</v>
      </c>
    </row>
    <row r="62" spans="1:27" x14ac:dyDescent="0.25">
      <c r="A62" s="2">
        <v>2030</v>
      </c>
      <c r="B62" s="2">
        <f>B7*'Output-Calculation-sheet'!B51/10^9</f>
        <v>4.9508018834578511</v>
      </c>
      <c r="C62" s="2">
        <f>C7*'Output-Calculation-sheet'!C51/10^9</f>
        <v>2.5120533504347593</v>
      </c>
      <c r="D62" s="2">
        <f>D7*'Output-Calculation-sheet'!D51/10^9</f>
        <v>0.87549332726268481</v>
      </c>
      <c r="E62" s="2">
        <f>E7*'Output-Calculation-sheet'!E51/10^9</f>
        <v>1.1271256549904789</v>
      </c>
      <c r="F62" s="2">
        <f>F7*'Output-Calculation-sheet'!F51/10^9</f>
        <v>0.46922920625441922</v>
      </c>
      <c r="G62" s="2">
        <f>G7*'Output-Calculation-sheet'!G51/10^9</f>
        <v>0.33643481659311925</v>
      </c>
      <c r="H62" s="2">
        <f>H7*'Output-Calculation-sheet'!H51/10^9</f>
        <v>0.65230869779516776</v>
      </c>
      <c r="I62" s="2">
        <f>I7*'Output-Calculation-sheet'!I51/10^9</f>
        <v>0.30162595175824386</v>
      </c>
      <c r="J62" s="2">
        <f>J7*'Output-Calculation-sheet'!J51/10^9</f>
        <v>0.32434933821693313</v>
      </c>
      <c r="K62" s="2">
        <f>K7*'Output-Calculation-sheet'!K51/10^9</f>
        <v>0.33103276363748996</v>
      </c>
      <c r="L62" s="2">
        <f>L7*'Output-Calculation-sheet'!L51/10^9</f>
        <v>0.34438385585314812</v>
      </c>
      <c r="M62" s="2">
        <f>M7*'Output-Calculation-sheet'!M51/10^9</f>
        <v>0.49312705757352865</v>
      </c>
      <c r="N62" s="2">
        <f>N7*'Output-Calculation-sheet'!N51/10^9</f>
        <v>0.4160319486267261</v>
      </c>
      <c r="O62" s="2">
        <f>O7*'Output-Calculation-sheet'!O51/10^9</f>
        <v>0.43095392161686513</v>
      </c>
      <c r="P62" s="2">
        <f>P7*'Output-Calculation-sheet'!P51/10^9</f>
        <v>0.35619912871170817</v>
      </c>
      <c r="Q62" s="2">
        <f>Q7*'Output-Calculation-sheet'!Q51/10^9</f>
        <v>0.33701528259052066</v>
      </c>
      <c r="R62" s="2">
        <f>R7*'Output-Calculation-sheet'!R51/10^9</f>
        <v>0.28425817264775866</v>
      </c>
      <c r="S62" s="2">
        <f>S7*'Output-Calculation-sheet'!S51/10^9</f>
        <v>0.26152660512208431</v>
      </c>
      <c r="T62" s="2">
        <f>T7*'Output-Calculation-sheet'!T51/10^9</f>
        <v>9.3303704805918417E-2</v>
      </c>
      <c r="U62" s="2">
        <f>U7*'Output-Calculation-sheet'!U51/10^9</f>
        <v>9.1199784301767853E-2</v>
      </c>
      <c r="V62" s="2">
        <f>V7*'Output-Calculation-sheet'!V51/10^9</f>
        <v>8.2320212395505452E-2</v>
      </c>
      <c r="W62" s="2">
        <f>W7*'Output-Calculation-sheet'!W51/10^9</f>
        <v>4.2720118369307926E-2</v>
      </c>
      <c r="X62" s="2">
        <f>X7*'Output-Calculation-sheet'!X51/10^9</f>
        <v>6.9185257057016517E-2</v>
      </c>
      <c r="Y62" s="2">
        <f>Y7*'Output-Calculation-sheet'!Y51/10^9</f>
        <v>3.5571101051193717E-2</v>
      </c>
      <c r="AA62" s="2">
        <f t="shared" si="4"/>
        <v>15.218251141124197</v>
      </c>
    </row>
    <row r="63" spans="1:27" x14ac:dyDescent="0.25">
      <c r="A63" s="2">
        <v>2031</v>
      </c>
      <c r="B63" s="2">
        <f>B8*'Output-Calculation-sheet'!B52/10^9</f>
        <v>5.2858245555088068</v>
      </c>
      <c r="C63" s="2">
        <f>C8*'Output-Calculation-sheet'!C52/10^9</f>
        <v>2.679260058438826</v>
      </c>
      <c r="D63" s="2">
        <f>D8*'Output-Calculation-sheet'!D52/10^9</f>
        <v>0.93599160563800088</v>
      </c>
      <c r="E63" s="2">
        <f>E8*'Output-Calculation-sheet'!E52/10^9</f>
        <v>1.2051662507506991</v>
      </c>
      <c r="F63" s="2">
        <f>F8*'Output-Calculation-sheet'!F52/10^9</f>
        <v>0.5012912489019421</v>
      </c>
      <c r="G63" s="2">
        <f>G8*'Output-Calculation-sheet'!G52/10^9</f>
        <v>0.3597110063704288</v>
      </c>
      <c r="H63" s="2">
        <f>H8*'Output-Calculation-sheet'!H52/10^9</f>
        <v>0.69481579848379083</v>
      </c>
      <c r="I63" s="2">
        <f>I8*'Output-Calculation-sheet'!I52/10^9</f>
        <v>0.32243789807429207</v>
      </c>
      <c r="J63" s="2">
        <f>J8*'Output-Calculation-sheet'!J52/10^9</f>
        <v>0.34664345744400837</v>
      </c>
      <c r="K63" s="2">
        <f>K8*'Output-Calculation-sheet'!K52/10^9</f>
        <v>0.3539737815578699</v>
      </c>
      <c r="L63" s="2">
        <f>L8*'Output-Calculation-sheet'!L52/10^9</f>
        <v>0.36813659666942794</v>
      </c>
      <c r="M63" s="2">
        <f>M8*'Output-Calculation-sheet'!M52/10^9</f>
        <v>0.52539175903544955</v>
      </c>
      <c r="N63" s="2">
        <f>N8*'Output-Calculation-sheet'!N52/10^9</f>
        <v>0.44389604122371795</v>
      </c>
      <c r="O63" s="2">
        <f>O8*'Output-Calculation-sheet'!O52/10^9</f>
        <v>0.45984913663409055</v>
      </c>
      <c r="P63" s="2">
        <f>P8*'Output-Calculation-sheet'!P52/10^9</f>
        <v>0.38110869617372239</v>
      </c>
      <c r="Q63" s="2">
        <f>Q8*'Output-Calculation-sheet'!Q52/10^9</f>
        <v>0.36052683030321186</v>
      </c>
      <c r="R63" s="2">
        <f>R8*'Output-Calculation-sheet'!R52/10^9</f>
        <v>0.30371789798073373</v>
      </c>
      <c r="S63" s="2">
        <f>S8*'Output-Calculation-sheet'!S52/10^9</f>
        <v>0.27925379631080804</v>
      </c>
      <c r="T63" s="2">
        <f>T8*'Output-Calculation-sheet'!T52/10^9</f>
        <v>9.9453530974649013E-2</v>
      </c>
      <c r="U63" s="2">
        <f>U8*'Output-Calculation-sheet'!U52/10^9</f>
        <v>9.7559356863096247E-2</v>
      </c>
      <c r="V63" s="2">
        <f>V8*'Output-Calculation-sheet'!V52/10^9</f>
        <v>8.7440422825897465E-2</v>
      </c>
      <c r="W63" s="2">
        <f>W8*'Output-Calculation-sheet'!W52/10^9</f>
        <v>4.5644465389356598E-2</v>
      </c>
      <c r="X63" s="2">
        <f>X8*'Output-Calculation-sheet'!X52/10^9</f>
        <v>7.3762890108017093E-2</v>
      </c>
      <c r="Y63" s="2">
        <f>Y8*'Output-Calculation-sheet'!Y52/10^9</f>
        <v>3.8045210191170804E-2</v>
      </c>
      <c r="AA63" s="2">
        <f t="shared" si="4"/>
        <v>16.248902291852016</v>
      </c>
    </row>
    <row r="64" spans="1:27" x14ac:dyDescent="0.25">
      <c r="A64" s="2">
        <v>2032</v>
      </c>
      <c r="B64" s="2">
        <f>B9*'Output-Calculation-sheet'!B53/10^9</f>
        <v>5.2653160621609398</v>
      </c>
      <c r="C64" s="2">
        <f>C9*'Output-Calculation-sheet'!C53/10^9</f>
        <v>2.6663902531322452</v>
      </c>
      <c r="D64" s="2">
        <f>D9*'Output-Calculation-sheet'!D53/10^9</f>
        <v>0.93400527604848638</v>
      </c>
      <c r="E64" s="2">
        <f>E9*'Output-Calculation-sheet'!E53/10^9</f>
        <v>1.2027655421350492</v>
      </c>
      <c r="F64" s="2">
        <f>F9*'Output-Calculation-sheet'!F53/10^9</f>
        <v>0.49985820486809235</v>
      </c>
      <c r="G64" s="2">
        <f>G9*'Output-Calculation-sheet'!G53/10^9</f>
        <v>0.35885037426782784</v>
      </c>
      <c r="H64" s="2">
        <f>H9*'Output-Calculation-sheet'!H53/10^9</f>
        <v>0.69062716543677627</v>
      </c>
      <c r="I64" s="2">
        <f>I9*'Output-Calculation-sheet'!I53/10^9</f>
        <v>0.32172227334098025</v>
      </c>
      <c r="J64" s="2">
        <f>J9*'Output-Calculation-sheet'!J53/10^9</f>
        <v>0.34575638225517508</v>
      </c>
      <c r="K64" s="2">
        <f>K9*'Output-Calculation-sheet'!K53/10^9</f>
        <v>0.35328941941365188</v>
      </c>
      <c r="L64" s="2">
        <f>L9*'Output-Calculation-sheet'!L53/10^9</f>
        <v>0.36731145431559842</v>
      </c>
      <c r="M64" s="2">
        <f>M9*'Output-Calculation-sheet'!M53/10^9</f>
        <v>0.52235135349344408</v>
      </c>
      <c r="N64" s="2">
        <f>N9*'Output-Calculation-sheet'!N53/10^9</f>
        <v>0.4418135300961914</v>
      </c>
      <c r="O64" s="2">
        <f>O9*'Output-Calculation-sheet'!O53/10^9</f>
        <v>0.45778399041976886</v>
      </c>
      <c r="P64" s="2">
        <f>P9*'Output-Calculation-sheet'!P53/10^9</f>
        <v>0.38059424928234886</v>
      </c>
      <c r="Q64" s="2">
        <f>Q9*'Output-Calculation-sheet'!Q53/10^9</f>
        <v>0.35998570323379298</v>
      </c>
      <c r="R64" s="2">
        <f>R9*'Output-Calculation-sheet'!R53/10^9</f>
        <v>0.30277873833263941</v>
      </c>
      <c r="S64" s="2">
        <f>S9*'Output-Calculation-sheet'!S53/10^9</f>
        <v>0.27819343672734642</v>
      </c>
      <c r="T64" s="2">
        <f>T9*'Output-Calculation-sheet'!T53/10^9</f>
        <v>9.8921812930508959E-2</v>
      </c>
      <c r="U64" s="2">
        <f>U9*'Output-Calculation-sheet'!U53/10^9</f>
        <v>9.7392660385453772E-2</v>
      </c>
      <c r="V64" s="2">
        <f>V9*'Output-Calculation-sheet'!V53/10^9</f>
        <v>8.6686423912832877E-2</v>
      </c>
      <c r="W64" s="2">
        <f>W9*'Output-Calculation-sheet'!W53/10^9</f>
        <v>4.5519981672869254E-2</v>
      </c>
      <c r="X64" s="2">
        <f>X9*'Output-Calculation-sheet'!X53/10^9</f>
        <v>7.3388016087771499E-2</v>
      </c>
      <c r="Y64" s="2">
        <f>Y9*'Output-Calculation-sheet'!Y53/10^9</f>
        <v>3.7981101378343637E-2</v>
      </c>
      <c r="AA64" s="2">
        <f t="shared" si="4"/>
        <v>16.189283405328133</v>
      </c>
    </row>
    <row r="65" spans="1:27" x14ac:dyDescent="0.25">
      <c r="A65" s="2">
        <v>2033</v>
      </c>
      <c r="B65" s="2">
        <f>B10*'Output-Calculation-sheet'!B54/10^9</f>
        <v>5.2644118508134961</v>
      </c>
      <c r="C65" s="2">
        <f>C10*'Output-Calculation-sheet'!C54/10^9</f>
        <v>3.252491988629187</v>
      </c>
      <c r="D65" s="2">
        <f>D10*'Output-Calculation-sheet'!D54/10^9</f>
        <v>0.93837114929732413</v>
      </c>
      <c r="E65" s="2">
        <f>E10*'Output-Calculation-sheet'!E54/10^9</f>
        <v>1.1950280807347651</v>
      </c>
      <c r="F65" s="2">
        <f>F10*'Output-Calculation-sheet'!F54/10^9</f>
        <v>0.51351329189939643</v>
      </c>
      <c r="G65" s="2">
        <f>G10*'Output-Calculation-sheet'!G54/10^9</f>
        <v>0.3655965928051389</v>
      </c>
      <c r="H65" s="2">
        <f>H10*'Output-Calculation-sheet'!H54/10^9</f>
        <v>0.85906680294901749</v>
      </c>
      <c r="I65" s="2">
        <f>I10*'Output-Calculation-sheet'!I54/10^9</f>
        <v>0.32055190208103179</v>
      </c>
      <c r="J65" s="2">
        <f>J10*'Output-Calculation-sheet'!J54/10^9</f>
        <v>0.37926332857868983</v>
      </c>
      <c r="K65" s="2">
        <f>K10*'Output-Calculation-sheet'!K54/10^9</f>
        <v>0.3549162614028003</v>
      </c>
      <c r="L65" s="2">
        <f>L10*'Output-Calculation-sheet'!L54/10^9</f>
        <v>0.36601471376469419</v>
      </c>
      <c r="M65" s="2">
        <f>M10*'Output-Calculation-sheet'!M54/10^9</f>
        <v>0.61082573029796716</v>
      </c>
      <c r="N65" s="2">
        <f>N10*'Output-Calculation-sheet'!N54/10^9</f>
        <v>0.5204973297644877</v>
      </c>
      <c r="O65" s="2">
        <f>O10*'Output-Calculation-sheet'!O54/10^9</f>
        <v>0.60563012767013324</v>
      </c>
      <c r="P65" s="2">
        <f>P10*'Output-Calculation-sheet'!P54/10^9</f>
        <v>0.38395089661062726</v>
      </c>
      <c r="Q65" s="2">
        <f>Q10*'Output-Calculation-sheet'!Q54/10^9</f>
        <v>0.37890839083369127</v>
      </c>
      <c r="R65" s="2">
        <f>R10*'Output-Calculation-sheet'!R54/10^9</f>
        <v>0.30035928568940223</v>
      </c>
      <c r="S65" s="2">
        <f>S10*'Output-Calculation-sheet'!S54/10^9</f>
        <v>0.30146466997794907</v>
      </c>
      <c r="T65" s="2">
        <f>T10*'Output-Calculation-sheet'!T54/10^9</f>
        <v>0.10171501523212167</v>
      </c>
      <c r="U65" s="2">
        <f>U10*'Output-Calculation-sheet'!U54/10^9</f>
        <v>9.7689968982732717E-2</v>
      </c>
      <c r="V65" s="2">
        <f>V10*'Output-Calculation-sheet'!V54/10^9</f>
        <v>0.11510645663600061</v>
      </c>
      <c r="W65" s="2">
        <f>W10*'Output-Calculation-sheet'!W54/10^9</f>
        <v>4.9192338304657718E-2</v>
      </c>
      <c r="X65" s="2">
        <f>X10*'Output-Calculation-sheet'!X54/10^9</f>
        <v>7.8459852267827979E-2</v>
      </c>
      <c r="Y65" s="2">
        <f>Y10*'Output-Calculation-sheet'!Y54/10^9</f>
        <v>3.8161494445762674E-2</v>
      </c>
      <c r="AA65" s="2">
        <f t="shared" si="4"/>
        <v>17.3911875196689</v>
      </c>
    </row>
    <row r="66" spans="1:27" x14ac:dyDescent="0.25">
      <c r="A66" s="2">
        <v>2034</v>
      </c>
      <c r="B66" s="2">
        <f>B11*'Output-Calculation-sheet'!B55/10^9</f>
        <v>5.4310912011300081</v>
      </c>
      <c r="C66" s="2">
        <f>C11*'Output-Calculation-sheet'!C55/10^9</f>
        <v>3.4054648265290508</v>
      </c>
      <c r="D66" s="2">
        <f>D11*'Output-Calculation-sheet'!D55/10^9</f>
        <v>0.98256058445463312</v>
      </c>
      <c r="E66" s="2">
        <f>E11*'Output-Calculation-sheet'!E55/10^9</f>
        <v>1.2726079011487672</v>
      </c>
      <c r="F66" s="2">
        <f>F11*'Output-Calculation-sheet'!F55/10^9</f>
        <v>0.50087259299419862</v>
      </c>
      <c r="G66" s="2">
        <f>G11*'Output-Calculation-sheet'!G55/10^9</f>
        <v>0.36536710434028558</v>
      </c>
      <c r="H66" s="2">
        <f>H11*'Output-Calculation-sheet'!H55/10^9</f>
        <v>0.91172257406150881</v>
      </c>
      <c r="I66" s="2">
        <f>I11*'Output-Calculation-sheet'!I55/10^9</f>
        <v>0.33964669120626062</v>
      </c>
      <c r="J66" s="2">
        <f>J11*'Output-Calculation-sheet'!J55/10^9</f>
        <v>0.34196044131942732</v>
      </c>
      <c r="K66" s="2">
        <f>K11*'Output-Calculation-sheet'!K55/10^9</f>
        <v>0.38937752483902943</v>
      </c>
      <c r="L66" s="2">
        <f>L11*'Output-Calculation-sheet'!L55/10^9</f>
        <v>0.37748840119117011</v>
      </c>
      <c r="M66" s="2">
        <f>M11*'Output-Calculation-sheet'!M55/10^9</f>
        <v>0.64036950580628216</v>
      </c>
      <c r="N66" s="2">
        <f>N11*'Output-Calculation-sheet'!N55/10^9</f>
        <v>0.55685141335711141</v>
      </c>
      <c r="O66" s="2">
        <f>O11*'Output-Calculation-sheet'!O55/10^9</f>
        <v>0.63517443547778896</v>
      </c>
      <c r="P66" s="2">
        <f>P11*'Output-Calculation-sheet'!P55/10^9</f>
        <v>0.40729213937973785</v>
      </c>
      <c r="Q66" s="2">
        <f>Q11*'Output-Calculation-sheet'!Q55/10^9</f>
        <v>0.41893533330949823</v>
      </c>
      <c r="R66" s="2">
        <f>R11*'Output-Calculation-sheet'!R55/10^9</f>
        <v>0.30995469934572717</v>
      </c>
      <c r="S66" s="2">
        <f>S11*'Output-Calculation-sheet'!S55/10^9</f>
        <v>0.32175861241187959</v>
      </c>
      <c r="T66" s="2">
        <f>T11*'Output-Calculation-sheet'!T55/10^9</f>
        <v>9.711957133004448E-2</v>
      </c>
      <c r="U66" s="2">
        <f>U11*'Output-Calculation-sheet'!U55/10^9</f>
        <v>0.10570029909972818</v>
      </c>
      <c r="V66" s="2">
        <f>V11*'Output-Calculation-sheet'!V55/10^9</f>
        <v>9.1784412903157475E-2</v>
      </c>
      <c r="W66" s="2">
        <f>W11*'Output-Calculation-sheet'!W55/10^9</f>
        <v>4.4966298790488184E-2</v>
      </c>
      <c r="X66" s="2">
        <f>X11*'Output-Calculation-sheet'!X55/10^9</f>
        <v>7.9426816656759963E-2</v>
      </c>
      <c r="Y66" s="2">
        <f>Y11*'Output-Calculation-sheet'!Y55/10^9</f>
        <v>4.3144718201342379E-2</v>
      </c>
      <c r="AA66" s="2">
        <f t="shared" si="4"/>
        <v>18.070638099283883</v>
      </c>
    </row>
    <row r="67" spans="1:27" x14ac:dyDescent="0.25">
      <c r="A67" s="2">
        <v>2035</v>
      </c>
      <c r="B67" s="2">
        <f>B12*'Output-Calculation-sheet'!B56/10^9</f>
        <v>5.9483606333722241</v>
      </c>
      <c r="C67" s="2">
        <f>C12*'Output-Calculation-sheet'!C56/10^9</f>
        <v>3.5926666712423625</v>
      </c>
      <c r="D67" s="2">
        <f>D12*'Output-Calculation-sheet'!D56/10^9</f>
        <v>1.178310984645188</v>
      </c>
      <c r="E67" s="2">
        <f>E12*'Output-Calculation-sheet'!E56/10^9</f>
        <v>1.6135205186657187</v>
      </c>
      <c r="F67" s="2">
        <f>F12*'Output-Calculation-sheet'!F56/10^9</f>
        <v>0.6326211912858406</v>
      </c>
      <c r="G67" s="2">
        <f>G12*'Output-Calculation-sheet'!G56/10^9</f>
        <v>0.4661150880481415</v>
      </c>
      <c r="H67" s="2">
        <f>H12*'Output-Calculation-sheet'!H56/10^9</f>
        <v>0.99258017944402244</v>
      </c>
      <c r="I67" s="2">
        <f>I12*'Output-Calculation-sheet'!I56/10^9</f>
        <v>0.42711970928055226</v>
      </c>
      <c r="J67" s="2">
        <f>J12*'Output-Calculation-sheet'!J56/10^9</f>
        <v>0.39109912454311752</v>
      </c>
      <c r="K67" s="2">
        <f>K12*'Output-Calculation-sheet'!K56/10^9</f>
        <v>0.46848072940551172</v>
      </c>
      <c r="L67" s="2">
        <f>L12*'Output-Calculation-sheet'!L56/10^9</f>
        <v>0.43659698862825153</v>
      </c>
      <c r="M67" s="2">
        <f>M12*'Output-Calculation-sheet'!M56/10^9</f>
        <v>0.70220456199300807</v>
      </c>
      <c r="N67" s="2">
        <f>N12*'Output-Calculation-sheet'!N56/10^9</f>
        <v>0.59974969763492525</v>
      </c>
      <c r="O67" s="2">
        <f>O12*'Output-Calculation-sheet'!O56/10^9</f>
        <v>0.66345315642724711</v>
      </c>
      <c r="P67" s="2">
        <f>P12*'Output-Calculation-sheet'!P56/10^9</f>
        <v>0.48675550794711214</v>
      </c>
      <c r="Q67" s="2">
        <f>Q12*'Output-Calculation-sheet'!Q56/10^9</f>
        <v>0.4598064000701193</v>
      </c>
      <c r="R67" s="2">
        <f>R12*'Output-Calculation-sheet'!R56/10^9</f>
        <v>0.36067992964288553</v>
      </c>
      <c r="S67" s="2">
        <f>S12*'Output-Calculation-sheet'!S56/10^9</f>
        <v>0.34841319242927965</v>
      </c>
      <c r="T67" s="2">
        <f>T12*'Output-Calculation-sheet'!T56/10^9</f>
        <v>0.11224119187263863</v>
      </c>
      <c r="U67" s="2">
        <f>U12*'Output-Calculation-sheet'!U56/10^9</f>
        <v>0.12133963919878996</v>
      </c>
      <c r="V67" s="2">
        <f>V12*'Output-Calculation-sheet'!V56/10^9</f>
        <v>8.6563572480199497E-2</v>
      </c>
      <c r="W67" s="2">
        <f>W12*'Output-Calculation-sheet'!W56/10^9</f>
        <v>5.8760193330271507E-2</v>
      </c>
      <c r="X67" s="2">
        <f>X12*'Output-Calculation-sheet'!X56/10^9</f>
        <v>8.3818400530988102E-2</v>
      </c>
      <c r="Y67" s="2">
        <f>Y12*'Output-Calculation-sheet'!Y56/10^9</f>
        <v>5.483024056119612E-2</v>
      </c>
      <c r="AA67" s="2">
        <f t="shared" si="4"/>
        <v>20.286087502679589</v>
      </c>
    </row>
    <row r="68" spans="1:27" x14ac:dyDescent="0.25">
      <c r="B68" s="2">
        <f>SUM(B60:B67)</f>
        <v>39.925678232910748</v>
      </c>
      <c r="C68" s="2">
        <f t="shared" ref="C68:Y68" si="5">SUM(C60:C67)</f>
        <v>22.038015992080744</v>
      </c>
      <c r="D68" s="2">
        <f t="shared" si="5"/>
        <v>7.2207951724124078</v>
      </c>
      <c r="E68" s="2">
        <f t="shared" si="5"/>
        <v>9.3870511308237923</v>
      </c>
      <c r="F68" s="2">
        <f t="shared" si="5"/>
        <v>3.8564477711927312</v>
      </c>
      <c r="G68" s="2">
        <f t="shared" si="5"/>
        <v>2.7806298747623606</v>
      </c>
      <c r="H68" s="2">
        <f t="shared" si="5"/>
        <v>5.823606242770837</v>
      </c>
      <c r="I68" s="2">
        <f t="shared" si="5"/>
        <v>2.5072994512434073</v>
      </c>
      <c r="J68" s="2">
        <f t="shared" si="5"/>
        <v>2.6390398999468903</v>
      </c>
      <c r="K68" s="2">
        <f t="shared" si="5"/>
        <v>2.7710533136682582</v>
      </c>
      <c r="L68" s="2">
        <f t="shared" si="5"/>
        <v>2.8014093364805923</v>
      </c>
      <c r="M68" s="2">
        <f t="shared" si="5"/>
        <v>4.2669708580086292</v>
      </c>
      <c r="N68" s="2">
        <f t="shared" si="5"/>
        <v>3.6310514572889856</v>
      </c>
      <c r="O68" s="2">
        <f t="shared" si="5"/>
        <v>3.9239750916701497</v>
      </c>
      <c r="P68" s="2">
        <f t="shared" si="5"/>
        <v>2.9544277581061635</v>
      </c>
      <c r="Q68" s="2">
        <f t="shared" si="5"/>
        <v>2.8438773709334084</v>
      </c>
      <c r="R68" s="2">
        <f t="shared" si="5"/>
        <v>2.308627767363046</v>
      </c>
      <c r="S68" s="2">
        <f t="shared" si="5"/>
        <v>2.2006204808040195</v>
      </c>
      <c r="T68" s="2">
        <f t="shared" si="5"/>
        <v>0.75086519438244737</v>
      </c>
      <c r="U68" s="2">
        <f t="shared" si="5"/>
        <v>0.75385523365330864</v>
      </c>
      <c r="V68" s="2">
        <f t="shared" si="5"/>
        <v>0.68304808437856634</v>
      </c>
      <c r="W68" s="2">
        <f t="shared" si="5"/>
        <v>0.35406792014882338</v>
      </c>
      <c r="X68" s="2">
        <f t="shared" si="5"/>
        <v>0.56634574335468324</v>
      </c>
      <c r="Y68" s="2">
        <f t="shared" si="5"/>
        <v>0.30357008268386354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21.569974093136626</v>
      </c>
      <c r="U71" s="2">
        <f>U5/'Output-Calculation-sheet'!U4*'Output-Calculation-sheet'!U58</f>
        <v>0</v>
      </c>
      <c r="V71" s="2">
        <f>V5/'Output-Calculation-sheet'!V4*'Output-Calculation-sheet'!V58</f>
        <v>58.484602582476157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8.0054576675612776E-2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50.15131453534466</v>
      </c>
      <c r="U72" s="2">
        <f>U6/'Output-Calculation-sheet'!U5*'Output-Calculation-sheet'!U59</f>
        <v>0</v>
      </c>
      <c r="V72" s="2">
        <f>V6/'Output-Calculation-sheet'!V5*'Output-Calculation-sheet'!V59</f>
        <v>78.845497569178306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0.12899681210452296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99.173156868007212</v>
      </c>
      <c r="S73" s="2">
        <f>S7/'Output-Calculation-sheet'!S6*'Output-Calculation-sheet'!S60</f>
        <v>0</v>
      </c>
      <c r="T73" s="2">
        <f>T7/'Output-Calculation-sheet'!T6*'Output-Calculation-sheet'!T60</f>
        <v>86.309330878570663</v>
      </c>
      <c r="U73" s="2">
        <f>U7/'Output-Calculation-sheet'!U6*'Output-Calculation-sheet'!U60</f>
        <v>0</v>
      </c>
      <c r="V73" s="2">
        <f>V7/'Output-Calculation-sheet'!V6*'Output-Calculation-sheet'!V60</f>
        <v>106.06230567086817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0.29154479341744605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39.696466160345651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37.119772452260179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138.49150807174985</v>
      </c>
      <c r="S74" s="2">
        <f>S8/'Output-Calculation-sheet'!S7*'Output-Calculation-sheet'!S61</f>
        <v>0</v>
      </c>
      <c r="T74" s="2">
        <f>T8/'Output-Calculation-sheet'!T7*'Output-Calculation-sheet'!T61</f>
        <v>103.63837437060148</v>
      </c>
      <c r="U74" s="2">
        <f>U8/'Output-Calculation-sheet'!U7*'Output-Calculation-sheet'!U61</f>
        <v>13.438587414672888</v>
      </c>
      <c r="V74" s="2">
        <f>V8/'Output-Calculation-sheet'!V7*'Output-Calculation-sheet'!V61</f>
        <v>119.78051752767661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0.45216522599730663</v>
      </c>
    </row>
    <row r="75" spans="1:27" x14ac:dyDescent="0.25">
      <c r="A75" s="2">
        <v>2032</v>
      </c>
      <c r="B75" s="2">
        <f>B9/'Output-Calculation-sheet'!B8*'Output-Calculation-sheet'!B62</f>
        <v>430.09079259219567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83.651621402030699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65.155110934052885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170.1452703891762</v>
      </c>
      <c r="S75" s="2">
        <f>S9/'Output-Calculation-sheet'!S8*'Output-Calculation-sheet'!S62</f>
        <v>0</v>
      </c>
      <c r="T75" s="2">
        <f>T9/'Output-Calculation-sheet'!T8*'Output-Calculation-sheet'!T62</f>
        <v>112.18495190714806</v>
      </c>
      <c r="U75" s="2">
        <f>U9/'Output-Calculation-sheet'!U8*'Output-Calculation-sheet'!U62</f>
        <v>23.201420086738167</v>
      </c>
      <c r="V75" s="2">
        <f>V9/'Output-Calculation-sheet'!V8*'Output-Calculation-sheet'!V62</f>
        <v>120.49907323280019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1.0049282405441418</v>
      </c>
    </row>
    <row r="76" spans="1:27" x14ac:dyDescent="0.25">
      <c r="A76" s="2">
        <v>2033</v>
      </c>
      <c r="B76" s="2">
        <f>B10/'Output-Calculation-sheet'!B9*'Output-Calculation-sheet'!B63</f>
        <v>3723.7784294173907</v>
      </c>
      <c r="C76" s="2">
        <f>C10/'Output-Calculation-sheet'!C9*'Output-Calculation-sheet'!C63</f>
        <v>750.87138580086389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2427.7165168119036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1656.9283733288446</v>
      </c>
      <c r="N76" s="2">
        <f>N10/'Output-Calculation-sheet'!N9*'Output-Calculation-sheet'!N63</f>
        <v>943.7070872261155</v>
      </c>
      <c r="O76" s="2">
        <f>O10/'Output-Calculation-sheet'!O9*'Output-Calculation-sheet'!O63</f>
        <v>0</v>
      </c>
      <c r="P76" s="2">
        <f>P10/'Output-Calculation-sheet'!P9*'Output-Calculation-sheet'!P63</f>
        <v>327.25884745190098</v>
      </c>
      <c r="Q76" s="2">
        <f>Q10/'Output-Calculation-sheet'!Q9*'Output-Calculation-sheet'!Q63</f>
        <v>148.75876357460615</v>
      </c>
      <c r="R76" s="2">
        <f>R10/'Output-Calculation-sheet'!R9*'Output-Calculation-sheet'!R63</f>
        <v>248.34531986145473</v>
      </c>
      <c r="S76" s="2">
        <f>S10/'Output-Calculation-sheet'!S9*'Output-Calculation-sheet'!S63</f>
        <v>422.0221766034901</v>
      </c>
      <c r="T76" s="2">
        <f>T10/'Output-Calculation-sheet'!T9*'Output-Calculation-sheet'!T63</f>
        <v>16.363069157358453</v>
      </c>
      <c r="U76" s="2">
        <f>U10/'Output-Calculation-sheet'!U9*'Output-Calculation-sheet'!U63</f>
        <v>88.253936299391995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95.054990616086343</v>
      </c>
      <c r="Y76" s="2">
        <f>Y10/'Output-Calculation-sheet'!Y9*'Output-Calculation-sheet'!Y63</f>
        <v>4.1914663640721646</v>
      </c>
      <c r="AA76" s="2">
        <f t="shared" si="6"/>
        <v>10.921867548575367</v>
      </c>
    </row>
    <row r="77" spans="1:27" x14ac:dyDescent="0.25">
      <c r="A77" s="2">
        <v>2034</v>
      </c>
      <c r="B77" s="2">
        <f>B11/'Output-Calculation-sheet'!B10*'Output-Calculation-sheet'!B64</f>
        <v>9046.925459248394</v>
      </c>
      <c r="C77" s="2">
        <f>C11/'Output-Calculation-sheet'!C10*'Output-Calculation-sheet'!C64</f>
        <v>1302.7672626623221</v>
      </c>
      <c r="D77" s="2">
        <f>D11/'Output-Calculation-sheet'!D10*'Output-Calculation-sheet'!D64</f>
        <v>1107.1300359157956</v>
      </c>
      <c r="E77" s="2">
        <f>E11/'Output-Calculation-sheet'!E10*'Output-Calculation-sheet'!E64</f>
        <v>1384.7173918396836</v>
      </c>
      <c r="F77" s="2">
        <f>F11/'Output-Calculation-sheet'!F10*'Output-Calculation-sheet'!F64</f>
        <v>98.526067929777753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2927.6584878876838</v>
      </c>
      <c r="I77" s="2">
        <f>I11/'Output-Calculation-sheet'!I10*'Output-Calculation-sheet'!I64</f>
        <v>343.63974071269138</v>
      </c>
      <c r="J77" s="2">
        <f>J11/'Output-Calculation-sheet'!J10*'Output-Calculation-sheet'!J64</f>
        <v>242.30116948399279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216.05901359196474</v>
      </c>
      <c r="M77" s="2">
        <f>M11/'Output-Calculation-sheet'!M10*'Output-Calculation-sheet'!M64</f>
        <v>2069.043668600822</v>
      </c>
      <c r="N77" s="2">
        <f>N11/'Output-Calculation-sheet'!N10*'Output-Calculation-sheet'!N64</f>
        <v>1434.0462392135382</v>
      </c>
      <c r="O77" s="2">
        <f>O11/'Output-Calculation-sheet'!O10*'Output-Calculation-sheet'!O64</f>
        <v>52.107740191762076</v>
      </c>
      <c r="P77" s="2">
        <f>P11/'Output-Calculation-sheet'!P10*'Output-Calculation-sheet'!P64</f>
        <v>650.38354699256229</v>
      </c>
      <c r="Q77" s="2">
        <f>Q11/'Output-Calculation-sheet'!Q10*'Output-Calculation-sheet'!Q64</f>
        <v>372.35489754549673</v>
      </c>
      <c r="R77" s="2">
        <f>R11/'Output-Calculation-sheet'!R10*'Output-Calculation-sheet'!R64</f>
        <v>555.48851385178421</v>
      </c>
      <c r="S77" s="2">
        <f>S11/'Output-Calculation-sheet'!S10*'Output-Calculation-sheet'!S64</f>
        <v>735.98703380852442</v>
      </c>
      <c r="T77" s="2">
        <f>T11/'Output-Calculation-sheet'!T10*'Output-Calculation-sheet'!T64</f>
        <v>153.60325996719527</v>
      </c>
      <c r="U77" s="2">
        <f>U11/'Output-Calculation-sheet'!U10*'Output-Calculation-sheet'!U64</f>
        <v>203.71848043830352</v>
      </c>
      <c r="V77" s="2">
        <f>V11/'Output-Calculation-sheet'!V10*'Output-Calculation-sheet'!V64</f>
        <v>80.177869973423341</v>
      </c>
      <c r="W77" s="2">
        <f>W11/'Output-Calculation-sheet'!W10*'Output-Calculation-sheet'!W64</f>
        <v>17.469188611333628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50.986833325680735</v>
      </c>
      <c r="AA77" s="2">
        <f t="shared" si="6"/>
        <v>24.241610139693144</v>
      </c>
    </row>
    <row r="78" spans="1:27" x14ac:dyDescent="0.25">
      <c r="A78" s="2">
        <v>2035</v>
      </c>
      <c r="B78" s="2">
        <f>B12/'Output-Calculation-sheet'!B11*'Output-Calculation-sheet'!B65</f>
        <v>11527.130203641862</v>
      </c>
      <c r="C78" s="2">
        <f>C12/'Output-Calculation-sheet'!C11*'Output-Calculation-sheet'!C65</f>
        <v>42.389742237564434</v>
      </c>
      <c r="D78" s="2">
        <f>D12/'Output-Calculation-sheet'!D11*'Output-Calculation-sheet'!D65</f>
        <v>1204.1872876530329</v>
      </c>
      <c r="E78" s="2">
        <f>E12/'Output-Calculation-sheet'!E11*'Output-Calculation-sheet'!E65</f>
        <v>2288.1468767545371</v>
      </c>
      <c r="F78" s="2">
        <f>F12/'Output-Calculation-sheet'!F11*'Output-Calculation-sheet'!F65</f>
        <v>489.17203936478518</v>
      </c>
      <c r="G78" s="2">
        <f>G12/'Output-Calculation-sheet'!G11*'Output-Calculation-sheet'!G65</f>
        <v>932.4466378978683</v>
      </c>
      <c r="H78" s="2">
        <f>H12/'Output-Calculation-sheet'!H11*'Output-Calculation-sheet'!H65</f>
        <v>2985.0711986016818</v>
      </c>
      <c r="I78" s="2">
        <f>I12/'Output-Calculation-sheet'!I11*'Output-Calculation-sheet'!I65</f>
        <v>539.81238438148773</v>
      </c>
      <c r="J78" s="2">
        <f>J12/'Output-Calculation-sheet'!J11*'Output-Calculation-sheet'!J65</f>
        <v>494.52113356377583</v>
      </c>
      <c r="K78" s="2">
        <f>K12/'Output-Calculation-sheet'!K11*'Output-Calculation-sheet'!K65</f>
        <v>614.76091373015515</v>
      </c>
      <c r="L78" s="2">
        <f>L12/'Output-Calculation-sheet'!L11*'Output-Calculation-sheet'!L65</f>
        <v>359.96506185220102</v>
      </c>
      <c r="M78" s="2">
        <f>M12/'Output-Calculation-sheet'!M11*'Output-Calculation-sheet'!M65</f>
        <v>2090.6085343241934</v>
      </c>
      <c r="N78" s="2">
        <f>N12/'Output-Calculation-sheet'!N11*'Output-Calculation-sheet'!N65</f>
        <v>1471.7121910840035</v>
      </c>
      <c r="O78" s="2">
        <f>O12/'Output-Calculation-sheet'!O11*'Output-Calculation-sheet'!O65</f>
        <v>217.4344416529886</v>
      </c>
      <c r="P78" s="2">
        <f>P12/'Output-Calculation-sheet'!P11*'Output-Calculation-sheet'!P65</f>
        <v>843.91571238968447</v>
      </c>
      <c r="Q78" s="2">
        <f>Q12/'Output-Calculation-sheet'!Q11*'Output-Calculation-sheet'!Q65</f>
        <v>411.51600266043374</v>
      </c>
      <c r="R78" s="2">
        <f>R12/'Output-Calculation-sheet'!R11*'Output-Calculation-sheet'!R65</f>
        <v>705.16549840139362</v>
      </c>
      <c r="S78" s="2">
        <f>S12/'Output-Calculation-sheet'!S11*'Output-Calculation-sheet'!S65</f>
        <v>793.29854410129258</v>
      </c>
      <c r="T78" s="2">
        <f>T12/'Output-Calculation-sheet'!T11*'Output-Calculation-sheet'!T65</f>
        <v>249.81829705212402</v>
      </c>
      <c r="U78" s="2">
        <f>U12/'Output-Calculation-sheet'!U11*'Output-Calculation-sheet'!U65</f>
        <v>215.69308841791798</v>
      </c>
      <c r="V78" s="2">
        <f>V12/'Output-Calculation-sheet'!V11*'Output-Calculation-sheet'!V65</f>
        <v>136.23171011713393</v>
      </c>
      <c r="W78" s="2">
        <f>W12/'Output-Calculation-sheet'!W11*'Output-Calculation-sheet'!W65</f>
        <v>97.462556822248104</v>
      </c>
      <c r="X78" s="2">
        <f>X12/'Output-Calculation-sheet'!X11*'Output-Calculation-sheet'!X65</f>
        <v>17.871502439129877</v>
      </c>
      <c r="Y78" s="2">
        <f>Y12/'Output-Calculation-sheet'!Y11*'Output-Calculation-sheet'!Y65</f>
        <v>93.324819311525985</v>
      </c>
      <c r="AA78" s="2">
        <f t="shared" si="6"/>
        <v>28.821656378453028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263.91523122701165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0.26391523122701166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16.968262954064986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3.6486925798918461</v>
      </c>
      <c r="N88" s="2">
        <f>N11/'Output-Calculation-sheet'!N10*'Output-Calculation-sheet'!N73</f>
        <v>3.5860730795460842</v>
      </c>
      <c r="O88" s="2">
        <f>O11/'Output-Calculation-sheet'!O10*'Output-Calculation-sheet'!O73</f>
        <v>308.54368028260637</v>
      </c>
      <c r="P88" s="2">
        <f>P11/'Output-Calculation-sheet'!P10*'Output-Calculation-sheet'!P73</f>
        <v>0</v>
      </c>
      <c r="Q88" s="2">
        <f>Q11/'Output-Calculation-sheet'!Q10*'Output-Calculation-sheet'!Q73</f>
        <v>13.196186083387222</v>
      </c>
      <c r="R88" s="2">
        <f>R11/'Output-Calculation-sheet'!R10*'Output-Calculation-sheet'!R73</f>
        <v>0</v>
      </c>
      <c r="S88" s="2">
        <f>S11/'Output-Calculation-sheet'!S10*'Output-Calculation-sheet'!S73</f>
        <v>0.41113217730640245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0.34635402715680291</v>
      </c>
    </row>
    <row r="89" spans="1:27" x14ac:dyDescent="0.25">
      <c r="A89" s="2">
        <v>2035</v>
      </c>
      <c r="B89" s="2">
        <f>B12/'Output-Calculation-sheet'!B11*'Output-Calculation-sheet'!B74</f>
        <v>224.98659636379404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76.283909870580331</v>
      </c>
      <c r="E89" s="2">
        <f>E12/'Output-Calculation-sheet'!E11*'Output-Calculation-sheet'!E74</f>
        <v>82.450587413881124</v>
      </c>
      <c r="F89" s="2">
        <f>F12/'Output-Calculation-sheet'!F11*'Output-Calculation-sheet'!F74</f>
        <v>32.02854968668796</v>
      </c>
      <c r="G89" s="2">
        <f>G12/'Output-Calculation-sheet'!G11*'Output-Calculation-sheet'!G74</f>
        <v>28.459353544615567</v>
      </c>
      <c r="H89" s="2">
        <f>H12/'Output-Calculation-sheet'!H11*'Output-Calculation-sheet'!H74</f>
        <v>109.2178099966869</v>
      </c>
      <c r="I89" s="2">
        <f>I12/'Output-Calculation-sheet'!I11*'Output-Calculation-sheet'!I74</f>
        <v>26.581946405995541</v>
      </c>
      <c r="J89" s="2">
        <f>J12/'Output-Calculation-sheet'!J11*'Output-Calculation-sheet'!J74</f>
        <v>15.589523895599603</v>
      </c>
      <c r="K89" s="2">
        <f>K12/'Output-Calculation-sheet'!K11*'Output-Calculation-sheet'!K74</f>
        <v>30.963937285233943</v>
      </c>
      <c r="L89" s="2">
        <f>L12/'Output-Calculation-sheet'!L11*'Output-Calculation-sheet'!L74</f>
        <v>20.774051012532816</v>
      </c>
      <c r="M89" s="2">
        <f>M12/'Output-Calculation-sheet'!M11*'Output-Calculation-sheet'!M74</f>
        <v>63.478310294678259</v>
      </c>
      <c r="N89" s="2">
        <f>N12/'Output-Calculation-sheet'!N11*'Output-Calculation-sheet'!N74</f>
        <v>47.329498532136199</v>
      </c>
      <c r="O89" s="2">
        <f>O12/'Output-Calculation-sheet'!O11*'Output-Calculation-sheet'!O74</f>
        <v>340.62172856342585</v>
      </c>
      <c r="P89" s="2">
        <f>P12/'Output-Calculation-sheet'!P11*'Output-Calculation-sheet'!P74</f>
        <v>25.836993690984642</v>
      </c>
      <c r="Q89" s="2">
        <f>Q12/'Output-Calculation-sheet'!Q11*'Output-Calculation-sheet'!Q74</f>
        <v>39.582983189367582</v>
      </c>
      <c r="R89" s="2">
        <f>R12/'Output-Calculation-sheet'!R11*'Output-Calculation-sheet'!R74</f>
        <v>15.576979455613898</v>
      </c>
      <c r="S89" s="2">
        <f>S12/'Output-Calculation-sheet'!S11*'Output-Calculation-sheet'!S74</f>
        <v>20.96478825939333</v>
      </c>
      <c r="T89" s="2">
        <f>T12/'Output-Calculation-sheet'!T11*'Output-Calculation-sheet'!T74</f>
        <v>3.6882531842016726</v>
      </c>
      <c r="U89" s="2">
        <f>U12/'Output-Calculation-sheet'!U11*'Output-Calculation-sheet'!U74</f>
        <v>6.815840572186497</v>
      </c>
      <c r="V89" s="2">
        <f>V12/'Output-Calculation-sheet'!V11*'Output-Calculation-sheet'!V74</f>
        <v>0.92746032456142946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0.32017023740463335</v>
      </c>
      <c r="Y89" s="2">
        <f>Y12/'Output-Calculation-sheet'!Y11*'Output-Calculation-sheet'!Y74</f>
        <v>3.0124614329612496</v>
      </c>
      <c r="AA89" s="2">
        <f t="shared" si="7"/>
        <v>1.2213457250397488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7515150571.6866751</v>
      </c>
      <c r="C93" s="2">
        <f>C5/'Output-Calculation-sheet'!C4*'Output-Calculation-sheet'!C76</f>
        <v>851575219.59160101</v>
      </c>
      <c r="D93" s="2">
        <f>D5/'Output-Calculation-sheet'!D4*'Output-Calculation-sheet'!D76</f>
        <v>3469198213.3195877</v>
      </c>
      <c r="E93" s="2">
        <f>E5/'Output-Calculation-sheet'!E4*'Output-Calculation-sheet'!E76</f>
        <v>5559268786.577631</v>
      </c>
      <c r="F93" s="2">
        <f>F5/'Output-Calculation-sheet'!F4*'Output-Calculation-sheet'!F76</f>
        <v>2605913132.453217</v>
      </c>
      <c r="G93" s="2">
        <f>G5/'Output-Calculation-sheet'!G4*'Output-Calculation-sheet'!G76</f>
        <v>1971384862.030755</v>
      </c>
      <c r="H93" s="2">
        <f>H5/'Output-Calculation-sheet'!H4*'Output-Calculation-sheet'!H76</f>
        <v>542217681.31009889</v>
      </c>
      <c r="I93" s="2">
        <f>I5/'Output-Calculation-sheet'!I4*'Output-Calculation-sheet'!I76</f>
        <v>1317956664.0952508</v>
      </c>
      <c r="J93" s="2">
        <f>J5/'Output-Calculation-sheet'!J4*'Output-Calculation-sheet'!J76</f>
        <v>983619920.18316424</v>
      </c>
      <c r="K93" s="2">
        <f>K5/'Output-Calculation-sheet'!K4*'Output-Calculation-sheet'!K76</f>
        <v>1148360531.0936885</v>
      </c>
      <c r="L93" s="2">
        <f>L5/'Output-Calculation-sheet'!L4*'Output-Calculation-sheet'!L76</f>
        <v>872235435.05357194</v>
      </c>
      <c r="M93" s="2">
        <f>M5/'Output-Calculation-sheet'!M4*'Output-Calculation-sheet'!M76</f>
        <v>414545322.75859702</v>
      </c>
      <c r="N93" s="2">
        <f>N5/'Output-Calculation-sheet'!N4*'Output-Calculation-sheet'!N76</f>
        <v>416689075.94114369</v>
      </c>
      <c r="O93" s="2">
        <f>O5/'Output-Calculation-sheet'!O4*'Output-Calculation-sheet'!O76</f>
        <v>0</v>
      </c>
      <c r="P93" s="2">
        <f>P5/'Output-Calculation-sheet'!P4*'Output-Calculation-sheet'!P76</f>
        <v>1193397668.180377</v>
      </c>
      <c r="Q93" s="2">
        <f>Q5/'Output-Calculation-sheet'!Q4*'Output-Calculation-sheet'!Q76</f>
        <v>517440251.69587302</v>
      </c>
      <c r="R93" s="2">
        <f>R5/'Output-Calculation-sheet'!R4*'Output-Calculation-sheet'!R76</f>
        <v>768710400.14605844</v>
      </c>
      <c r="S93" s="2">
        <f>S5/'Output-Calculation-sheet'!S4*'Output-Calculation-sheet'!S76</f>
        <v>307342972.06762892</v>
      </c>
      <c r="T93" s="2">
        <f>T5/'Output-Calculation-sheet'!T4*'Output-Calculation-sheet'!T76</f>
        <v>420543537.07993102</v>
      </c>
      <c r="U93" s="2">
        <f>U5/'Output-Calculation-sheet'!U4*'Output-Calculation-sheet'!U76</f>
        <v>218784008.29085338</v>
      </c>
      <c r="V93" s="2">
        <f>V5/'Output-Calculation-sheet'!V4*'Output-Calculation-sheet'!V76</f>
        <v>162462849.75120175</v>
      </c>
      <c r="W93" s="2">
        <f>W5/'Output-Calculation-sheet'!W4*'Output-Calculation-sheet'!W76</f>
        <v>412266835.81251442</v>
      </c>
      <c r="X93" s="2">
        <f>X5/'Output-Calculation-sheet'!X4*'Output-Calculation-sheet'!X76</f>
        <v>46118347.185708396</v>
      </c>
      <c r="Y93" s="2">
        <f>Y5/'Output-Calculation-sheet'!Y4*'Output-Calculation-sheet'!Y76</f>
        <v>182433514.66055635</v>
      </c>
      <c r="AA93" s="2">
        <f>SUM(B93:Y93)/10^9</f>
        <v>31.897615800965681</v>
      </c>
    </row>
    <row r="94" spans="1:27" x14ac:dyDescent="0.25">
      <c r="A94" s="2">
        <v>2029</v>
      </c>
      <c r="B94" s="2">
        <f>B6/'Output-Calculation-sheet'!B5*'Output-Calculation-sheet'!B77</f>
        <v>9368613271.6543903</v>
      </c>
      <c r="C94" s="2">
        <f>C6/'Output-Calculation-sheet'!C5*'Output-Calculation-sheet'!C77</f>
        <v>1085374195.5188694</v>
      </c>
      <c r="D94" s="2">
        <f>D6/'Output-Calculation-sheet'!D5*'Output-Calculation-sheet'!D77</f>
        <v>4291732080.2993999</v>
      </c>
      <c r="E94" s="2">
        <f>E6/'Output-Calculation-sheet'!E5*'Output-Calculation-sheet'!E77</f>
        <v>7011607187.9936371</v>
      </c>
      <c r="F94" s="2">
        <f>F6/'Output-Calculation-sheet'!F5*'Output-Calculation-sheet'!F77</f>
        <v>3221564581.7039537</v>
      </c>
      <c r="G94" s="2">
        <f>G6/'Output-Calculation-sheet'!G5*'Output-Calculation-sheet'!G77</f>
        <v>2469359694.9307923</v>
      </c>
      <c r="H94" s="2">
        <f>H6/'Output-Calculation-sheet'!H5*'Output-Calculation-sheet'!H77</f>
        <v>686248819.26332569</v>
      </c>
      <c r="I94" s="2">
        <f>I6/'Output-Calculation-sheet'!I5*'Output-Calculation-sheet'!I77</f>
        <v>1626288828.4919534</v>
      </c>
      <c r="J94" s="2">
        <f>J6/'Output-Calculation-sheet'!J5*'Output-Calculation-sheet'!J77</f>
        <v>1226927180.8136346</v>
      </c>
      <c r="K94" s="2">
        <f>K6/'Output-Calculation-sheet'!K5*'Output-Calculation-sheet'!K77</f>
        <v>1419369164.0077465</v>
      </c>
      <c r="L94" s="2">
        <f>L6/'Output-Calculation-sheet'!L5*'Output-Calculation-sheet'!L77</f>
        <v>1087440230.6466525</v>
      </c>
      <c r="M94" s="2">
        <f>M6/'Output-Calculation-sheet'!M5*'Output-Calculation-sheet'!M77</f>
        <v>527914295.91440463</v>
      </c>
      <c r="N94" s="2">
        <f>N6/'Output-Calculation-sheet'!N5*'Output-Calculation-sheet'!N77</f>
        <v>540891118.24508893</v>
      </c>
      <c r="O94" s="2">
        <f>O6/'Output-Calculation-sheet'!O5*'Output-Calculation-sheet'!O77</f>
        <v>0</v>
      </c>
      <c r="P94" s="2">
        <f>P6/'Output-Calculation-sheet'!P5*'Output-Calculation-sheet'!P77</f>
        <v>1493772303.7805567</v>
      </c>
      <c r="Q94" s="2">
        <f>Q6/'Output-Calculation-sheet'!Q5*'Output-Calculation-sheet'!Q77</f>
        <v>656097824.40438342</v>
      </c>
      <c r="R94" s="2">
        <f>R6/'Output-Calculation-sheet'!R5*'Output-Calculation-sheet'!R77</f>
        <v>955600494.22932434</v>
      </c>
      <c r="S94" s="2">
        <f>S6/'Output-Calculation-sheet'!S5*'Output-Calculation-sheet'!S77</f>
        <v>386895866.68181723</v>
      </c>
      <c r="T94" s="2">
        <f>T6/'Output-Calculation-sheet'!T5*'Output-Calculation-sheet'!T77</f>
        <v>528439365.03528005</v>
      </c>
      <c r="U94" s="2">
        <f>U6/'Output-Calculation-sheet'!U5*'Output-Calculation-sheet'!U77</f>
        <v>265966055.44594449</v>
      </c>
      <c r="V94" s="2">
        <f>V6/'Output-Calculation-sheet'!V5*'Output-Calculation-sheet'!V77</f>
        <v>196969750.08426946</v>
      </c>
      <c r="W94" s="2">
        <f>W6/'Output-Calculation-sheet'!W5*'Output-Calculation-sheet'!W77</f>
        <v>516944636.50413096</v>
      </c>
      <c r="X94" s="2">
        <f>X6/'Output-Calculation-sheet'!X5*'Output-Calculation-sheet'!X77</f>
        <v>58431286.024100319</v>
      </c>
      <c r="Y94" s="2">
        <f>Y6/'Output-Calculation-sheet'!Y5*'Output-Calculation-sheet'!Y77</f>
        <v>230018533.98842224</v>
      </c>
      <c r="AA94" s="2">
        <f t="shared" ref="AA94:AA100" si="8">SUM(B94:Y94)/10^9</f>
        <v>39.852466765662065</v>
      </c>
    </row>
    <row r="95" spans="1:27" x14ac:dyDescent="0.25">
      <c r="A95" s="2">
        <v>2030</v>
      </c>
      <c r="B95" s="2">
        <f>B7/'Output-Calculation-sheet'!B6*'Output-Calculation-sheet'!B78</f>
        <v>10752910527.726213</v>
      </c>
      <c r="C95" s="2">
        <f>C7/'Output-Calculation-sheet'!C6*'Output-Calculation-sheet'!C78</f>
        <v>1276994335.2586565</v>
      </c>
      <c r="D95" s="2">
        <f>D7/'Output-Calculation-sheet'!D6*'Output-Calculation-sheet'!D78</f>
        <v>4898646059.2289391</v>
      </c>
      <c r="E95" s="2">
        <f>E7/'Output-Calculation-sheet'!E6*'Output-Calculation-sheet'!E78</f>
        <v>8142625718.2014465</v>
      </c>
      <c r="F95" s="2">
        <f>F7/'Output-Calculation-sheet'!F6*'Output-Calculation-sheet'!F78</f>
        <v>3669364472.4552751</v>
      </c>
      <c r="G95" s="2">
        <f>G7/'Output-Calculation-sheet'!G6*'Output-Calculation-sheet'!G78</f>
        <v>2852847796.9373922</v>
      </c>
      <c r="H95" s="2">
        <f>H7/'Output-Calculation-sheet'!H6*'Output-Calculation-sheet'!H78</f>
        <v>799759655.14682662</v>
      </c>
      <c r="I95" s="2">
        <f>I7/'Output-Calculation-sheet'!I6*'Output-Calculation-sheet'!I78</f>
        <v>1850118333.4083519</v>
      </c>
      <c r="J95" s="2">
        <f>J7/'Output-Calculation-sheet'!J6*'Output-Calculation-sheet'!J78</f>
        <v>1411316501.4644578</v>
      </c>
      <c r="K95" s="2">
        <f>K7/'Output-Calculation-sheet'!K6*'Output-Calculation-sheet'!K78</f>
        <v>1616894710.9140267</v>
      </c>
      <c r="L95" s="2">
        <f>L7/'Output-Calculation-sheet'!L6*'Output-Calculation-sheet'!L78</f>
        <v>1249586289.2347178</v>
      </c>
      <c r="M95" s="2">
        <f>M7/'Output-Calculation-sheet'!M6*'Output-Calculation-sheet'!M78</f>
        <v>618929058.73084474</v>
      </c>
      <c r="N95" s="2">
        <f>N7/'Output-Calculation-sheet'!N6*'Output-Calculation-sheet'!N78</f>
        <v>644936468.01850784</v>
      </c>
      <c r="O95" s="2">
        <f>O7/'Output-Calculation-sheet'!O6*'Output-Calculation-sheet'!O78</f>
        <v>146249475.99102926</v>
      </c>
      <c r="P95" s="2">
        <f>P7/'Output-Calculation-sheet'!P6*'Output-Calculation-sheet'!P78</f>
        <v>1723110855.8768842</v>
      </c>
      <c r="Q95" s="2">
        <f>Q7/'Output-Calculation-sheet'!Q6*'Output-Calculation-sheet'!Q78</f>
        <v>762313820.80379128</v>
      </c>
      <c r="R95" s="2">
        <f>R7/'Output-Calculation-sheet'!R6*'Output-Calculation-sheet'!R78</f>
        <v>1131858913.3390672</v>
      </c>
      <c r="S95" s="2">
        <f>S7/'Output-Calculation-sheet'!S6*'Output-Calculation-sheet'!S78</f>
        <v>447641040.17724973</v>
      </c>
      <c r="T95" s="2">
        <f>T7/'Output-Calculation-sheet'!T6*'Output-Calculation-sheet'!T78</f>
        <v>615540212.30505764</v>
      </c>
      <c r="U95" s="2">
        <f>U7/'Output-Calculation-sheet'!U6*'Output-Calculation-sheet'!U78</f>
        <v>297555528.89478922</v>
      </c>
      <c r="V95" s="2">
        <f>V7/'Output-Calculation-sheet'!V6*'Output-Calculation-sheet'!V78</f>
        <v>219849648.52792734</v>
      </c>
      <c r="W95" s="2">
        <f>W7/'Output-Calculation-sheet'!W6*'Output-Calculation-sheet'!W78</f>
        <v>597770904.08380187</v>
      </c>
      <c r="X95" s="2">
        <f>X7/'Output-Calculation-sheet'!X6*'Output-Calculation-sheet'!X78</f>
        <v>68276598.027647004</v>
      </c>
      <c r="Y95" s="2">
        <f>Y7/'Output-Calculation-sheet'!Y6*'Output-Calculation-sheet'!Y78</f>
        <v>268039280.80289114</v>
      </c>
      <c r="AA95" s="2">
        <f t="shared" si="8"/>
        <v>46.063136205555793</v>
      </c>
    </row>
    <row r="96" spans="1:27" x14ac:dyDescent="0.25">
      <c r="A96" s="2">
        <v>2031</v>
      </c>
      <c r="B96" s="2">
        <f>B8/'Output-Calculation-sheet'!B7*'Output-Calculation-sheet'!B79</f>
        <v>11606565424.916967</v>
      </c>
      <c r="C96" s="2">
        <f>C8/'Output-Calculation-sheet'!C7*'Output-Calculation-sheet'!C79</f>
        <v>1428648180.8187592</v>
      </c>
      <c r="D96" s="2">
        <f>D8/'Output-Calculation-sheet'!D7*'Output-Calculation-sheet'!D79</f>
        <v>5059256836.2803097</v>
      </c>
      <c r="E96" s="2">
        <f>E8/'Output-Calculation-sheet'!E7*'Output-Calculation-sheet'!E79</f>
        <v>8650193960.4383984</v>
      </c>
      <c r="F96" s="2">
        <f>F8/'Output-Calculation-sheet'!F7*'Output-Calculation-sheet'!F79</f>
        <v>3892874595.8926411</v>
      </c>
      <c r="G96" s="2">
        <f>G8/'Output-Calculation-sheet'!G7*'Output-Calculation-sheet'!G79</f>
        <v>2955338634.7425189</v>
      </c>
      <c r="H96" s="2">
        <f>H8/'Output-Calculation-sheet'!H7*'Output-Calculation-sheet'!H79</f>
        <v>860241235.75500643</v>
      </c>
      <c r="I96" s="2">
        <f>I8/'Output-Calculation-sheet'!I7*'Output-Calculation-sheet'!I79</f>
        <v>1983351333.2322729</v>
      </c>
      <c r="J96" s="2">
        <f>J8/'Output-Calculation-sheet'!J7*'Output-Calculation-sheet'!J79</f>
        <v>1470041403.5213072</v>
      </c>
      <c r="K96" s="2">
        <f>K8/'Output-Calculation-sheet'!K7*'Output-Calculation-sheet'!K79</f>
        <v>1699336583.8207915</v>
      </c>
      <c r="L96" s="2">
        <f>L8/'Output-Calculation-sheet'!L7*'Output-Calculation-sheet'!L79</f>
        <v>1351794383.5675347</v>
      </c>
      <c r="M96" s="2">
        <f>M8/'Output-Calculation-sheet'!M7*'Output-Calculation-sheet'!M79</f>
        <v>668760281.89997101</v>
      </c>
      <c r="N96" s="2">
        <f>N8/'Output-Calculation-sheet'!N7*'Output-Calculation-sheet'!N79</f>
        <v>679191381.94931245</v>
      </c>
      <c r="O96" s="2">
        <f>O8/'Output-Calculation-sheet'!O7*'Output-Calculation-sheet'!O79</f>
        <v>165790467.14965147</v>
      </c>
      <c r="P96" s="2">
        <f>P8/'Output-Calculation-sheet'!P7*'Output-Calculation-sheet'!P79</f>
        <v>1806424256.6782801</v>
      </c>
      <c r="Q96" s="2">
        <f>Q8/'Output-Calculation-sheet'!Q7*'Output-Calculation-sheet'!Q79</f>
        <v>801024367.00627053</v>
      </c>
      <c r="R96" s="2">
        <f>R8/'Output-Calculation-sheet'!R7*'Output-Calculation-sheet'!R79</f>
        <v>1218008315.7535565</v>
      </c>
      <c r="S96" s="2">
        <f>S8/'Output-Calculation-sheet'!S7*'Output-Calculation-sheet'!S79</f>
        <v>476373124.98673481</v>
      </c>
      <c r="T96" s="2">
        <f>T8/'Output-Calculation-sheet'!T7*'Output-Calculation-sheet'!T79</f>
        <v>645064091.96205354</v>
      </c>
      <c r="U96" s="2">
        <f>U8/'Output-Calculation-sheet'!U7*'Output-Calculation-sheet'!U79</f>
        <v>320407054.06371981</v>
      </c>
      <c r="V96" s="2">
        <f>V8/'Output-Calculation-sheet'!V7*'Output-Calculation-sheet'!V79</f>
        <v>236214724.33337912</v>
      </c>
      <c r="W96" s="2">
        <f>W8/'Output-Calculation-sheet'!W7*'Output-Calculation-sheet'!W79</f>
        <v>629028122.81556106</v>
      </c>
      <c r="X96" s="2">
        <f>X8/'Output-Calculation-sheet'!X7*'Output-Calculation-sheet'!X79</f>
        <v>74538075.951703623</v>
      </c>
      <c r="Y96" s="2">
        <f>Y8/'Output-Calculation-sheet'!Y7*'Output-Calculation-sheet'!Y79</f>
        <v>282298827.97786927</v>
      </c>
      <c r="AA96" s="2">
        <f t="shared" si="8"/>
        <v>48.960765665514572</v>
      </c>
    </row>
    <row r="97" spans="1:27" x14ac:dyDescent="0.25">
      <c r="A97" s="2">
        <v>2032</v>
      </c>
      <c r="B97" s="2">
        <f>B9/'Output-Calculation-sheet'!B8*'Output-Calculation-sheet'!B80</f>
        <v>11790617311.598989</v>
      </c>
      <c r="C97" s="2">
        <f>C9/'Output-Calculation-sheet'!C8*'Output-Calculation-sheet'!C80</f>
        <v>1481983438.2924562</v>
      </c>
      <c r="D97" s="2">
        <f>D9/'Output-Calculation-sheet'!D8*'Output-Calculation-sheet'!D80</f>
        <v>4880884638.1657772</v>
      </c>
      <c r="E97" s="2">
        <f>E9/'Output-Calculation-sheet'!E8*'Output-Calculation-sheet'!E80</f>
        <v>8593318947.2024231</v>
      </c>
      <c r="F97" s="2">
        <f>F9/'Output-Calculation-sheet'!F8*'Output-Calculation-sheet'!F80</f>
        <v>3858350843.2326055</v>
      </c>
      <c r="G97" s="2">
        <f>G9/'Output-Calculation-sheet'!G8*'Output-Calculation-sheet'!G80</f>
        <v>2856282910.9740295</v>
      </c>
      <c r="H97" s="2">
        <f>H9/'Output-Calculation-sheet'!H8*'Output-Calculation-sheet'!H80</f>
        <v>865352196.0206176</v>
      </c>
      <c r="I97" s="2">
        <f>I9/'Output-Calculation-sheet'!I8*'Output-Calculation-sheet'!I80</f>
        <v>1983609126.4196119</v>
      </c>
      <c r="J97" s="2">
        <f>J9/'Output-Calculation-sheet'!J8*'Output-Calculation-sheet'!J80</f>
        <v>1431518390.9445586</v>
      </c>
      <c r="K97" s="2">
        <f>K9/'Output-Calculation-sheet'!K8*'Output-Calculation-sheet'!K80</f>
        <v>1666061036.4476252</v>
      </c>
      <c r="L97" s="2">
        <f>L9/'Output-Calculation-sheet'!L8*'Output-Calculation-sheet'!L80</f>
        <v>1366078849.7868805</v>
      </c>
      <c r="M97" s="2">
        <f>M9/'Output-Calculation-sheet'!M8*'Output-Calculation-sheet'!M80</f>
        <v>672622246.71372879</v>
      </c>
      <c r="N97" s="2">
        <f>N9/'Output-Calculation-sheet'!N8*'Output-Calculation-sheet'!N80</f>
        <v>666652834.95004213</v>
      </c>
      <c r="O97" s="2">
        <f>O9/'Output-Calculation-sheet'!O8*'Output-Calculation-sheet'!O80</f>
        <v>173983570.12154558</v>
      </c>
      <c r="P97" s="2">
        <f>P9/'Output-Calculation-sheet'!P8*'Output-Calculation-sheet'!P80</f>
        <v>1769333909.0125408</v>
      </c>
      <c r="Q97" s="2">
        <f>Q9/'Output-Calculation-sheet'!Q8*'Output-Calculation-sheet'!Q80</f>
        <v>786744231.74423671</v>
      </c>
      <c r="R97" s="2">
        <f>R9/'Output-Calculation-sheet'!R8*'Output-Calculation-sheet'!R80</f>
        <v>1224081598.6085243</v>
      </c>
      <c r="S97" s="2">
        <f>S9/'Output-Calculation-sheet'!S8*'Output-Calculation-sheet'!S80</f>
        <v>472170299.75070387</v>
      </c>
      <c r="T97" s="2">
        <f>T9/'Output-Calculation-sheet'!T8*'Output-Calculation-sheet'!T80</f>
        <v>631432070.10827851</v>
      </c>
      <c r="U97" s="2">
        <f>U9/'Output-Calculation-sheet'!U8*'Output-Calculation-sheet'!U80</f>
        <v>320210563.25577563</v>
      </c>
      <c r="V97" s="2">
        <f>V9/'Output-Calculation-sheet'!V8*'Output-Calculation-sheet'!V80</f>
        <v>236106042.36630484</v>
      </c>
      <c r="W97" s="2">
        <f>W9/'Output-Calculation-sheet'!W8*'Output-Calculation-sheet'!W80</f>
        <v>617253882.9569428</v>
      </c>
      <c r="X97" s="2">
        <f>X9/'Output-Calculation-sheet'!X8*'Output-Calculation-sheet'!X80</f>
        <v>75588954.854036227</v>
      </c>
      <c r="Y97" s="2">
        <f>Y9/'Output-Calculation-sheet'!Y8*'Output-Calculation-sheet'!Y80</f>
        <v>277173695.06346369</v>
      </c>
      <c r="AA97" s="2">
        <f t="shared" si="8"/>
        <v>48.697411588591685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2389.4104941338478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2.4202562461933486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2.9673343365941358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86.285878980548688</v>
      </c>
      <c r="Y111" s="2">
        <f>Y12/'Output-Calculation-sheet'!Y11*'Output-Calculation-sheet'!Y92</f>
        <v>0</v>
      </c>
      <c r="AA111" s="2">
        <f t="shared" si="9"/>
        <v>4.0648453040079273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1483313010.2839079</v>
      </c>
      <c r="C115" s="2">
        <f>C5/'Output-Calculation-sheet'!C4*'Output-Calculation-sheet'!C94</f>
        <v>4754429259.297102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1803878591.7879837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1302385647.8432915</v>
      </c>
      <c r="N115" s="2">
        <f>N5/'Output-Calculation-sheet'!N4*'Output-Calculation-sheet'!N94</f>
        <v>467517675.87680274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122974540.85446735</v>
      </c>
      <c r="T115" s="2">
        <f>T5/'Output-Calculation-sheet'!T4*'Output-Calculation-sheet'!T94</f>
        <v>7.1573007525366575E-8</v>
      </c>
      <c r="U115" s="2">
        <f>U5/'Output-Calculation-sheet'!U4*'Output-Calculation-sheet'!U94</f>
        <v>0</v>
      </c>
      <c r="V115" s="2">
        <f>V5/'Output-Calculation-sheet'!V4*'Output-Calculation-sheet'!V94</f>
        <v>2.082981382382976E-9</v>
      </c>
      <c r="W115" s="2">
        <f>W5/'Output-Calculation-sheet'!W4*'Output-Calculation-sheet'!W94</f>
        <v>0</v>
      </c>
      <c r="X115" s="2">
        <f>X5/'Output-Calculation-sheet'!X4*'Output-Calculation-sheet'!X94</f>
        <v>142657869.6428003</v>
      </c>
      <c r="Y115" s="2">
        <f>Y5/'Output-Calculation-sheet'!Y4*'Output-Calculation-sheet'!Y94</f>
        <v>0</v>
      </c>
      <c r="AA115" s="2">
        <f>SUM(B115:Y115)/10^6</f>
        <v>10077.156595586355</v>
      </c>
    </row>
    <row r="116" spans="1:27" x14ac:dyDescent="0.25">
      <c r="A116" s="2">
        <v>2029</v>
      </c>
      <c r="B116" s="2">
        <f>B6/'Output-Calculation-sheet'!B5*'Output-Calculation-sheet'!B95</f>
        <v>2310243238.8550153</v>
      </c>
      <c r="C116" s="2">
        <f>C6/'Output-Calculation-sheet'!C5*'Output-Calculation-sheet'!C95</f>
        <v>6137221617.3582211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2311831853.0475912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1664697201.0850041</v>
      </c>
      <c r="N116" s="2">
        <f>N6/'Output-Calculation-sheet'!N5*'Output-Calculation-sheet'!N95</f>
        <v>687234186.97147751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220915045.46564874</v>
      </c>
      <c r="T116" s="2">
        <f>T6/'Output-Calculation-sheet'!T5*'Output-Calculation-sheet'!T95</f>
        <v>3.2685546613870605E-8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182231036.15361223</v>
      </c>
      <c r="Y116" s="2">
        <f>Y6/'Output-Calculation-sheet'!Y5*'Output-Calculation-sheet'!Y95</f>
        <v>0</v>
      </c>
      <c r="AA116" s="2">
        <f t="shared" ref="AA116:AA122" si="10">SUM(B116:Y116)/10^6</f>
        <v>13514.374178936569</v>
      </c>
    </row>
    <row r="117" spans="1:27" x14ac:dyDescent="0.25">
      <c r="A117" s="2">
        <v>2030</v>
      </c>
      <c r="B117" s="2">
        <f>B7/'Output-Calculation-sheet'!B6*'Output-Calculation-sheet'!B96</f>
        <v>3060527190.2836194</v>
      </c>
      <c r="C117" s="2">
        <f>C7/'Output-Calculation-sheet'!C6*'Output-Calculation-sheet'!C96</f>
        <v>7321313134.3618479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2730423470.8990269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1959370993.288691</v>
      </c>
      <c r="N117" s="2">
        <f>N7/'Output-Calculation-sheet'!N6*'Output-Calculation-sheet'!N96</f>
        <v>878270462.19018376</v>
      </c>
      <c r="O117" s="2">
        <f>O7/'Output-Calculation-sheet'!O6*'Output-Calculation-sheet'!O96</f>
        <v>1115897674.6677115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5.1626998579126441E-7</v>
      </c>
      <c r="S117" s="2">
        <f>S7/'Output-Calculation-sheet'!S6*'Output-Calculation-sheet'!S96</f>
        <v>312935814.26853281</v>
      </c>
      <c r="T117" s="2">
        <f>T7/'Output-Calculation-sheet'!T6*'Output-Calculation-sheet'!T96</f>
        <v>1.5369428435387509E-7</v>
      </c>
      <c r="U117" s="2">
        <f>U7/'Output-Calculation-sheet'!U6*'Output-Calculation-sheet'!U96</f>
        <v>0</v>
      </c>
      <c r="V117" s="2">
        <f>V7/'Output-Calculation-sheet'!V6*'Output-Calculation-sheet'!V96</f>
        <v>-1.4524683488819995E-7</v>
      </c>
      <c r="W117" s="2">
        <f>W7/'Output-Calculation-sheet'!W6*'Output-Calculation-sheet'!W96</f>
        <v>0</v>
      </c>
      <c r="X117" s="2">
        <f>X7/'Output-Calculation-sheet'!X6*'Output-Calculation-sheet'!X96</f>
        <v>214720320.05156881</v>
      </c>
      <c r="Y117" s="2">
        <f>Y7/'Output-Calculation-sheet'!Y6*'Output-Calculation-sheet'!Y96</f>
        <v>0</v>
      </c>
      <c r="AA117" s="2">
        <f t="shared" si="10"/>
        <v>17593.459060011181</v>
      </c>
    </row>
    <row r="118" spans="1:27" x14ac:dyDescent="0.25">
      <c r="A118" s="2">
        <v>2031</v>
      </c>
      <c r="B118" s="2">
        <f>B8/'Output-Calculation-sheet'!B7*'Output-Calculation-sheet'!B97</f>
        <v>3851091812.3947859</v>
      </c>
      <c r="C118" s="2">
        <f>C8/'Output-Calculation-sheet'!C7*'Output-Calculation-sheet'!C97</f>
        <v>8139278539.6221962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2985511842.2110505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2145086468.7672772</v>
      </c>
      <c r="N118" s="2">
        <f>N8/'Output-Calculation-sheet'!N7*'Output-Calculation-sheet'!N97</f>
        <v>1128327792.6016614</v>
      </c>
      <c r="O118" s="2">
        <f>O8/'Output-Calculation-sheet'!O7*'Output-Calculation-sheet'!O97</f>
        <v>1276145925.4979413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401449549.41185856</v>
      </c>
      <c r="T118" s="2">
        <f>T8/'Output-Calculation-sheet'!T7*'Output-Calculation-sheet'!T97</f>
        <v>-7.1010940834864214E-8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234959034.53493327</v>
      </c>
      <c r="Y118" s="2">
        <f>Y8/'Output-Calculation-sheet'!Y7*'Output-Calculation-sheet'!Y97</f>
        <v>0</v>
      </c>
      <c r="AA118" s="2">
        <f t="shared" si="10"/>
        <v>20161.850965041704</v>
      </c>
    </row>
    <row r="119" spans="1:27" x14ac:dyDescent="0.25">
      <c r="A119" s="2">
        <v>2032</v>
      </c>
      <c r="B119" s="2">
        <f>B9/'Output-Calculation-sheet'!B8*'Output-Calculation-sheet'!B98</f>
        <v>4697109777.1181612</v>
      </c>
      <c r="C119" s="2">
        <f>C9/'Output-Calculation-sheet'!C8*'Output-Calculation-sheet'!C98</f>
        <v>8390808669.1486073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3049170255.5023766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2183993371.5536952</v>
      </c>
      <c r="N119" s="2">
        <f>N9/'Output-Calculation-sheet'!N8*'Output-Calculation-sheet'!N98</f>
        <v>1274089372.5654845</v>
      </c>
      <c r="O119" s="2">
        <f>O9/'Output-Calculation-sheet'!O8*'Output-Calculation-sheet'!O98</f>
        <v>1349129762.5557086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469813421.05220574</v>
      </c>
      <c r="T119" s="2">
        <f>T9/'Output-Calculation-sheet'!T8*'Output-Calculation-sheet'!T98</f>
        <v>1.2920424892572749E-9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238701442.94374204</v>
      </c>
      <c r="Y119" s="2">
        <f>Y9/'Output-Calculation-sheet'!Y8*'Output-Calculation-sheet'!Y98</f>
        <v>0</v>
      </c>
      <c r="AA119" s="2">
        <f t="shared" si="10"/>
        <v>21652.816072439979</v>
      </c>
    </row>
    <row r="120" spans="1:27" x14ac:dyDescent="0.25">
      <c r="A120" s="2">
        <v>2033</v>
      </c>
      <c r="B120" s="2">
        <f>B10/'Output-Calculation-sheet'!B9*'Output-Calculation-sheet'!B99</f>
        <v>11073365589.114599</v>
      </c>
      <c r="C120" s="2">
        <f>C10/'Output-Calculation-sheet'!C9*'Output-Calculation-sheet'!C99</f>
        <v>6408550653.8697815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3322171209.1739073</v>
      </c>
      <c r="O120" s="2">
        <f>O10/'Output-Calculation-sheet'!O9*'Output-Calculation-sheet'!O99</f>
        <v>2590374882.9859772</v>
      </c>
      <c r="P120" s="2">
        <f>P10/'Output-Calculation-sheet'!P9*'Output-Calculation-sheet'!P99</f>
        <v>0</v>
      </c>
      <c r="Q120" s="2">
        <f>Q10/'Output-Calculation-sheet'!Q9*'Output-Calculation-sheet'!Q99</f>
        <v>108927126.39790256</v>
      </c>
      <c r="R120" s="2">
        <f>R10/'Output-Calculation-sheet'!R9*'Output-Calculation-sheet'!R99</f>
        <v>0</v>
      </c>
      <c r="S120" s="2">
        <f>S10/'Output-Calculation-sheet'!S9*'Output-Calculation-sheet'!S99</f>
        <v>1338193642.1468365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364054144.46356189</v>
      </c>
      <c r="Y120" s="2">
        <f>Y10/'Output-Calculation-sheet'!Y9*'Output-Calculation-sheet'!Y99</f>
        <v>0</v>
      </c>
      <c r="AA120" s="2">
        <f t="shared" si="10"/>
        <v>39071.655936295676</v>
      </c>
    </row>
    <row r="121" spans="1:27" x14ac:dyDescent="0.25">
      <c r="A121" s="2">
        <v>2034</v>
      </c>
      <c r="B121" s="2">
        <f>B11/'Output-Calculation-sheet'!B10*'Output-Calculation-sheet'!B100</f>
        <v>25532723129.625008</v>
      </c>
      <c r="C121" s="2">
        <f>C11/'Output-Calculation-sheet'!C10*'Output-Calculation-sheet'!C100</f>
        <v>6344477395.9955931</v>
      </c>
      <c r="D121" s="2">
        <f>D11/'Output-Calculation-sheet'!D10*'Output-Calculation-sheet'!D100</f>
        <v>0</v>
      </c>
      <c r="E121" s="2">
        <f>E11/'Output-Calculation-sheet'!E10*'Output-Calculation-sheet'!E100</f>
        <v>528134496.69843692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9369010482.3404636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434097534.42312706</v>
      </c>
      <c r="M121" s="2">
        <f>M11/'Output-Calculation-sheet'!M10*'Output-Calculation-sheet'!M100</f>
        <v>6557001218.3342304</v>
      </c>
      <c r="N121" s="2">
        <f>N11/'Output-Calculation-sheet'!N10*'Output-Calculation-sheet'!N100</f>
        <v>4452796102.6438885</v>
      </c>
      <c r="O121" s="2">
        <f>O11/'Output-Calculation-sheet'!O10*'Output-Calculation-sheet'!O100</f>
        <v>2823268375.4865847</v>
      </c>
      <c r="P121" s="2">
        <f>P11/'Output-Calculation-sheet'!P10*'Output-Calculation-sheet'!P100</f>
        <v>0</v>
      </c>
      <c r="Q121" s="2">
        <f>Q11/'Output-Calculation-sheet'!Q10*'Output-Calculation-sheet'!Q100</f>
        <v>573708525.86497259</v>
      </c>
      <c r="R121" s="2">
        <f>R11/'Output-Calculation-sheet'!R10*'Output-Calculation-sheet'!R100</f>
        <v>0</v>
      </c>
      <c r="S121" s="2">
        <f>S11/'Output-Calculation-sheet'!S10*'Output-Calculation-sheet'!S100</f>
        <v>2213961986.6855373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28968849.872166101</v>
      </c>
      <c r="AA121" s="2">
        <f t="shared" si="10"/>
        <v>59174.291171287914</v>
      </c>
    </row>
    <row r="122" spans="1:27" x14ac:dyDescent="0.25">
      <c r="A122" s="2">
        <v>2035</v>
      </c>
      <c r="B122" s="2">
        <f>B12/'Output-Calculation-sheet'!B11*'Output-Calculation-sheet'!B101</f>
        <v>32266648673.581322</v>
      </c>
      <c r="C122" s="2">
        <f>C12/'Output-Calculation-sheet'!C11*'Output-Calculation-sheet'!C101</f>
        <v>189632988.5960446</v>
      </c>
      <c r="D122" s="2">
        <f>D12/'Output-Calculation-sheet'!D11*'Output-Calculation-sheet'!D101</f>
        <v>0</v>
      </c>
      <c r="E122" s="2">
        <f>E12/'Output-Calculation-sheet'!E11*'Output-Calculation-sheet'!E101</f>
        <v>2581379965.8747287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9894995737.9784775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663299445.11680019</v>
      </c>
      <c r="M122" s="2">
        <f>M12/'Output-Calculation-sheet'!M11*'Output-Calculation-sheet'!M101</f>
        <v>6941149662.3486748</v>
      </c>
      <c r="N122" s="2">
        <f>N12/'Output-Calculation-sheet'!N11*'Output-Calculation-sheet'!N101</f>
        <v>4670520093.3088903</v>
      </c>
      <c r="O122" s="2">
        <f>O12/'Output-Calculation-sheet'!O11*'Output-Calculation-sheet'!O101</f>
        <v>3166336608.1866245</v>
      </c>
      <c r="P122" s="2">
        <f>P12/'Output-Calculation-sheet'!P11*'Output-Calculation-sheet'!P101</f>
        <v>198524967.14875236</v>
      </c>
      <c r="Q122" s="2">
        <f>Q12/'Output-Calculation-sheet'!Q11*'Output-Calculation-sheet'!Q101</f>
        <v>746404376.27681553</v>
      </c>
      <c r="R122" s="2">
        <f>R12/'Output-Calculation-sheet'!R11*'Output-Calculation-sheet'!R101</f>
        <v>0</v>
      </c>
      <c r="S122" s="2">
        <f>S12/'Output-Calculation-sheet'!S11*'Output-Calculation-sheet'!S101</f>
        <v>2453137969.9223266</v>
      </c>
      <c r="T122" s="2">
        <f>T12/'Output-Calculation-sheet'!T11*'Output-Calculation-sheet'!T101</f>
        <v>0</v>
      </c>
      <c r="U122" s="2">
        <f>U12/'Output-Calculation-sheet'!U11*'Output-Calculation-sheet'!U101</f>
        <v>36241007.071120776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85002956.839268327</v>
      </c>
      <c r="Y122" s="2">
        <f>Y12/'Output-Calculation-sheet'!Y11*'Output-Calculation-sheet'!Y101</f>
        <v>131651052.9988776</v>
      </c>
      <c r="AA122" s="2">
        <f t="shared" si="10"/>
        <v>64024.925505248728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28013499682.407032</v>
      </c>
      <c r="C126" s="2">
        <f>C5/'Output-Calculation-sheet'!C4*'Output-Calculation-sheet'!C103</f>
        <v>0</v>
      </c>
      <c r="D126" s="2">
        <f>D5/'Output-Calculation-sheet'!D4*'Output-Calculation-sheet'!D103</f>
        <v>15595567739.580481</v>
      </c>
      <c r="E126" s="2">
        <f>E5/'Output-Calculation-sheet'!E4*'Output-Calculation-sheet'!E103</f>
        <v>11849639980.99638</v>
      </c>
      <c r="F126" s="2">
        <f>F5/'Output-Calculation-sheet'!F4*'Output-Calculation-sheet'!F103</f>
        <v>8321699334.2408371</v>
      </c>
      <c r="G126" s="2">
        <f>G5/'Output-Calculation-sheet'!G4*'Output-Calculation-sheet'!G103</f>
        <v>5687308979.1246433</v>
      </c>
      <c r="H126" s="2">
        <f>H5/'Output-Calculation-sheet'!H4*'Output-Calculation-sheet'!H103</f>
        <v>0</v>
      </c>
      <c r="I126" s="2">
        <f>I5/'Output-Calculation-sheet'!I4*'Output-Calculation-sheet'!I103</f>
        <v>4990714711.9695349</v>
      </c>
      <c r="J126" s="2">
        <f>J5/'Output-Calculation-sheet'!J4*'Output-Calculation-sheet'!J103</f>
        <v>5342481171.7230606</v>
      </c>
      <c r="K126" s="2">
        <f>K5/'Output-Calculation-sheet'!K4*'Output-Calculation-sheet'!K103</f>
        <v>4226627751.4139643</v>
      </c>
      <c r="L126" s="2">
        <f>L5/'Output-Calculation-sheet'!L4*'Output-Calculation-sheet'!L103</f>
        <v>3858187563.0343981</v>
      </c>
      <c r="M126" s="2">
        <f>M5/'Output-Calculation-sheet'!M4*'Output-Calculation-sheet'!M103</f>
        <v>0</v>
      </c>
      <c r="N126" s="2">
        <f>N5/'Output-Calculation-sheet'!N4*'Output-Calculation-sheet'!N103</f>
        <v>1234070348.6615841</v>
      </c>
      <c r="O126" s="2">
        <f>O5/'Output-Calculation-sheet'!O4*'Output-Calculation-sheet'!O103</f>
        <v>0</v>
      </c>
      <c r="P126" s="2">
        <f>P5/'Output-Calculation-sheet'!P4*'Output-Calculation-sheet'!P103</f>
        <v>2560481407.2294145</v>
      </c>
      <c r="Q126" s="2">
        <f>Q5/'Output-Calculation-sheet'!Q4*'Output-Calculation-sheet'!Q103</f>
        <v>2379122900.8888893</v>
      </c>
      <c r="R126" s="2">
        <f>R5/'Output-Calculation-sheet'!R4*'Output-Calculation-sheet'!R103</f>
        <v>2717456323.1108003</v>
      </c>
      <c r="S126" s="2">
        <f>S5/'Output-Calculation-sheet'!S4*'Output-Calculation-sheet'!S103</f>
        <v>1102774767.8102698</v>
      </c>
      <c r="T126" s="2">
        <f>T5/'Output-Calculation-sheet'!T4*'Output-Calculation-sheet'!T103</f>
        <v>1206273566.3428917</v>
      </c>
      <c r="U126" s="2">
        <f>U5/'Output-Calculation-sheet'!U4*'Output-Calculation-sheet'!U103</f>
        <v>843114442.20142734</v>
      </c>
      <c r="V126" s="2">
        <f>V5/'Output-Calculation-sheet'!V4*'Output-Calculation-sheet'!V103</f>
        <v>940534365.66953444</v>
      </c>
      <c r="W126" s="2">
        <f>W5/'Output-Calculation-sheet'!W4*'Output-Calculation-sheet'!W103</f>
        <v>737686502.62858582</v>
      </c>
      <c r="X126" s="2">
        <f>X5/'Output-Calculation-sheet'!X4*'Output-Calculation-sheet'!X103</f>
        <v>0</v>
      </c>
      <c r="Y126" s="2">
        <f>Y5/'Output-Calculation-sheet'!Y4*'Output-Calculation-sheet'!Y103</f>
        <v>348417148.38645756</v>
      </c>
      <c r="AA126" s="2">
        <f>SUM(B126:Y126)/10^6</f>
        <v>101955.65868742019</v>
      </c>
    </row>
    <row r="127" spans="1:27" x14ac:dyDescent="0.25">
      <c r="A127" s="2">
        <v>2029</v>
      </c>
      <c r="B127" s="2">
        <f>B6/'Output-Calculation-sheet'!B5*'Output-Calculation-sheet'!B104</f>
        <v>35184474505.714699</v>
      </c>
      <c r="C127" s="2">
        <f>C6/'Output-Calculation-sheet'!C5*'Output-Calculation-sheet'!C104</f>
        <v>0</v>
      </c>
      <c r="D127" s="2">
        <f>D6/'Output-Calculation-sheet'!D5*'Output-Calculation-sheet'!D104</f>
        <v>19657934339.585197</v>
      </c>
      <c r="E127" s="2">
        <f>E6/'Output-Calculation-sheet'!E5*'Output-Calculation-sheet'!E104</f>
        <v>14981929561.731661</v>
      </c>
      <c r="F127" s="2">
        <f>F6/'Output-Calculation-sheet'!F5*'Output-Calculation-sheet'!F104</f>
        <v>10495138293.964237</v>
      </c>
      <c r="G127" s="2">
        <f>G6/'Output-Calculation-sheet'!G5*'Output-Calculation-sheet'!G104</f>
        <v>7167730658.5940561</v>
      </c>
      <c r="H127" s="2">
        <f>H6/'Output-Calculation-sheet'!H5*'Output-Calculation-sheet'!H104</f>
        <v>0</v>
      </c>
      <c r="I127" s="2">
        <f>I6/'Output-Calculation-sheet'!I5*'Output-Calculation-sheet'!I104</f>
        <v>6297619497.4140949</v>
      </c>
      <c r="J127" s="2">
        <f>J6/'Output-Calculation-sheet'!J5*'Output-Calculation-sheet'!J104</f>
        <v>6731410410.4057789</v>
      </c>
      <c r="K127" s="2">
        <f>K6/'Output-Calculation-sheet'!K5*'Output-Calculation-sheet'!K104</f>
        <v>5353005083.1864014</v>
      </c>
      <c r="L127" s="2">
        <f>L6/'Output-Calculation-sheet'!L5*'Output-Calculation-sheet'!L104</f>
        <v>4868069670.5072632</v>
      </c>
      <c r="M127" s="2">
        <f>M6/'Output-Calculation-sheet'!M5*'Output-Calculation-sheet'!M104</f>
        <v>0</v>
      </c>
      <c r="N127" s="2">
        <f>N6/'Output-Calculation-sheet'!N5*'Output-Calculation-sheet'!N104</f>
        <v>1525647094.2469273</v>
      </c>
      <c r="O127" s="2">
        <f>O6/'Output-Calculation-sheet'!O5*'Output-Calculation-sheet'!O104</f>
        <v>0</v>
      </c>
      <c r="P127" s="2">
        <f>P6/'Output-Calculation-sheet'!P5*'Output-Calculation-sheet'!P104</f>
        <v>3253106184.2532682</v>
      </c>
      <c r="Q127" s="2">
        <f>Q6/'Output-Calculation-sheet'!Q5*'Output-Calculation-sheet'!Q104</f>
        <v>3042990314.6233616</v>
      </c>
      <c r="R127" s="2">
        <f>R6/'Output-Calculation-sheet'!R5*'Output-Calculation-sheet'!R104</f>
        <v>3434306174.3907909</v>
      </c>
      <c r="S127" s="2">
        <f>S6/'Output-Calculation-sheet'!S5*'Output-Calculation-sheet'!S104</f>
        <v>1353040232.7623222</v>
      </c>
      <c r="T127" s="2">
        <f>T6/'Output-Calculation-sheet'!T5*'Output-Calculation-sheet'!T104</f>
        <v>1541244662.5246241</v>
      </c>
      <c r="U127" s="2">
        <f>U6/'Output-Calculation-sheet'!U5*'Output-Calculation-sheet'!U104</f>
        <v>1067337472.2390004</v>
      </c>
      <c r="V127" s="2">
        <f>V6/'Output-Calculation-sheet'!V5*'Output-Calculation-sheet'!V104</f>
        <v>1187067042.4268875</v>
      </c>
      <c r="W127" s="2">
        <f>W6/'Output-Calculation-sheet'!W5*'Output-Calculation-sheet'!W104</f>
        <v>929223471.79357433</v>
      </c>
      <c r="X127" s="2">
        <f>X6/'Output-Calculation-sheet'!X5*'Output-Calculation-sheet'!X104</f>
        <v>0</v>
      </c>
      <c r="Y127" s="2">
        <f>Y6/'Output-Calculation-sheet'!Y5*'Output-Calculation-sheet'!Y104</f>
        <v>440001276.94532317</v>
      </c>
      <c r="AA127" s="2">
        <f t="shared" ref="AA127:AA133" si="11">SUM(B127:Y127)/10^6</f>
        <v>128511.27594730949</v>
      </c>
    </row>
    <row r="128" spans="1:27" x14ac:dyDescent="0.25">
      <c r="A128" s="2">
        <v>2030</v>
      </c>
      <c r="B128" s="2">
        <f>B7/'Output-Calculation-sheet'!B6*'Output-Calculation-sheet'!B105</f>
        <v>40866060042.100456</v>
      </c>
      <c r="C128" s="2">
        <f>C7/'Output-Calculation-sheet'!C6*'Output-Calculation-sheet'!C105</f>
        <v>0</v>
      </c>
      <c r="D128" s="2">
        <f>D7/'Output-Calculation-sheet'!D6*'Output-Calculation-sheet'!D105</f>
        <v>22865118895.205486</v>
      </c>
      <c r="E128" s="2">
        <f>E7/'Output-Calculation-sheet'!E6*'Output-Calculation-sheet'!E105</f>
        <v>17443001880.832897</v>
      </c>
      <c r="F128" s="2">
        <f>F7/'Output-Calculation-sheet'!F6*'Output-Calculation-sheet'!F105</f>
        <v>12204120166.277479</v>
      </c>
      <c r="G128" s="2">
        <f>G7/'Output-Calculation-sheet'!G6*'Output-Calculation-sheet'!G105</f>
        <v>8333148276.6830959</v>
      </c>
      <c r="H128" s="2">
        <f>H7/'Output-Calculation-sheet'!H6*'Output-Calculation-sheet'!H105</f>
        <v>0</v>
      </c>
      <c r="I128" s="2">
        <f>I7/'Output-Calculation-sheet'!I6*'Output-Calculation-sheet'!I105</f>
        <v>7330546279.5908318</v>
      </c>
      <c r="J128" s="2">
        <f>J7/'Output-Calculation-sheet'!J6*'Output-Calculation-sheet'!J105</f>
        <v>7821734001.5187082</v>
      </c>
      <c r="K128" s="2">
        <f>K7/'Output-Calculation-sheet'!K6*'Output-Calculation-sheet'!K105</f>
        <v>6252455843.0966949</v>
      </c>
      <c r="L128" s="2">
        <f>L7/'Output-Calculation-sheet'!L6*'Output-Calculation-sheet'!L105</f>
        <v>5664117696.3491993</v>
      </c>
      <c r="M128" s="2">
        <f>M7/'Output-Calculation-sheet'!M6*'Output-Calculation-sheet'!M105</f>
        <v>0</v>
      </c>
      <c r="N128" s="2">
        <f>N7/'Output-Calculation-sheet'!N6*'Output-Calculation-sheet'!N105</f>
        <v>1765384136.5961928</v>
      </c>
      <c r="O128" s="2">
        <f>O7/'Output-Calculation-sheet'!O6*'Output-Calculation-sheet'!O105</f>
        <v>0</v>
      </c>
      <c r="P128" s="2">
        <f>P7/'Output-Calculation-sheet'!P6*'Output-Calculation-sheet'!P105</f>
        <v>3812643530.9260612</v>
      </c>
      <c r="Q128" s="2">
        <f>Q7/'Output-Calculation-sheet'!Q6*'Output-Calculation-sheet'!Q105</f>
        <v>3567291241.1514287</v>
      </c>
      <c r="R128" s="2">
        <f>R7/'Output-Calculation-sheet'!R6*'Output-Calculation-sheet'!R105</f>
        <v>4138582471.9903522</v>
      </c>
      <c r="S128" s="2">
        <f>S7/'Output-Calculation-sheet'!S6*'Output-Calculation-sheet'!S105</f>
        <v>1546370193.6919897</v>
      </c>
      <c r="T128" s="2">
        <f>T7/'Output-Calculation-sheet'!T6*'Output-Calculation-sheet'!T105</f>
        <v>1826595499.0971124</v>
      </c>
      <c r="U128" s="2">
        <f>U7/'Output-Calculation-sheet'!U6*'Output-Calculation-sheet'!U105</f>
        <v>1245826274.6137161</v>
      </c>
      <c r="V128" s="2">
        <f>V7/'Output-Calculation-sheet'!V6*'Output-Calculation-sheet'!V105</f>
        <v>1381618487.0023162</v>
      </c>
      <c r="W128" s="2">
        <f>W7/'Output-Calculation-sheet'!W6*'Output-Calculation-sheet'!W105</f>
        <v>1079600214.7906015</v>
      </c>
      <c r="X128" s="2">
        <f>X7/'Output-Calculation-sheet'!X6*'Output-Calculation-sheet'!X105</f>
        <v>0</v>
      </c>
      <c r="Y128" s="2">
        <f>Y7/'Output-Calculation-sheet'!Y6*'Output-Calculation-sheet'!Y105</f>
        <v>513610888.89508015</v>
      </c>
      <c r="AA128" s="2">
        <f t="shared" si="11"/>
        <v>149657.82602040967</v>
      </c>
    </row>
    <row r="129" spans="1:27" x14ac:dyDescent="0.25">
      <c r="A129" s="2">
        <v>2031</v>
      </c>
      <c r="B129" s="2">
        <f>B8/'Output-Calculation-sheet'!B7*'Output-Calculation-sheet'!B106</f>
        <v>43619047455.258148</v>
      </c>
      <c r="C129" s="2">
        <f>C8/'Output-Calculation-sheet'!C7*'Output-Calculation-sheet'!C106</f>
        <v>0</v>
      </c>
      <c r="D129" s="2">
        <f>D8/'Output-Calculation-sheet'!D7*'Output-Calculation-sheet'!D106</f>
        <v>24608411736.661343</v>
      </c>
      <c r="E129" s="2">
        <f>E8/'Output-Calculation-sheet'!E7*'Output-Calculation-sheet'!E106</f>
        <v>18776009157.946152</v>
      </c>
      <c r="F129" s="2">
        <f>F8/'Output-Calculation-sheet'!F7*'Output-Calculation-sheet'!F106</f>
        <v>13142272143.41736</v>
      </c>
      <c r="G129" s="2">
        <f>G8/'Output-Calculation-sheet'!G7*'Output-Calculation-sheet'!G106</f>
        <v>8999929082.3452415</v>
      </c>
      <c r="H129" s="2">
        <f>H8/'Output-Calculation-sheet'!H7*'Output-Calculation-sheet'!H106</f>
        <v>0</v>
      </c>
      <c r="I129" s="2">
        <f>I8/'Output-Calculation-sheet'!I7*'Output-Calculation-sheet'!I106</f>
        <v>7899539010.5405302</v>
      </c>
      <c r="J129" s="2">
        <f>J8/'Output-Calculation-sheet'!J7*'Output-Calculation-sheet'!J106</f>
        <v>8427495017.2197866</v>
      </c>
      <c r="K129" s="2">
        <f>K8/'Output-Calculation-sheet'!K7*'Output-Calculation-sheet'!K106</f>
        <v>6744002143.4899368</v>
      </c>
      <c r="L129" s="2">
        <f>L8/'Output-Calculation-sheet'!L7*'Output-Calculation-sheet'!L106</f>
        <v>6099307098.7053471</v>
      </c>
      <c r="M129" s="2">
        <f>M8/'Output-Calculation-sheet'!M7*'Output-Calculation-sheet'!M106</f>
        <v>0</v>
      </c>
      <c r="N129" s="2">
        <f>N8/'Output-Calculation-sheet'!N7*'Output-Calculation-sheet'!N106</f>
        <v>1745336257.174432</v>
      </c>
      <c r="O129" s="2">
        <f>O8/'Output-Calculation-sheet'!O7*'Output-Calculation-sheet'!O106</f>
        <v>0</v>
      </c>
      <c r="P129" s="2">
        <f>P8/'Output-Calculation-sheet'!P7*'Output-Calculation-sheet'!P106</f>
        <v>4114816695.5669594</v>
      </c>
      <c r="Q129" s="2">
        <f>Q8/'Output-Calculation-sheet'!Q7*'Output-Calculation-sheet'!Q106</f>
        <v>3851894389.4075861</v>
      </c>
      <c r="R129" s="2">
        <f>R8/'Output-Calculation-sheet'!R7*'Output-Calculation-sheet'!R106</f>
        <v>4516279879.6769724</v>
      </c>
      <c r="S129" s="2">
        <f>S8/'Output-Calculation-sheet'!S7*'Output-Calculation-sheet'!S106</f>
        <v>1613437785.6387064</v>
      </c>
      <c r="T129" s="2">
        <f>T8/'Output-Calculation-sheet'!T7*'Output-Calculation-sheet'!T106</f>
        <v>1975580000.6268716</v>
      </c>
      <c r="U129" s="2">
        <f>U8/'Output-Calculation-sheet'!U7*'Output-Calculation-sheet'!U106</f>
        <v>1360615827.7925739</v>
      </c>
      <c r="V129" s="2">
        <f>V8/'Output-Calculation-sheet'!V7*'Output-Calculation-sheet'!V106</f>
        <v>1489287899.5437646</v>
      </c>
      <c r="W129" s="2">
        <f>W8/'Output-Calculation-sheet'!W7*'Output-Calculation-sheet'!W106</f>
        <v>1161510230.3725719</v>
      </c>
      <c r="X129" s="2">
        <f>X8/'Output-Calculation-sheet'!X7*'Output-Calculation-sheet'!X106</f>
        <v>0</v>
      </c>
      <c r="Y129" s="2">
        <f>Y8/'Output-Calculation-sheet'!Y7*'Output-Calculation-sheet'!Y106</f>
        <v>553318751.39158869</v>
      </c>
      <c r="AA129" s="2">
        <f t="shared" si="11"/>
        <v>160698.09056277588</v>
      </c>
    </row>
    <row r="130" spans="1:27" x14ac:dyDescent="0.25">
      <c r="A130" s="2">
        <v>2032</v>
      </c>
      <c r="B130" s="2">
        <f>B9/'Output-Calculation-sheet'!B8*'Output-Calculation-sheet'!B107</f>
        <v>43552451074.552574</v>
      </c>
      <c r="C130" s="2">
        <f>C9/'Output-Calculation-sheet'!C8*'Output-Calculation-sheet'!C107</f>
        <v>0</v>
      </c>
      <c r="D130" s="2">
        <f>D9/'Output-Calculation-sheet'!D8*'Output-Calculation-sheet'!D107</f>
        <v>24719158831.364651</v>
      </c>
      <c r="E130" s="2">
        <f>E9/'Output-Calculation-sheet'!E8*'Output-Calculation-sheet'!E107</f>
        <v>18880316295.813316</v>
      </c>
      <c r="F130" s="2">
        <f>F9/'Output-Calculation-sheet'!F8*'Output-Calculation-sheet'!F107</f>
        <v>13209989193.614536</v>
      </c>
      <c r="G130" s="2">
        <f>G9/'Output-Calculation-sheet'!G8*'Output-Calculation-sheet'!G107</f>
        <v>9077350459.4297943</v>
      </c>
      <c r="H130" s="2">
        <f>H9/'Output-Calculation-sheet'!H8*'Output-Calculation-sheet'!H107</f>
        <v>0</v>
      </c>
      <c r="I130" s="2">
        <f>I9/'Output-Calculation-sheet'!I8*'Output-Calculation-sheet'!I107</f>
        <v>7936074808.2264185</v>
      </c>
      <c r="J130" s="2">
        <f>J9/'Output-Calculation-sheet'!J8*'Output-Calculation-sheet'!J107</f>
        <v>8479479275.2872925</v>
      </c>
      <c r="K130" s="2">
        <f>K9/'Output-Calculation-sheet'!K8*'Output-Calculation-sheet'!K107</f>
        <v>6779609111.4511099</v>
      </c>
      <c r="L130" s="2">
        <f>L9/'Output-Calculation-sheet'!L8*'Output-Calculation-sheet'!L107</f>
        <v>6126980751.9805288</v>
      </c>
      <c r="M130" s="2">
        <f>M9/'Output-Calculation-sheet'!M8*'Output-Calculation-sheet'!M107</f>
        <v>0</v>
      </c>
      <c r="N130" s="2">
        <f>N9/'Output-Calculation-sheet'!N8*'Output-Calculation-sheet'!N107</f>
        <v>1633740817.9571614</v>
      </c>
      <c r="O130" s="2">
        <f>O9/'Output-Calculation-sheet'!O8*'Output-Calculation-sheet'!O107</f>
        <v>0</v>
      </c>
      <c r="P130" s="2">
        <f>P9/'Output-Calculation-sheet'!P8*'Output-Calculation-sheet'!P107</f>
        <v>4150742784.8851562</v>
      </c>
      <c r="Q130" s="2">
        <f>Q9/'Output-Calculation-sheet'!Q8*'Output-Calculation-sheet'!Q107</f>
        <v>3881939703.2815127</v>
      </c>
      <c r="R130" s="2">
        <f>R9/'Output-Calculation-sheet'!R8*'Output-Calculation-sheet'!R107</f>
        <v>4598671543.4907408</v>
      </c>
      <c r="S130" s="2">
        <f>S9/'Output-Calculation-sheet'!S8*'Output-Calculation-sheet'!S107</f>
        <v>1561625108.2292497</v>
      </c>
      <c r="T130" s="2">
        <f>T9/'Output-Calculation-sheet'!T8*'Output-Calculation-sheet'!T107</f>
        <v>1995104674.3958802</v>
      </c>
      <c r="U130" s="2">
        <f>U9/'Output-Calculation-sheet'!U8*'Output-Calculation-sheet'!U107</f>
        <v>1378473209.4269209</v>
      </c>
      <c r="V130" s="2">
        <f>V9/'Output-Calculation-sheet'!V8*'Output-Calculation-sheet'!V107</f>
        <v>1493286867.5010788</v>
      </c>
      <c r="W130" s="2">
        <f>W9/'Output-Calculation-sheet'!W8*'Output-Calculation-sheet'!W107</f>
        <v>1166596011.1682594</v>
      </c>
      <c r="X130" s="2">
        <f>X9/'Output-Calculation-sheet'!X8*'Output-Calculation-sheet'!X107</f>
        <v>0</v>
      </c>
      <c r="Y130" s="2">
        <f>Y9/'Output-Calculation-sheet'!Y8*'Output-Calculation-sheet'!Y107</f>
        <v>556092827.34722602</v>
      </c>
      <c r="AA130" s="2">
        <f t="shared" si="11"/>
        <v>161177.68334940341</v>
      </c>
    </row>
    <row r="131" spans="1:27" x14ac:dyDescent="0.25">
      <c r="A131" s="2">
        <v>2033</v>
      </c>
      <c r="B131" s="2">
        <f>B10/'Output-Calculation-sheet'!B9*'Output-Calculation-sheet'!B108</f>
        <v>44738982578.074074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2233925648.247777</v>
      </c>
      <c r="O131" s="2">
        <f>O10/'Output-Calculation-sheet'!O9*'Output-Calculation-sheet'!O108</f>
        <v>0</v>
      </c>
      <c r="P131" s="2">
        <f>P10/'Output-Calculation-sheet'!P9*'Output-Calculation-sheet'!P108</f>
        <v>5058455021.3788376</v>
      </c>
      <c r="Q131" s="2">
        <f>Q10/'Output-Calculation-sheet'!Q9*'Output-Calculation-sheet'!Q108</f>
        <v>4868009757.7215033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1843830650.7863898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160493.45180333694</v>
      </c>
    </row>
    <row r="132" spans="1:27" x14ac:dyDescent="0.25">
      <c r="A132" s="2">
        <v>2034</v>
      </c>
      <c r="B132" s="2">
        <f>B11/'Output-Calculation-sheet'!B10*'Output-Calculation-sheet'!B109</f>
        <v>39524570565.507568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21153111420.778694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8696399519.4640541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6475390336.8056746</v>
      </c>
      <c r="M132" s="2">
        <f>M11/'Output-Calculation-sheet'!M10*'Output-Calculation-sheet'!M109</f>
        <v>0</v>
      </c>
      <c r="N132" s="2">
        <f>N11/'Output-Calculation-sheet'!N10*'Output-Calculation-sheet'!N109</f>
        <v>1968669489.346123</v>
      </c>
      <c r="O132" s="2">
        <f>O11/'Output-Calculation-sheet'!O10*'Output-Calculation-sheet'!O109</f>
        <v>0</v>
      </c>
      <c r="P132" s="2">
        <f>P11/'Output-Calculation-sheet'!P10*'Output-Calculation-sheet'!P109</f>
        <v>5896498441.5283756</v>
      </c>
      <c r="Q132" s="2">
        <f>Q11/'Output-Calculation-sheet'!Q10*'Output-Calculation-sheet'!Q109</f>
        <v>4934305960.8936939</v>
      </c>
      <c r="R132" s="2">
        <f>R11/'Output-Calculation-sheet'!R10*'Output-Calculation-sheet'!R109</f>
        <v>5581077467.9939728</v>
      </c>
      <c r="S132" s="2">
        <f>S11/'Output-Calculation-sheet'!S10*'Output-Calculation-sheet'!S109</f>
        <v>1488048513.4853745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666149883.0886023</v>
      </c>
      <c r="AA132" s="2">
        <f t="shared" si="11"/>
        <v>171431.35047894015</v>
      </c>
    </row>
    <row r="133" spans="1:27" x14ac:dyDescent="0.25">
      <c r="A133" s="2">
        <v>2035</v>
      </c>
      <c r="B133" s="2">
        <f>B12/'Output-Calculation-sheet'!B11*'Output-Calculation-sheet'!B110</f>
        <v>37618579024.458267</v>
      </c>
      <c r="C133" s="2">
        <f>C12/'Output-Calculation-sheet'!C11*'Output-Calculation-sheet'!C110</f>
        <v>0</v>
      </c>
      <c r="D133" s="2">
        <f>D12/'Output-Calculation-sheet'!D11*'Output-Calculation-sheet'!D110</f>
        <v>28252868919.722721</v>
      </c>
      <c r="E133" s="2">
        <f>E12/'Output-Calculation-sheet'!E11*'Output-Calculation-sheet'!E110</f>
        <v>21409228653.665833</v>
      </c>
      <c r="F133" s="2">
        <f>F12/'Output-Calculation-sheet'!F11*'Output-Calculation-sheet'!F110</f>
        <v>15235949057.407774</v>
      </c>
      <c r="G133" s="2">
        <f>G12/'Output-Calculation-sheet'!G11*'Output-Calculation-sheet'!G110</f>
        <v>10560283158.119026</v>
      </c>
      <c r="H133" s="2">
        <f>H12/'Output-Calculation-sheet'!H11*'Output-Calculation-sheet'!H110</f>
        <v>0</v>
      </c>
      <c r="I133" s="2">
        <f>I12/'Output-Calculation-sheet'!I11*'Output-Calculation-sheet'!I110</f>
        <v>9532478946.4305782</v>
      </c>
      <c r="J133" s="2">
        <f>J12/'Output-Calculation-sheet'!J11*'Output-Calculation-sheet'!J110</f>
        <v>9181728761.0530205</v>
      </c>
      <c r="K133" s="2">
        <f>K12/'Output-Calculation-sheet'!K11*'Output-Calculation-sheet'!K110</f>
        <v>9082332408.2744179</v>
      </c>
      <c r="L133" s="2">
        <f>L12/'Output-Calculation-sheet'!L11*'Output-Calculation-sheet'!L110</f>
        <v>6678211866.1293182</v>
      </c>
      <c r="M133" s="2">
        <f>M12/'Output-Calculation-sheet'!M11*'Output-Calculation-sheet'!M110</f>
        <v>0</v>
      </c>
      <c r="N133" s="2">
        <f>N12/'Output-Calculation-sheet'!N11*'Output-Calculation-sheet'!N110</f>
        <v>2045651203.6931107</v>
      </c>
      <c r="O133" s="2">
        <f>O12/'Output-Calculation-sheet'!O11*'Output-Calculation-sheet'!O110</f>
        <v>0</v>
      </c>
      <c r="P133" s="2">
        <f>P12/'Output-Calculation-sheet'!P11*'Output-Calculation-sheet'!P110</f>
        <v>6274819324.3707876</v>
      </c>
      <c r="Q133" s="2">
        <f>Q12/'Output-Calculation-sheet'!Q11*'Output-Calculation-sheet'!Q110</f>
        <v>5006661796.6243248</v>
      </c>
      <c r="R133" s="2">
        <f>R12/'Output-Calculation-sheet'!R11*'Output-Calculation-sheet'!R110</f>
        <v>6041144549.6901731</v>
      </c>
      <c r="S133" s="2">
        <f>S12/'Output-Calculation-sheet'!S11*'Output-Calculation-sheet'!S110</f>
        <v>1426875410.0884185</v>
      </c>
      <c r="T133" s="2">
        <f>T12/'Output-Calculation-sheet'!T11*'Output-Calculation-sheet'!T110</f>
        <v>2268504379.9814491</v>
      </c>
      <c r="U133" s="2">
        <f>U12/'Output-Calculation-sheet'!U11*'Output-Calculation-sheet'!U110</f>
        <v>1841692845.1362762</v>
      </c>
      <c r="V133" s="2">
        <f>V12/'Output-Calculation-sheet'!V11*'Output-Calculation-sheet'!V110</f>
        <v>1527224338.7567048</v>
      </c>
      <c r="W133" s="2">
        <f>W12/'Output-Calculation-sheet'!W11*'Output-Calculation-sheet'!W110</f>
        <v>1341018348.0184567</v>
      </c>
      <c r="X133" s="2">
        <f>X12/'Output-Calculation-sheet'!X11*'Output-Calculation-sheet'!X110</f>
        <v>730119.90198091639</v>
      </c>
      <c r="Y133" s="2">
        <f>Y12/'Output-Calculation-sheet'!Y11*'Output-Calculation-sheet'!Y110</f>
        <v>638333316.84000933</v>
      </c>
      <c r="AA133" s="2">
        <f t="shared" si="11"/>
        <v>175964.31642836268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19893993867.48584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249046358.80098701</v>
      </c>
      <c r="Y142" s="2">
        <f>Y10/'Output-Calculation-sheet'!Y9*'Output-Calculation-sheet'!Y117</f>
        <v>0</v>
      </c>
      <c r="AA142" s="2">
        <f t="shared" si="12"/>
        <v>20143.040226286827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24316538809.804684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24715.121400334305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34811533808.940857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727081075.56948936</v>
      </c>
      <c r="Y144" s="2">
        <f>Y12/'Output-Calculation-sheet'!Y11*'Output-Calculation-sheet'!Y119</f>
        <v>0</v>
      </c>
      <c r="AA144" s="2">
        <f t="shared" si="12"/>
        <v>35538.614884510345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17985558543.155495</v>
      </c>
      <c r="C148" s="2">
        <f>C5/'Output-Calculation-sheet'!C4*'Output-Calculation-sheet'!C121</f>
        <v>17621654725.589699</v>
      </c>
      <c r="D148" s="2">
        <f>D5/'Output-Calculation-sheet'!D4*'Output-Calculation-sheet'!D121</f>
        <v>4347572226.5643415</v>
      </c>
      <c r="E148" s="2">
        <f>E5/'Output-Calculation-sheet'!E4*'Output-Calculation-sheet'!E121</f>
        <v>3973217816.1443839</v>
      </c>
      <c r="F148" s="2">
        <f>F5/'Output-Calculation-sheet'!F4*'Output-Calculation-sheet'!F121</f>
        <v>1864042417.1435878</v>
      </c>
      <c r="G148" s="2">
        <f>G5/'Output-Calculation-sheet'!G4*'Output-Calculation-sheet'!G121</f>
        <v>1469473839.8657904</v>
      </c>
      <c r="H148" s="2">
        <f>H5/'Output-Calculation-sheet'!H4*'Output-Calculation-sheet'!H121</f>
        <v>5177286958.4918947</v>
      </c>
      <c r="I148" s="2">
        <f>I5/'Output-Calculation-sheet'!I4*'Output-Calculation-sheet'!I121</f>
        <v>1529676524.2819009</v>
      </c>
      <c r="J148" s="2">
        <f>J5/'Output-Calculation-sheet'!J4*'Output-Calculation-sheet'!J121</f>
        <v>1004017813.7570385</v>
      </c>
      <c r="K148" s="2">
        <f>K5/'Output-Calculation-sheet'!K4*'Output-Calculation-sheet'!K121</f>
        <v>2059029400.3324306</v>
      </c>
      <c r="L148" s="2">
        <f>L5/'Output-Calculation-sheet'!L4*'Output-Calculation-sheet'!L121</f>
        <v>1184248326.3333881</v>
      </c>
      <c r="M148" s="2">
        <f>M5/'Output-Calculation-sheet'!M4*'Output-Calculation-sheet'!M121</f>
        <v>3514010012.0011125</v>
      </c>
      <c r="N148" s="2">
        <f>N5/'Output-Calculation-sheet'!N4*'Output-Calculation-sheet'!N121</f>
        <v>3025690771.8087282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1742976808.696537</v>
      </c>
      <c r="Q148" s="2">
        <f>Q5/'Output-Calculation-sheet'!Q4*'Output-Calculation-sheet'!Q121</f>
        <v>1854784475.183713</v>
      </c>
      <c r="R148" s="2">
        <f>R5/'Output-Calculation-sheet'!R4*'Output-Calculation-sheet'!R121</f>
        <v>1355757315.0226331</v>
      </c>
      <c r="S148" s="2">
        <f>S5/'Output-Calculation-sheet'!S4*'Output-Calculation-sheet'!S121</f>
        <v>1481517185.1318114</v>
      </c>
      <c r="T148" s="2">
        <f>T5/'Output-Calculation-sheet'!T4*'Output-Calculation-sheet'!T121</f>
        <v>290984956.89740545</v>
      </c>
      <c r="U148" s="2">
        <f>U5/'Output-Calculation-sheet'!U4*'Output-Calculation-sheet'!U121</f>
        <v>460963805.04886174</v>
      </c>
      <c r="V148" s="2">
        <f>V5/'Output-Calculation-sheet'!V4*'Output-Calculation-sheet'!V121</f>
        <v>63631966.278133899</v>
      </c>
      <c r="W148" s="2">
        <f>W5/'Output-Calculation-sheet'!W4*'Output-Calculation-sheet'!W121</f>
        <v>131698927.15225221</v>
      </c>
      <c r="X148" s="2">
        <f>X5/'Output-Calculation-sheet'!X4*'Output-Calculation-sheet'!X121</f>
        <v>378973429.25731528</v>
      </c>
      <c r="Y148" s="2">
        <f>Y5/'Output-Calculation-sheet'!Y4*'Output-Calculation-sheet'!Y121</f>
        <v>158864073.4809151</v>
      </c>
      <c r="AA148" s="2">
        <f>SUM(B148:Y148)/10^6</f>
        <v>77023.324867692019</v>
      </c>
    </row>
    <row r="149" spans="1:27" x14ac:dyDescent="0.25">
      <c r="A149" s="2">
        <v>2029</v>
      </c>
      <c r="B149" s="2">
        <f>B6/'Output-Calculation-sheet'!B5*'Output-Calculation-sheet'!B122</f>
        <v>22180852971.516033</v>
      </c>
      <c r="C149" s="2">
        <f>C6/'Output-Calculation-sheet'!C5*'Output-Calculation-sheet'!C122</f>
        <v>21984911320.94239</v>
      </c>
      <c r="D149" s="2">
        <f>D6/'Output-Calculation-sheet'!D5*'Output-Calculation-sheet'!D122</f>
        <v>5406488627.0904789</v>
      </c>
      <c r="E149" s="2">
        <f>E6/'Output-Calculation-sheet'!E5*'Output-Calculation-sheet'!E122</f>
        <v>4904146604.9274006</v>
      </c>
      <c r="F149" s="2">
        <f>F6/'Output-Calculation-sheet'!F5*'Output-Calculation-sheet'!F122</f>
        <v>2306242049.7902422</v>
      </c>
      <c r="G149" s="2">
        <f>G6/'Output-Calculation-sheet'!G5*'Output-Calculation-sheet'!G122</f>
        <v>1826872596.4764919</v>
      </c>
      <c r="H149" s="2">
        <f>H6/'Output-Calculation-sheet'!H5*'Output-Calculation-sheet'!H122</f>
        <v>6462056634.404315</v>
      </c>
      <c r="I149" s="2">
        <f>I6/'Output-Calculation-sheet'!I5*'Output-Calculation-sheet'!I122</f>
        <v>1897170497.0926585</v>
      </c>
      <c r="J149" s="2">
        <f>J6/'Output-Calculation-sheet'!J5*'Output-Calculation-sheet'!J122</f>
        <v>1244832027.0097976</v>
      </c>
      <c r="K149" s="2">
        <f>K6/'Output-Calculation-sheet'!K5*'Output-Calculation-sheet'!K122</f>
        <v>2546772471.5181227</v>
      </c>
      <c r="L149" s="2">
        <f>L6/'Output-Calculation-sheet'!L5*'Output-Calculation-sheet'!L122</f>
        <v>1469234591.9113045</v>
      </c>
      <c r="M149" s="2">
        <f>M6/'Output-Calculation-sheet'!M5*'Output-Calculation-sheet'!M122</f>
        <v>4388521008.1906643</v>
      </c>
      <c r="N149" s="2">
        <f>N6/'Output-Calculation-sheet'!N5*'Output-Calculation-sheet'!N122</f>
        <v>3728334908.96701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2155455212.1211934</v>
      </c>
      <c r="Q149" s="2">
        <f>Q6/'Output-Calculation-sheet'!Q5*'Output-Calculation-sheet'!Q122</f>
        <v>2278159988.4763627</v>
      </c>
      <c r="R149" s="2">
        <f>R6/'Output-Calculation-sheet'!R5*'Output-Calculation-sheet'!R122</f>
        <v>1684885168.2523117</v>
      </c>
      <c r="S149" s="2">
        <f>S6/'Output-Calculation-sheet'!S5*'Output-Calculation-sheet'!S122</f>
        <v>1828521527.4912252</v>
      </c>
      <c r="T149" s="2">
        <f>T6/'Output-Calculation-sheet'!T5*'Output-Calculation-sheet'!T122</f>
        <v>340480356.80095279</v>
      </c>
      <c r="U149" s="2">
        <f>U6/'Output-Calculation-sheet'!U5*'Output-Calculation-sheet'!U122</f>
        <v>571620526.66235256</v>
      </c>
      <c r="V149" s="2">
        <f>V6/'Output-Calculation-sheet'!V5*'Output-Calculation-sheet'!V122</f>
        <v>75380265.866413325</v>
      </c>
      <c r="W149" s="2">
        <f>W6/'Output-Calculation-sheet'!W5*'Output-Calculation-sheet'!W122</f>
        <v>163415065.21992725</v>
      </c>
      <c r="X149" s="2">
        <f>X6/'Output-Calculation-sheet'!X5*'Output-Calculation-sheet'!X122</f>
        <v>473352163.40692902</v>
      </c>
      <c r="Y149" s="2">
        <f>Y6/'Output-Calculation-sheet'!Y5*'Output-Calculation-sheet'!Y122</f>
        <v>197546828.7953065</v>
      </c>
      <c r="AA149" s="2">
        <f t="shared" ref="AA149:AA155" si="13">SUM(B149:Y149)/10^6</f>
        <v>95579.408264627054</v>
      </c>
    </row>
    <row r="150" spans="1:27" x14ac:dyDescent="0.25">
      <c r="A150" s="2">
        <v>2030</v>
      </c>
      <c r="B150" s="2">
        <f>B7/'Output-Calculation-sheet'!B6*'Output-Calculation-sheet'!B123</f>
        <v>25270435879.195705</v>
      </c>
      <c r="C150" s="2">
        <f>C7/'Output-Calculation-sheet'!C6*'Output-Calculation-sheet'!C123</f>
        <v>25287807474.416252</v>
      </c>
      <c r="D150" s="2">
        <f>D7/'Output-Calculation-sheet'!D6*'Output-Calculation-sheet'!D123</f>
        <v>6198428774.8767309</v>
      </c>
      <c r="E150" s="2">
        <f>E7/'Output-Calculation-sheet'!E6*'Output-Calculation-sheet'!E123</f>
        <v>5615969413.2953749</v>
      </c>
      <c r="F150" s="2">
        <f>F7/'Output-Calculation-sheet'!F6*'Output-Calculation-sheet'!F123</f>
        <v>2639768538.392055</v>
      </c>
      <c r="G150" s="2">
        <f>G7/'Output-Calculation-sheet'!G6*'Output-Calculation-sheet'!G123</f>
        <v>2096574309.3927183</v>
      </c>
      <c r="H150" s="2">
        <f>H7/'Output-Calculation-sheet'!H6*'Output-Calculation-sheet'!H123</f>
        <v>7443370548.3172846</v>
      </c>
      <c r="I150" s="2">
        <f>I7/'Output-Calculation-sheet'!I6*'Output-Calculation-sheet'!I123</f>
        <v>2171751994.8951311</v>
      </c>
      <c r="J150" s="2">
        <f>J7/'Output-Calculation-sheet'!J6*'Output-Calculation-sheet'!J123</f>
        <v>1427146665.4345779</v>
      </c>
      <c r="K150" s="2">
        <f>K7/'Output-Calculation-sheet'!K6*'Output-Calculation-sheet'!K123</f>
        <v>2907757892.3838539</v>
      </c>
      <c r="L150" s="2">
        <f>L7/'Output-Calculation-sheet'!L6*'Output-Calculation-sheet'!L123</f>
        <v>1684326302.5866241</v>
      </c>
      <c r="M150" s="2">
        <f>M7/'Output-Calculation-sheet'!M6*'Output-Calculation-sheet'!M123</f>
        <v>5059659998.7982874</v>
      </c>
      <c r="N150" s="2">
        <f>N7/'Output-Calculation-sheet'!N6*'Output-Calculation-sheet'!N123</f>
        <v>4245504048.3773427</v>
      </c>
      <c r="O150" s="2">
        <f>O7/'Output-Calculation-sheet'!O6*'Output-Calculation-sheet'!O123</f>
        <v>5220082902.5508204</v>
      </c>
      <c r="P150" s="2">
        <f>P7/'Output-Calculation-sheet'!P6*'Output-Calculation-sheet'!P123</f>
        <v>2458873330.2346783</v>
      </c>
      <c r="Q150" s="2">
        <f>Q7/'Output-Calculation-sheet'!Q6*'Output-Calculation-sheet'!Q123</f>
        <v>2602867771.7481284</v>
      </c>
      <c r="R150" s="2">
        <f>R7/'Output-Calculation-sheet'!R6*'Output-Calculation-sheet'!R123</f>
        <v>1797303837.2174993</v>
      </c>
      <c r="S150" s="2">
        <f>S7/'Output-Calculation-sheet'!S6*'Output-Calculation-sheet'!S123</f>
        <v>2086048235.6060402</v>
      </c>
      <c r="T150" s="2">
        <f>T7/'Output-Calculation-sheet'!T6*'Output-Calculation-sheet'!T123</f>
        <v>355339956.19935781</v>
      </c>
      <c r="U150" s="2">
        <f>U7/'Output-Calculation-sheet'!U6*'Output-Calculation-sheet'!U123</f>
        <v>654633380.28347933</v>
      </c>
      <c r="V150" s="2">
        <f>V7/'Output-Calculation-sheet'!V6*'Output-Calculation-sheet'!V123</f>
        <v>82320139.714768767</v>
      </c>
      <c r="W150" s="2">
        <f>W7/'Output-Calculation-sheet'!W6*'Output-Calculation-sheet'!W123</f>
        <v>187372813.72894403</v>
      </c>
      <c r="X150" s="2">
        <f>X7/'Output-Calculation-sheet'!X6*'Output-Calculation-sheet'!X123</f>
        <v>545463392.91703057</v>
      </c>
      <c r="Y150" s="2">
        <f>Y7/'Output-Calculation-sheet'!Y6*'Output-Calculation-sheet'!Y123</f>
        <v>225660315.02130798</v>
      </c>
      <c r="AA150" s="2">
        <f t="shared" si="13"/>
        <v>108264.46791558398</v>
      </c>
    </row>
    <row r="151" spans="1:27" x14ac:dyDescent="0.25">
      <c r="A151" s="2">
        <v>2031</v>
      </c>
      <c r="B151" s="2">
        <f>B8/'Output-Calculation-sheet'!B7*'Output-Calculation-sheet'!B124</f>
        <v>26884168087.349869</v>
      </c>
      <c r="C151" s="2">
        <f>C8/'Output-Calculation-sheet'!C7*'Output-Calculation-sheet'!C124</f>
        <v>26900279592.158234</v>
      </c>
      <c r="D151" s="2">
        <f>D8/'Output-Calculation-sheet'!D7*'Output-Calculation-sheet'!D124</f>
        <v>6621160206.1522493</v>
      </c>
      <c r="E151" s="2">
        <f>E8/'Output-Calculation-sheet'!E7*'Output-Calculation-sheet'!E124</f>
        <v>6001516105.7239923</v>
      </c>
      <c r="F151" s="2">
        <f>F8/'Output-Calculation-sheet'!F7*'Output-Calculation-sheet'!F124</f>
        <v>2807904331.5176458</v>
      </c>
      <c r="G151" s="2">
        <f>G8/'Output-Calculation-sheet'!G7*'Output-Calculation-sheet'!G124</f>
        <v>2207093525.0458603</v>
      </c>
      <c r="H151" s="2">
        <f>H8/'Output-Calculation-sheet'!H7*'Output-Calculation-sheet'!H124</f>
        <v>7946555345.2749987</v>
      </c>
      <c r="I151" s="2">
        <f>I8/'Output-Calculation-sheet'!I7*'Output-Calculation-sheet'!I124</f>
        <v>2310949937.2091002</v>
      </c>
      <c r="J151" s="2">
        <f>J8/'Output-Calculation-sheet'!J7*'Output-Calculation-sheet'!J124</f>
        <v>1510626142.7891662</v>
      </c>
      <c r="K151" s="2">
        <f>K8/'Output-Calculation-sheet'!K7*'Output-Calculation-sheet'!K124</f>
        <v>3098889570.3378277</v>
      </c>
      <c r="L151" s="2">
        <f>L8/'Output-Calculation-sheet'!L7*'Output-Calculation-sheet'!L124</f>
        <v>1796808080.7297277</v>
      </c>
      <c r="M151" s="2">
        <f>M8/'Output-Calculation-sheet'!M7*'Output-Calculation-sheet'!M124</f>
        <v>5397081762.160284</v>
      </c>
      <c r="N151" s="2">
        <f>N8/'Output-Calculation-sheet'!N7*'Output-Calculation-sheet'!N124</f>
        <v>4528939390.3897104</v>
      </c>
      <c r="O151" s="2">
        <f>O8/'Output-Calculation-sheet'!O7*'Output-Calculation-sheet'!O124</f>
        <v>5532039192.0725813</v>
      </c>
      <c r="P151" s="2">
        <f>P8/'Output-Calculation-sheet'!P7*'Output-Calculation-sheet'!P124</f>
        <v>2624145570.8051543</v>
      </c>
      <c r="Q151" s="2">
        <f>Q8/'Output-Calculation-sheet'!Q7*'Output-Calculation-sheet'!Q124</f>
        <v>2778142360.4832678</v>
      </c>
      <c r="R151" s="2">
        <f>R8/'Output-Calculation-sheet'!R7*'Output-Calculation-sheet'!R124</f>
        <v>1862006882.5311275</v>
      </c>
      <c r="S151" s="2">
        <f>S8/'Output-Calculation-sheet'!S7*'Output-Calculation-sheet'!S124</f>
        <v>2224523016.5518074</v>
      </c>
      <c r="T151" s="2">
        <f>T8/'Output-Calculation-sheet'!T7*'Output-Calculation-sheet'!T124</f>
        <v>368959279.6524182</v>
      </c>
      <c r="U151" s="2">
        <f>U8/'Output-Calculation-sheet'!U7*'Output-Calculation-sheet'!U124</f>
        <v>681483712.61016011</v>
      </c>
      <c r="V151" s="2">
        <f>V8/'Output-Calculation-sheet'!V7*'Output-Calculation-sheet'!V124</f>
        <v>83778777.521018326</v>
      </c>
      <c r="W151" s="2">
        <f>W8/'Output-Calculation-sheet'!W7*'Output-Calculation-sheet'!W124</f>
        <v>199894147.08980393</v>
      </c>
      <c r="X151" s="2">
        <f>X8/'Output-Calculation-sheet'!X7*'Output-Calculation-sheet'!X124</f>
        <v>581879261.59473395</v>
      </c>
      <c r="Y151" s="2">
        <f>Y8/'Output-Calculation-sheet'!Y7*'Output-Calculation-sheet'!Y124</f>
        <v>241048878.89074156</v>
      </c>
      <c r="AA151" s="2">
        <f t="shared" si="13"/>
        <v>115189.87315664145</v>
      </c>
    </row>
    <row r="152" spans="1:27" x14ac:dyDescent="0.25">
      <c r="A152" s="2">
        <v>2032</v>
      </c>
      <c r="B152" s="2">
        <f>B9/'Output-Calculation-sheet'!B8*'Output-Calculation-sheet'!B125</f>
        <v>26327307551.431606</v>
      </c>
      <c r="C152" s="2">
        <f>C9/'Output-Calculation-sheet'!C8*'Output-Calculation-sheet'!C125</f>
        <v>26753809309.685661</v>
      </c>
      <c r="D152" s="2">
        <f>D9/'Output-Calculation-sheet'!D8*'Output-Calculation-sheet'!D125</f>
        <v>6604055536.6074648</v>
      </c>
      <c r="E152" s="2">
        <f>E9/'Output-Calculation-sheet'!E8*'Output-Calculation-sheet'!E125</f>
        <v>5971502388.3154411</v>
      </c>
      <c r="F152" s="2">
        <f>F9/'Output-Calculation-sheet'!F8*'Output-Calculation-sheet'!F125</f>
        <v>2788014134.8899803</v>
      </c>
      <c r="G152" s="2">
        <f>G9/'Output-Calculation-sheet'!G8*'Output-Calculation-sheet'!G125</f>
        <v>2163235979.9547219</v>
      </c>
      <c r="H152" s="2">
        <f>H9/'Output-Calculation-sheet'!H8*'Output-Calculation-sheet'!H125</f>
        <v>7915675857.8610134</v>
      </c>
      <c r="I152" s="2">
        <f>I9/'Output-Calculation-sheet'!I8*'Output-Calculation-sheet'!I125</f>
        <v>2305029470.9742308</v>
      </c>
      <c r="J152" s="2">
        <f>J9/'Output-Calculation-sheet'!J8*'Output-Calculation-sheet'!J125</f>
        <v>1488415132.8595655</v>
      </c>
      <c r="K152" s="2">
        <f>K9/'Output-Calculation-sheet'!K8*'Output-Calculation-sheet'!K125</f>
        <v>3092795723.0310497</v>
      </c>
      <c r="L152" s="2">
        <f>L9/'Output-Calculation-sheet'!L8*'Output-Calculation-sheet'!L125</f>
        <v>1792810294.9503045</v>
      </c>
      <c r="M152" s="2">
        <f>M9/'Output-Calculation-sheet'!M8*'Output-Calculation-sheet'!M125</f>
        <v>5380789445.3580246</v>
      </c>
      <c r="N152" s="2">
        <f>N9/'Output-Calculation-sheet'!N8*'Output-Calculation-sheet'!N125</f>
        <v>4516968642.5016127</v>
      </c>
      <c r="O152" s="2">
        <f>O9/'Output-Calculation-sheet'!O8*'Output-Calculation-sheet'!O125</f>
        <v>5479469822.7971468</v>
      </c>
      <c r="P152" s="2">
        <f>P9/'Output-Calculation-sheet'!P8*'Output-Calculation-sheet'!P125</f>
        <v>2608425054.3538299</v>
      </c>
      <c r="Q152" s="2">
        <f>Q9/'Output-Calculation-sheet'!Q8*'Output-Calculation-sheet'!Q125</f>
        <v>2767976679.5700197</v>
      </c>
      <c r="R152" s="2">
        <f>R9/'Output-Calculation-sheet'!R8*'Output-Calculation-sheet'!R125</f>
        <v>1798711250.3486488</v>
      </c>
      <c r="S152" s="2">
        <f>S9/'Output-Calculation-sheet'!S8*'Output-Calculation-sheet'!S125</f>
        <v>2220683601.3346705</v>
      </c>
      <c r="T152" s="2">
        <f>T9/'Output-Calculation-sheet'!T8*'Output-Calculation-sheet'!T125</f>
        <v>356456888.44378805</v>
      </c>
      <c r="U152" s="2">
        <f>U9/'Output-Calculation-sheet'!U8*'Output-Calculation-sheet'!U125</f>
        <v>669749402.51580822</v>
      </c>
      <c r="V152" s="2">
        <f>V9/'Output-Calculation-sheet'!V8*'Output-Calculation-sheet'!V125</f>
        <v>84513300.01025334</v>
      </c>
      <c r="W152" s="2">
        <f>W9/'Output-Calculation-sheet'!W8*'Output-Calculation-sheet'!W125</f>
        <v>198890428.03162614</v>
      </c>
      <c r="X152" s="2">
        <f>X9/'Output-Calculation-sheet'!X8*'Output-Calculation-sheet'!X125</f>
        <v>580586157.53131282</v>
      </c>
      <c r="Y152" s="2">
        <f>Y9/'Output-Calculation-sheet'!Y8*'Output-Calculation-sheet'!Y125</f>
        <v>240656727.98429537</v>
      </c>
      <c r="AA152" s="2">
        <f t="shared" si="13"/>
        <v>114106.5287813421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4700243859.3590975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77075.399664829543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1664767944.1040967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1010071945.3225557</v>
      </c>
      <c r="N154" s="2">
        <f>N11/'Output-Calculation-sheet'!N10*'Output-Calculation-sheet'!N127</f>
        <v>1001276788.3300691</v>
      </c>
      <c r="O154" s="2">
        <f>O11/'Output-Calculation-sheet'!O10*'Output-Calculation-sheet'!O127</f>
        <v>4574180138.9540825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1214981650.1548505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540113386.23532164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41569.94173832902</v>
      </c>
    </row>
    <row r="155" spans="1:27" x14ac:dyDescent="0.25">
      <c r="A155" s="2">
        <v>2035</v>
      </c>
      <c r="B155" s="2">
        <f>B12/'Output-Calculation-sheet'!B11*'Output-Calculation-sheet'!B128</f>
        <v>6391131827.269887</v>
      </c>
      <c r="C155" s="2">
        <f>C12/'Output-Calculation-sheet'!C11*'Output-Calculation-sheet'!C128</f>
        <v>46785688.714999229</v>
      </c>
      <c r="D155" s="2">
        <f>D12/'Output-Calculation-sheet'!D11*'Output-Calculation-sheet'!D128</f>
        <v>3803466924.4448185</v>
      </c>
      <c r="E155" s="2">
        <f>E12/'Output-Calculation-sheet'!E11*'Output-Calculation-sheet'!E128</f>
        <v>1725726199.8247745</v>
      </c>
      <c r="F155" s="2">
        <f>F12/'Output-Calculation-sheet'!F11*'Output-Calculation-sheet'!F128</f>
        <v>1095609750.1467311</v>
      </c>
      <c r="G155" s="2">
        <f>G12/'Output-Calculation-sheet'!G11*'Output-Calculation-sheet'!G128</f>
        <v>979585725.97770059</v>
      </c>
      <c r="H155" s="2">
        <f>H12/'Output-Calculation-sheet'!H11*'Output-Calculation-sheet'!H128</f>
        <v>1563284351.7356849</v>
      </c>
      <c r="I155" s="2">
        <f>I12/'Output-Calculation-sheet'!I11*'Output-Calculation-sheet'!I128</f>
        <v>977049467.90663958</v>
      </c>
      <c r="J155" s="2">
        <f>J12/'Output-Calculation-sheet'!J11*'Output-Calculation-sheet'!J128</f>
        <v>933973832.91873574</v>
      </c>
      <c r="K155" s="2">
        <f>K12/'Output-Calculation-sheet'!K11*'Output-Calculation-sheet'!K128</f>
        <v>1061990477.155512</v>
      </c>
      <c r="L155" s="2">
        <f>L12/'Output-Calculation-sheet'!L11*'Output-Calculation-sheet'!L128</f>
        <v>770808852.27128196</v>
      </c>
      <c r="M155" s="2">
        <f>M12/'Output-Calculation-sheet'!M11*'Output-Calculation-sheet'!M128</f>
        <v>951976923.1317848</v>
      </c>
      <c r="N155" s="2">
        <f>N12/'Output-Calculation-sheet'!N11*'Output-Calculation-sheet'!N128</f>
        <v>926960419.68332756</v>
      </c>
      <c r="O155" s="2">
        <f>O12/'Output-Calculation-sheet'!O11*'Output-Calculation-sheet'!O128</f>
        <v>4321849982.282238</v>
      </c>
      <c r="P155" s="2">
        <f>P12/'Output-Calculation-sheet'!P11*'Output-Calculation-sheet'!P128</f>
        <v>511723588.37023729</v>
      </c>
      <c r="Q155" s="2">
        <f>Q12/'Output-Calculation-sheet'!Q11*'Output-Calculation-sheet'!Q128</f>
        <v>1144555153.2482934</v>
      </c>
      <c r="R155" s="2">
        <f>R12/'Output-Calculation-sheet'!R11*'Output-Calculation-sheet'!R128</f>
        <v>493681832.96594954</v>
      </c>
      <c r="S155" s="2">
        <f>S12/'Output-Calculation-sheet'!S11*'Output-Calculation-sheet'!S128</f>
        <v>494912467.84526157</v>
      </c>
      <c r="T155" s="2">
        <f>T12/'Output-Calculation-sheet'!T11*'Output-Calculation-sheet'!T128</f>
        <v>118074123.82826425</v>
      </c>
      <c r="U155" s="2">
        <f>U12/'Output-Calculation-sheet'!U11*'Output-Calculation-sheet'!U128</f>
        <v>228489428.16039976</v>
      </c>
      <c r="V155" s="2">
        <f>V12/'Output-Calculation-sheet'!V11*'Output-Calculation-sheet'!V128</f>
        <v>56971275.391227759</v>
      </c>
      <c r="W155" s="2">
        <f>W12/'Output-Calculation-sheet'!W11*'Output-Calculation-sheet'!W128</f>
        <v>52935128.524617128</v>
      </c>
      <c r="X155" s="2">
        <f>X12/'Output-Calculation-sheet'!X11*'Output-Calculation-sheet'!X128</f>
        <v>6512715.6696961699</v>
      </c>
      <c r="Y155" s="2">
        <f>Y12/'Output-Calculation-sheet'!Y11*'Output-Calculation-sheet'!Y128</f>
        <v>56941090.274488553</v>
      </c>
      <c r="AA155" s="2">
        <f t="shared" si="13"/>
        <v>28714.997227742559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4935.2167734195618</v>
      </c>
      <c r="C19" s="2">
        <f>C8/'Output-Calculation-sheet'!C7*'Output-Calculation-sheet'!C25</f>
        <v>6580.5690174768033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2397.7242117190326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1755.0132084267836</v>
      </c>
      <c r="N19" s="2">
        <f>N8/'Output-Calculation-sheet'!N7*'Output-Calculation-sheet'!N25</f>
        <v>914.31212400994013</v>
      </c>
      <c r="O19" s="2">
        <f>O8/'Output-Calculation-sheet'!O7*'Output-Calculation-sheet'!O25</f>
        <v>997.07633518489922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398.58910109190884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202.86754970647726</v>
      </c>
      <c r="Y19" s="2">
        <f>Y8/'Output-Calculation-sheet'!Y7*'Output-Calculation-sheet'!Y25</f>
        <v>0</v>
      </c>
      <c r="AA19" s="2">
        <f t="shared" si="0"/>
        <v>18.181368321035404</v>
      </c>
    </row>
    <row r="20" spans="1:27" x14ac:dyDescent="0.25">
      <c r="A20" s="2">
        <v>2032</v>
      </c>
      <c r="B20" s="2">
        <f>B9/'Output-Calculation-sheet'!B8*'Output-Calculation-sheet'!B26</f>
        <v>6307.5045168084298</v>
      </c>
      <c r="C20" s="2">
        <f>C9/'Output-Calculation-sheet'!C8*'Output-Calculation-sheet'!C26</f>
        <v>7201.7656201479058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2592.667255497498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1893.2341224206093</v>
      </c>
      <c r="N20" s="2">
        <f>N9/'Output-Calculation-sheet'!N8*'Output-Calculation-sheet'!N26</f>
        <v>1076.8995317325137</v>
      </c>
      <c r="O20" s="2">
        <f>O9/'Output-Calculation-sheet'!O8*'Output-Calculation-sheet'!O26</f>
        <v>1114.0526733111431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486.80303482057315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218.69377557744534</v>
      </c>
      <c r="Y20" s="2">
        <f>Y9/'Output-Calculation-sheet'!Y8*'Output-Calculation-sheet'!Y26</f>
        <v>0</v>
      </c>
      <c r="AA20" s="2">
        <f t="shared" si="0"/>
        <v>20.891620530316118</v>
      </c>
    </row>
    <row r="21" spans="1:27" x14ac:dyDescent="0.25">
      <c r="A21" s="2">
        <v>2033</v>
      </c>
      <c r="B21" s="2">
        <f>B10/'Output-Calculation-sheet'!B9*'Output-Calculation-sheet'!B27</f>
        <v>12974.849081736131</v>
      </c>
      <c r="C21" s="2">
        <f>C10/'Output-Calculation-sheet'!C9*'Output-Calculation-sheet'!C27</f>
        <v>5381.1353529682174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7522.3559064549445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5225.822513951628</v>
      </c>
      <c r="N21" s="2">
        <f>N10/'Output-Calculation-sheet'!N9*'Output-Calculation-sheet'!N27</f>
        <v>2850.7997472385846</v>
      </c>
      <c r="O21" s="2">
        <f>O10/'Output-Calculation-sheet'!O9*'Output-Calculation-sheet'!O27</f>
        <v>2233.75799450353</v>
      </c>
      <c r="P21" s="2">
        <f>P10/'Output-Calculation-sheet'!P9*'Output-Calculation-sheet'!P27</f>
        <v>0</v>
      </c>
      <c r="Q21" s="2">
        <f>Q10/'Output-Calculation-sheet'!Q9*'Output-Calculation-sheet'!Q27</f>
        <v>194.54691866222947</v>
      </c>
      <c r="R21" s="2">
        <f>R10/'Output-Calculation-sheet'!R9*'Output-Calculation-sheet'!R27</f>
        <v>0</v>
      </c>
      <c r="S21" s="2">
        <f>S10/'Output-Calculation-sheet'!S9*'Output-Calculation-sheet'!S27</f>
        <v>1242.7488319920594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331.20077362681695</v>
      </c>
      <c r="Y21" s="2">
        <f>Y10/'Output-Calculation-sheet'!Y9*'Output-Calculation-sheet'!Y27</f>
        <v>0</v>
      </c>
      <c r="AA21" s="2">
        <f t="shared" si="0"/>
        <v>37.95721712113415</v>
      </c>
    </row>
    <row r="22" spans="1:27" x14ac:dyDescent="0.25">
      <c r="A22" s="2">
        <v>2034</v>
      </c>
      <c r="B22" s="2">
        <f>B11/'Output-Calculation-sheet'!B10*'Output-Calculation-sheet'!B28</f>
        <v>23782.555466378373</v>
      </c>
      <c r="C22" s="2">
        <f>C11/'Output-Calculation-sheet'!C10*'Output-Calculation-sheet'!C28</f>
        <v>5062.5372596658081</v>
      </c>
      <c r="D22" s="2">
        <f>D11/'Output-Calculation-sheet'!D10*'Output-Calculation-sheet'!D28</f>
        <v>0</v>
      </c>
      <c r="E22" s="2">
        <f>E11/'Output-Calculation-sheet'!E10*'Output-Calculation-sheet'!E28</f>
        <v>1208.0101940553207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8800.5022142613034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724.28386717404089</v>
      </c>
      <c r="M22" s="2">
        <f>M11/'Output-Calculation-sheet'!M10*'Output-Calculation-sheet'!M28</f>
        <v>6399.0116875873664</v>
      </c>
      <c r="N22" s="2">
        <f>N11/'Output-Calculation-sheet'!N10*'Output-Calculation-sheet'!N28</f>
        <v>3685.7631060841791</v>
      </c>
      <c r="O22" s="2">
        <f>O11/'Output-Calculation-sheet'!O10*'Output-Calculation-sheet'!O28</f>
        <v>2341.2987160442249</v>
      </c>
      <c r="P22" s="2">
        <f>P11/'Output-Calculation-sheet'!P10*'Output-Calculation-sheet'!P28</f>
        <v>0</v>
      </c>
      <c r="Q22" s="2">
        <f>Q11/'Output-Calculation-sheet'!Q10*'Output-Calculation-sheet'!Q28</f>
        <v>859.89916731547817</v>
      </c>
      <c r="R22" s="2">
        <f>R11/'Output-Calculation-sheet'!R10*'Output-Calculation-sheet'!R28</f>
        <v>0</v>
      </c>
      <c r="S22" s="2">
        <f>S11/'Output-Calculation-sheet'!S10*'Output-Calculation-sheet'!S28</f>
        <v>1912.3802270024839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65.956696893109253</v>
      </c>
      <c r="AA22" s="2">
        <f t="shared" si="0"/>
        <v>55.112026896651898</v>
      </c>
    </row>
    <row r="23" spans="1:27" x14ac:dyDescent="0.25">
      <c r="A23" s="2">
        <v>2035</v>
      </c>
      <c r="B23" s="2">
        <f>B12/'Output-Calculation-sheet'!B11*'Output-Calculation-sheet'!B29</f>
        <v>26654.51386966163</v>
      </c>
      <c r="C23" s="2">
        <f>C12/'Output-Calculation-sheet'!C11*'Output-Calculation-sheet'!C29</f>
        <v>137.94639801124586</v>
      </c>
      <c r="D23" s="2">
        <f>D12/'Output-Calculation-sheet'!D11*'Output-Calculation-sheet'!D29</f>
        <v>0</v>
      </c>
      <c r="E23" s="2">
        <f>E12/'Output-Calculation-sheet'!E11*'Output-Calculation-sheet'!E29</f>
        <v>4053.73781940544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8238.8120235890838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912.29541082807953</v>
      </c>
      <c r="M23" s="2">
        <f>M12/'Output-Calculation-sheet'!M11*'Output-Calculation-sheet'!M29</f>
        <v>6001.1909366273394</v>
      </c>
      <c r="N23" s="2">
        <f>N12/'Output-Calculation-sheet'!N11*'Output-Calculation-sheet'!N29</f>
        <v>3484.6054997337205</v>
      </c>
      <c r="O23" s="2">
        <f>O12/'Output-Calculation-sheet'!O11*'Output-Calculation-sheet'!O29</f>
        <v>2401.4642572187449</v>
      </c>
      <c r="P23" s="2">
        <f>P12/'Output-Calculation-sheet'!P11*'Output-Calculation-sheet'!P29</f>
        <v>419.18478607743725</v>
      </c>
      <c r="Q23" s="2">
        <f>Q12/'Output-Calculation-sheet'!Q11*'Output-Calculation-sheet'!Q29</f>
        <v>933.87661973645277</v>
      </c>
      <c r="R23" s="2">
        <f>R12/'Output-Calculation-sheet'!R11*'Output-Calculation-sheet'!R29</f>
        <v>0</v>
      </c>
      <c r="S23" s="2">
        <f>S12/'Output-Calculation-sheet'!S11*'Output-Calculation-sheet'!S29</f>
        <v>1892.9024383266617</v>
      </c>
      <c r="T23" s="2">
        <f>T12/'Output-Calculation-sheet'!T11*'Output-Calculation-sheet'!T29</f>
        <v>0</v>
      </c>
      <c r="U23" s="2">
        <f>U12/'Output-Calculation-sheet'!U11*'Output-Calculation-sheet'!U29</f>
        <v>83.345996689167052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61.834113419387542</v>
      </c>
      <c r="Y23" s="2">
        <f>Y12/'Output-Calculation-sheet'!Y11*'Output-Calculation-sheet'!Y29</f>
        <v>178.08059258667379</v>
      </c>
      <c r="AA23" s="2">
        <f t="shared" si="0"/>
        <v>55.453790761911065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24271.047601398714</v>
      </c>
      <c r="C30" s="2">
        <f>C8/'Output-Calculation-sheet'!C7*'Output-Calculation-sheet'!C16</f>
        <v>0</v>
      </c>
      <c r="D30" s="2">
        <f>D8/'Output-Calculation-sheet'!D7*'Output-Calculation-sheet'!D16</f>
        <v>5468.0351023545272</v>
      </c>
      <c r="E30" s="2">
        <f>E8/'Output-Calculation-sheet'!E7*'Output-Calculation-sheet'!E16</f>
        <v>6852.2983014208903</v>
      </c>
      <c r="F30" s="2">
        <f>F8/'Output-Calculation-sheet'!F7*'Output-Calculation-sheet'!F16</f>
        <v>3346.6595761494464</v>
      </c>
      <c r="G30" s="2">
        <f>G8/'Output-Calculation-sheet'!G7*'Output-Calculation-sheet'!G16</f>
        <v>2036.3298181576381</v>
      </c>
      <c r="H30" s="2">
        <f>H8/'Output-Calculation-sheet'!H7*'Output-Calculation-sheet'!H16</f>
        <v>0</v>
      </c>
      <c r="I30" s="2">
        <f>I8/'Output-Calculation-sheet'!I7*'Output-Calculation-sheet'!I16</f>
        <v>1919.8502921423442</v>
      </c>
      <c r="J30" s="2">
        <f>J8/'Output-Calculation-sheet'!J7*'Output-Calculation-sheet'!J16</f>
        <v>2059.2961638681622</v>
      </c>
      <c r="K30" s="2">
        <f>K8/'Output-Calculation-sheet'!K7*'Output-Calculation-sheet'!K16</f>
        <v>1991.9111553487619</v>
      </c>
      <c r="L30" s="2">
        <f>L8/'Output-Calculation-sheet'!L7*'Output-Calculation-sheet'!L16</f>
        <v>2201.7584764629264</v>
      </c>
      <c r="M30" s="2">
        <f>M8/'Output-Calculation-sheet'!M7*'Output-Calculation-sheet'!M16</f>
        <v>0</v>
      </c>
      <c r="N30" s="2">
        <f>N8/'Output-Calculation-sheet'!N7*'Output-Calculation-sheet'!N16</f>
        <v>987.32926690870931</v>
      </c>
      <c r="O30" s="2">
        <f>O8/'Output-Calculation-sheet'!O7*'Output-Calculation-sheet'!O16</f>
        <v>0</v>
      </c>
      <c r="P30" s="2">
        <f>P8/'Output-Calculation-sheet'!P7*'Output-Calculation-sheet'!P16</f>
        <v>1884.8110774211389</v>
      </c>
      <c r="Q30" s="2">
        <f>Q8/'Output-Calculation-sheet'!Q7*'Output-Calculation-sheet'!Q16</f>
        <v>1849.0914400102029</v>
      </c>
      <c r="R30" s="2">
        <f>R8/'Output-Calculation-sheet'!R7*'Output-Calculation-sheet'!R16</f>
        <v>1640.7741492799839</v>
      </c>
      <c r="S30" s="2">
        <f>S8/'Output-Calculation-sheet'!S7*'Output-Calculation-sheet'!S16</f>
        <v>869.08840565582352</v>
      </c>
      <c r="T30" s="2">
        <f>T8/'Output-Calculation-sheet'!T7*'Output-Calculation-sheet'!T16</f>
        <v>619.98834241340285</v>
      </c>
      <c r="U30" s="2">
        <f>U8/'Output-Calculation-sheet'!U7*'Output-Calculation-sheet'!U16</f>
        <v>478.01062122897099</v>
      </c>
      <c r="V30" s="2">
        <f>V8/'Output-Calculation-sheet'!V7*'Output-Calculation-sheet'!V16</f>
        <v>620.36363186430719</v>
      </c>
      <c r="W30" s="2">
        <f>W8/'Output-Calculation-sheet'!W7*'Output-Calculation-sheet'!W16</f>
        <v>298.14660957619634</v>
      </c>
      <c r="X30" s="2">
        <f>X8/'Output-Calculation-sheet'!X7*'Output-Calculation-sheet'!X16</f>
        <v>0</v>
      </c>
      <c r="Y30" s="2">
        <f>Y8/'Output-Calculation-sheet'!Y7*'Output-Calculation-sheet'!Y16</f>
        <v>203.34138070341984</v>
      </c>
      <c r="AA30" s="2">
        <f t="shared" si="1"/>
        <v>59.598131412365554</v>
      </c>
    </row>
    <row r="31" spans="1:27" x14ac:dyDescent="0.25">
      <c r="A31" s="2">
        <v>2032</v>
      </c>
      <c r="B31" s="2">
        <f>B9/'Output-Calculation-sheet'!B8*'Output-Calculation-sheet'!B17</f>
        <v>25246.946264525646</v>
      </c>
      <c r="C31" s="2">
        <f>C9/'Output-Calculation-sheet'!C8*'Output-Calculation-sheet'!C17</f>
        <v>0</v>
      </c>
      <c r="D31" s="2">
        <f>D9/'Output-Calculation-sheet'!D8*'Output-Calculation-sheet'!D17</f>
        <v>5794.6996313342333</v>
      </c>
      <c r="E31" s="2">
        <f>E9/'Output-Calculation-sheet'!E8*'Output-Calculation-sheet'!E17</f>
        <v>7278.8558260550499</v>
      </c>
      <c r="F31" s="2">
        <f>F9/'Output-Calculation-sheet'!F8*'Output-Calculation-sheet'!F17</f>
        <v>3551.5005546477646</v>
      </c>
      <c r="G31" s="2">
        <f>G9/'Output-Calculation-sheet'!G8*'Output-Calculation-sheet'!G17</f>
        <v>2160.8570766033522</v>
      </c>
      <c r="H31" s="2">
        <f>H9/'Output-Calculation-sheet'!H8*'Output-Calculation-sheet'!H17</f>
        <v>0</v>
      </c>
      <c r="I31" s="2">
        <f>I9/'Output-Calculation-sheet'!I8*'Output-Calculation-sheet'!I17</f>
        <v>2034.1219141975196</v>
      </c>
      <c r="J31" s="2">
        <f>J9/'Output-Calculation-sheet'!J8*'Output-Calculation-sheet'!J17</f>
        <v>2183.3392026377214</v>
      </c>
      <c r="K31" s="2">
        <f>K9/'Output-Calculation-sheet'!K8*'Output-Calculation-sheet'!K17</f>
        <v>2110.5717071135441</v>
      </c>
      <c r="L31" s="2">
        <f>L9/'Output-Calculation-sheet'!L8*'Output-Calculation-sheet'!L17</f>
        <v>2332.1026049955549</v>
      </c>
      <c r="M31" s="2">
        <f>M9/'Output-Calculation-sheet'!M8*'Output-Calculation-sheet'!M17</f>
        <v>0</v>
      </c>
      <c r="N31" s="2">
        <f>N9/'Output-Calculation-sheet'!N8*'Output-Calculation-sheet'!N17</f>
        <v>983.30906370730736</v>
      </c>
      <c r="O31" s="2">
        <f>O9/'Output-Calculation-sheet'!O8*'Output-Calculation-sheet'!O17</f>
        <v>0</v>
      </c>
      <c r="P31" s="2">
        <f>P9/'Output-Calculation-sheet'!P8*'Output-Calculation-sheet'!P17</f>
        <v>2008.8547923997378</v>
      </c>
      <c r="Q31" s="2">
        <f>Q9/'Output-Calculation-sheet'!Q8*'Output-Calculation-sheet'!Q17</f>
        <v>1964.5718185235619</v>
      </c>
      <c r="R31" s="2">
        <f>R9/'Output-Calculation-sheet'!R8*'Output-Calculation-sheet'!R17</f>
        <v>1758.108317769279</v>
      </c>
      <c r="S31" s="2">
        <f>S9/'Output-Calculation-sheet'!S8*'Output-Calculation-sheet'!S17</f>
        <v>880.13315270326257</v>
      </c>
      <c r="T31" s="2">
        <f>T9/'Output-Calculation-sheet'!T8*'Output-Calculation-sheet'!T17</f>
        <v>659.23408740768764</v>
      </c>
      <c r="U31" s="2">
        <f>U9/'Output-Calculation-sheet'!U8*'Output-Calculation-sheet'!U17</f>
        <v>509.45091483931634</v>
      </c>
      <c r="V31" s="2">
        <f>V9/'Output-Calculation-sheet'!V8*'Output-Calculation-sheet'!V17</f>
        <v>649.84727891094894</v>
      </c>
      <c r="W31" s="2">
        <f>W9/'Output-Calculation-sheet'!W8*'Output-Calculation-sheet'!W17</f>
        <v>316.1014971090932</v>
      </c>
      <c r="X31" s="2">
        <f>X9/'Output-Calculation-sheet'!X8*'Output-Calculation-sheet'!X17</f>
        <v>0</v>
      </c>
      <c r="Y31" s="2">
        <f>Y9/'Output-Calculation-sheet'!Y8*'Output-Calculation-sheet'!Y17</f>
        <v>215.48969667373936</v>
      </c>
      <c r="AA31" s="2">
        <f t="shared" si="1"/>
        <v>62.638095402154313</v>
      </c>
    </row>
    <row r="32" spans="1:27" x14ac:dyDescent="0.25">
      <c r="A32" s="2">
        <v>2033</v>
      </c>
      <c r="B32" s="2">
        <f>B10/'Output-Calculation-sheet'!B9*'Output-Calculation-sheet'!B18</f>
        <v>26418.624012340526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2516.2499255242064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1618.2947536657157</v>
      </c>
      <c r="O32" s="2">
        <f>O10/'Output-Calculation-sheet'!O9*'Output-Calculation-sheet'!O18</f>
        <v>0</v>
      </c>
      <c r="P32" s="2">
        <f>P10/'Output-Calculation-sheet'!P9*'Output-Calculation-sheet'!P18</f>
        <v>2589.7846234530139</v>
      </c>
      <c r="Q32" s="2">
        <f>Q10/'Output-Calculation-sheet'!Q9*'Output-Calculation-sheet'!Q18</f>
        <v>2820.3697129568427</v>
      </c>
      <c r="R32" s="2">
        <f>R10/'Output-Calculation-sheet'!R9*'Output-Calculation-sheet'!R18</f>
        <v>1859.7245150751296</v>
      </c>
      <c r="S32" s="2">
        <f>S10/'Output-Calculation-sheet'!S9*'Output-Calculation-sheet'!S18</f>
        <v>1217.9098102150892</v>
      </c>
      <c r="T32" s="2">
        <f>T10/'Output-Calculation-sheet'!T9*'Output-Calculation-sheet'!T18</f>
        <v>542.98027379044493</v>
      </c>
      <c r="U32" s="2">
        <f>U10/'Output-Calculation-sheet'!U9*'Output-Calculation-sheet'!U18</f>
        <v>600.26518790009868</v>
      </c>
      <c r="V32" s="2">
        <f>V10/'Output-Calculation-sheet'!V9*'Output-Calculation-sheet'!V18</f>
        <v>443.05700999059866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256.50736391799359</v>
      </c>
      <c r="AA32" s="2">
        <f t="shared" si="1"/>
        <v>63.458792905606451</v>
      </c>
    </row>
    <row r="33" spans="1:27" x14ac:dyDescent="0.25">
      <c r="A33" s="2">
        <v>2034</v>
      </c>
      <c r="B33" s="2">
        <f>B11/'Output-Calculation-sheet'!B10*'Output-Calculation-sheet'!B19</f>
        <v>24038.14853446688</v>
      </c>
      <c r="C33" s="2">
        <f>C11/'Output-Calculation-sheet'!C10*'Output-Calculation-sheet'!C19</f>
        <v>0</v>
      </c>
      <c r="D33" s="2">
        <f>D11/'Output-Calculation-sheet'!D10*'Output-Calculation-sheet'!D19</f>
        <v>7170.9680278052956</v>
      </c>
      <c r="E33" s="2">
        <f>E11/'Output-Calculation-sheet'!E10*'Output-Calculation-sheet'!E19</f>
        <v>8880.072088590714</v>
      </c>
      <c r="F33" s="2">
        <f>F11/'Output-Calculation-sheet'!F10*'Output-Calculation-sheet'!F19</f>
        <v>4070.1975128808631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2663.7642337041398</v>
      </c>
      <c r="J33" s="2">
        <f>J11/'Output-Calculation-sheet'!J10*'Output-Calculation-sheet'!J19</f>
        <v>2252.1590318503345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2541.483305469189</v>
      </c>
      <c r="M33" s="2">
        <f>M11/'Output-Calculation-sheet'!M10*'Output-Calculation-sheet'!M19</f>
        <v>0</v>
      </c>
      <c r="N33" s="2">
        <f>N11/'Output-Calculation-sheet'!N10*'Output-Calculation-sheet'!N19</f>
        <v>1445.1331393291223</v>
      </c>
      <c r="O33" s="2">
        <f>O11/'Output-Calculation-sheet'!O10*'Output-Calculation-sheet'!O19</f>
        <v>0</v>
      </c>
      <c r="P33" s="2">
        <f>P11/'Output-Calculation-sheet'!P10*'Output-Calculation-sheet'!P19</f>
        <v>3159.9983848714878</v>
      </c>
      <c r="Q33" s="2">
        <f>Q11/'Output-Calculation-sheet'!Q10*'Output-Calculation-sheet'!Q19</f>
        <v>2581.929880397518</v>
      </c>
      <c r="R33" s="2">
        <f>R11/'Output-Calculation-sheet'!R10*'Output-Calculation-sheet'!R19</f>
        <v>2256.5681238365678</v>
      </c>
      <c r="S33" s="2">
        <f>S11/'Output-Calculation-sheet'!S10*'Output-Calculation-sheet'!S19</f>
        <v>1051.2176635385624</v>
      </c>
      <c r="T33" s="2">
        <f>T11/'Output-Calculation-sheet'!T10*'Output-Calculation-sheet'!T19</f>
        <v>662.12115766023408</v>
      </c>
      <c r="U33" s="2">
        <f>U11/'Output-Calculation-sheet'!U10*'Output-Calculation-sheet'!U19</f>
        <v>761.57308525246344</v>
      </c>
      <c r="V33" s="2">
        <f>V11/'Output-Calculation-sheet'!V10*'Output-Calculation-sheet'!V19</f>
        <v>519.34996039323437</v>
      </c>
      <c r="W33" s="2">
        <f>W11/'Output-Calculation-sheet'!W10*'Output-Calculation-sheet'!W19</f>
        <v>323.34051321026772</v>
      </c>
      <c r="X33" s="2">
        <f>X11/'Output-Calculation-sheet'!X10*'Output-Calculation-sheet'!X19</f>
        <v>0</v>
      </c>
      <c r="Y33" s="2">
        <f>Y11/'Output-Calculation-sheet'!Y10*'Output-Calculation-sheet'!Y19</f>
        <v>291.47223737926765</v>
      </c>
      <c r="AA33" s="2">
        <f t="shared" si="1"/>
        <v>70.23441582485637</v>
      </c>
    </row>
    <row r="34" spans="1:27" x14ac:dyDescent="0.25">
      <c r="A34" s="2">
        <v>2035</v>
      </c>
      <c r="B34" s="2">
        <f>B12/'Output-Calculation-sheet'!B11*'Output-Calculation-sheet'!B20</f>
        <v>20990.479426928399</v>
      </c>
      <c r="C34" s="2">
        <f>C12/'Output-Calculation-sheet'!C11*'Output-Calculation-sheet'!C20</f>
        <v>0</v>
      </c>
      <c r="D34" s="2">
        <f>D12/'Output-Calculation-sheet'!D11*'Output-Calculation-sheet'!D20</f>
        <v>6573.2948416601421</v>
      </c>
      <c r="E34" s="2">
        <f>E12/'Output-Calculation-sheet'!E11*'Output-Calculation-sheet'!E20</f>
        <v>7242.4387464341498</v>
      </c>
      <c r="F34" s="2">
        <f>F12/'Output-Calculation-sheet'!F11*'Output-Calculation-sheet'!F20</f>
        <v>4482.5198401496491</v>
      </c>
      <c r="G34" s="2">
        <f>G12/'Output-Calculation-sheet'!G11*'Output-Calculation-sheet'!G20</f>
        <v>2421.0641003311812</v>
      </c>
      <c r="H34" s="2">
        <f>H12/'Output-Calculation-sheet'!H11*'Output-Calculation-sheet'!H20</f>
        <v>0</v>
      </c>
      <c r="I34" s="2">
        <f>I12/'Output-Calculation-sheet'!I11*'Output-Calculation-sheet'!I20</f>
        <v>2637.0223608236765</v>
      </c>
      <c r="J34" s="2">
        <f>J12/'Output-Calculation-sheet'!J11*'Output-Calculation-sheet'!J20</f>
        <v>2259.7533714394372</v>
      </c>
      <c r="K34" s="2">
        <f>K12/'Output-Calculation-sheet'!K11*'Output-Calculation-sheet'!K20</f>
        <v>2970.2181379531448</v>
      </c>
      <c r="L34" s="2">
        <f>L12/'Output-Calculation-sheet'!L11*'Output-Calculation-sheet'!L20</f>
        <v>2351.7244468627168</v>
      </c>
      <c r="M34" s="2">
        <f>M12/'Output-Calculation-sheet'!M11*'Output-Calculation-sheet'!M20</f>
        <v>0</v>
      </c>
      <c r="N34" s="2">
        <f>N12/'Output-Calculation-sheet'!N11*'Output-Calculation-sheet'!N20</f>
        <v>1310.6358872581945</v>
      </c>
      <c r="O34" s="2">
        <f>O12/'Output-Calculation-sheet'!O11*'Output-Calculation-sheet'!O20</f>
        <v>0</v>
      </c>
      <c r="P34" s="2">
        <f>P12/'Output-Calculation-sheet'!P11*'Output-Calculation-sheet'!P20</f>
        <v>2932.8370297899137</v>
      </c>
      <c r="Q34" s="2">
        <f>Q12/'Output-Calculation-sheet'!Q11*'Output-Calculation-sheet'!Q20</f>
        <v>2311.2813731586248</v>
      </c>
      <c r="R34" s="2">
        <f>R12/'Output-Calculation-sheet'!R11*'Output-Calculation-sheet'!R20</f>
        <v>2332.3387846245796</v>
      </c>
      <c r="S34" s="2">
        <f>S12/'Output-Calculation-sheet'!S11*'Output-Calculation-sheet'!S20</f>
        <v>900.84259406488206</v>
      </c>
      <c r="T34" s="2">
        <f>T12/'Output-Calculation-sheet'!T11*'Output-Calculation-sheet'!T20</f>
        <v>727.92707201987537</v>
      </c>
      <c r="U34" s="2">
        <f>U12/'Output-Calculation-sheet'!U11*'Output-Calculation-sheet'!U20</f>
        <v>666.36381932644611</v>
      </c>
      <c r="V34" s="2">
        <f>V12/'Output-Calculation-sheet'!V11*'Output-Calculation-sheet'!V20</f>
        <v>610.51055586201551</v>
      </c>
      <c r="W34" s="2">
        <f>W12/'Output-Calculation-sheet'!W11*'Output-Calculation-sheet'!W20</f>
        <v>394.82382415211833</v>
      </c>
      <c r="X34" s="2">
        <f>X12/'Output-Calculation-sheet'!X11*'Output-Calculation-sheet'!X20</f>
        <v>0.93191718833486448</v>
      </c>
      <c r="Y34" s="2">
        <f>Y12/'Output-Calculation-sheet'!Y11*'Output-Calculation-sheet'!Y20</f>
        <v>220.13598839225014</v>
      </c>
      <c r="AA34" s="2">
        <f t="shared" si="1"/>
        <v>64.337144118419744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0.54414269419897876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0.54414269419897876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4.6939649861008577E-2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1.0766349082903063E-2</v>
      </c>
      <c r="N44" s="2">
        <f>N11/'Output-Calculation-sheet'!N10*'Output-Calculation-sheet'!N37*0.0114</f>
        <v>1.0581575116514417E-2</v>
      </c>
      <c r="O44" s="2">
        <f>O11/'Output-Calculation-sheet'!O10*'Output-Calculation-sheet'!O37*0.0114</f>
        <v>0.61222154283107688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2.7813239718420212E-2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6.0657241507394008E-3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0.71438808076066251</v>
      </c>
    </row>
    <row r="45" spans="1:27" x14ac:dyDescent="0.25">
      <c r="A45" s="2">
        <v>2035</v>
      </c>
      <c r="B45" s="2">
        <f>B12/'Output-Calculation-sheet'!B11*'Output-Calculation-sheet'!B38*0.0114</f>
        <v>0.49002340947018613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0.16373318611249019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0.20046388670428075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3.9471714929726807E-2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4.1559402247328833E-2</v>
      </c>
      <c r="M45" s="2">
        <f>M12/'Output-Calculation-sheet'!M11*'Output-Calculation-sheet'!M38*0.0114</f>
        <v>0.11823313980204202</v>
      </c>
      <c r="N45" s="2">
        <f>N12/'Output-Calculation-sheet'!N11*'Output-Calculation-sheet'!N38*0.0114</f>
        <v>8.7153001480097164E-2</v>
      </c>
      <c r="O45" s="2">
        <f>O12/'Output-Calculation-sheet'!O11*'Output-Calculation-sheet'!O38*0.0114</f>
        <v>0.61449075092497041</v>
      </c>
      <c r="P45" s="2">
        <f>P12/'Output-Calculation-sheet'!P11*'Output-Calculation-sheet'!P38*0.0114</f>
        <v>5.3676043236442018E-2</v>
      </c>
      <c r="Q45" s="2">
        <f>Q12/'Output-Calculation-sheet'!Q11*'Output-Calculation-sheet'!Q38*0.0114</f>
        <v>7.6359372955817711E-2</v>
      </c>
      <c r="R45" s="2">
        <f>R12/'Output-Calculation-sheet'!R11*'Output-Calculation-sheet'!R38*0.0114</f>
        <v>3.3655426713450204E-2</v>
      </c>
      <c r="S45" s="2">
        <f>S12/'Output-Calculation-sheet'!S11*'Output-Calculation-sheet'!S38*0.0114</f>
        <v>3.8857084869628689E-2</v>
      </c>
      <c r="T45" s="2">
        <f>T12/'Output-Calculation-sheet'!T11*'Output-Calculation-sheet'!T38*0.0114</f>
        <v>9.3384300412508673E-3</v>
      </c>
      <c r="U45" s="2">
        <f>U12/'Output-Calculation-sheet'!U11*'Output-Calculation-sheet'!U38*0.0114</f>
        <v>1.3535128468120418E-2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6.2583523477099971E-3</v>
      </c>
      <c r="AA45" s="2">
        <f t="shared" si="2"/>
        <v>2.4461531999974913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137.30590711101542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128.39513044574696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525.79906779487874</v>
      </c>
      <c r="S52" s="2">
        <f>S8/'Output-Calculation-sheet'!S7*'Output-Calculation-sheet'!S43</f>
        <v>0</v>
      </c>
      <c r="T52" s="2">
        <f>T8/'Output-Calculation-sheet'!T7*'Output-Calculation-sheet'!T43</f>
        <v>429.65093405920669</v>
      </c>
      <c r="U52" s="2">
        <f>U8/'Output-Calculation-sheet'!U7*'Output-Calculation-sheet'!U43</f>
        <v>46.482977601744246</v>
      </c>
      <c r="V52" s="2">
        <f>V8/'Output-Calculation-sheet'!V7*'Output-Calculation-sheet'!V43</f>
        <v>780.50332892987956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2.0481373459424717</v>
      </c>
    </row>
    <row r="53" spans="1:27" x14ac:dyDescent="0.25">
      <c r="A53" s="2">
        <v>2032</v>
      </c>
      <c r="B53" s="2">
        <f>B9/'Output-Calculation-sheet'!B8*'Output-Calculation-sheet'!B44</f>
        <v>1571.5575709411908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304.32339948507172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237.03069294461196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729.57118593153314</v>
      </c>
      <c r="S53" s="2">
        <f>S9/'Output-Calculation-sheet'!S8*'Output-Calculation-sheet'!S44</f>
        <v>0</v>
      </c>
      <c r="T53" s="2">
        <f>T9/'Output-Calculation-sheet'!T8*'Output-Calculation-sheet'!T44</f>
        <v>503.46945140040577</v>
      </c>
      <c r="U53" s="2">
        <f>U9/'Output-Calculation-sheet'!U8*'Output-Calculation-sheet'!U44</f>
        <v>84.405624782714966</v>
      </c>
      <c r="V53" s="2">
        <f>V9/'Output-Calculation-sheet'!V8*'Output-Calculation-sheet'!V44</f>
        <v>845.68020138131999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4.2760381268668493</v>
      </c>
    </row>
    <row r="54" spans="1:27" x14ac:dyDescent="0.25">
      <c r="A54" s="2">
        <v>2033</v>
      </c>
      <c r="B54" s="2">
        <f>B10/'Output-Calculation-sheet'!B9*'Output-Calculation-sheet'!B45</f>
        <v>24867.42785291827</v>
      </c>
      <c r="C54" s="2">
        <f>C10/'Output-Calculation-sheet'!C9*'Output-Calculation-sheet'!C45</f>
        <v>4357.6187808703271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18129.016313647589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12426.412618461278</v>
      </c>
      <c r="N54" s="2">
        <f>N10/'Output-Calculation-sheet'!N9*'Output-Calculation-sheet'!N45</f>
        <v>6934.1344056793469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728.02893327616289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697.4904327459368</v>
      </c>
      <c r="Y54" s="2">
        <f>Y10/'Output-Calculation-sheet'!Y9*'Output-Calculation-sheet'!Y45</f>
        <v>15.3849510707853</v>
      </c>
      <c r="AA54" s="2">
        <f t="shared" si="3"/>
        <v>75.008155353742268</v>
      </c>
    </row>
    <row r="55" spans="1:27" x14ac:dyDescent="0.25">
      <c r="A55" s="2">
        <v>2034</v>
      </c>
      <c r="B55" s="2">
        <f>B11/'Output-Calculation-sheet'!B10*'Output-Calculation-sheet'!B46</f>
        <v>68285.284178747417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20426.982715830134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1093.4961797484236</v>
      </c>
      <c r="M55" s="2">
        <f>M11/'Output-Calculation-sheet'!M10*'Output-Calculation-sheet'!M46</f>
        <v>14340.965861744124</v>
      </c>
      <c r="N55" s="2">
        <f>N11/'Output-Calculation-sheet'!N10*'Output-Calculation-sheet'!N46</f>
        <v>10574.149449765986</v>
      </c>
      <c r="O55" s="2">
        <f>O11/'Output-Calculation-sheet'!O10*'Output-Calculation-sheet'!O46</f>
        <v>235.60308382859776</v>
      </c>
      <c r="P55" s="2">
        <f>P11/'Output-Calculation-sheet'!P10*'Output-Calculation-sheet'!P46</f>
        <v>4051.6944396476806</v>
      </c>
      <c r="Q55" s="2">
        <f>Q11/'Output-Calculation-sheet'!Q10*'Output-Calculation-sheet'!Q46</f>
        <v>2392.5892178828144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5361.2488195482629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164.89151447194763</v>
      </c>
    </row>
    <row r="56" spans="1:27" x14ac:dyDescent="0.25">
      <c r="A56" s="2">
        <v>2035</v>
      </c>
      <c r="B56" s="2">
        <f>B12/'Output-Calculation-sheet'!B11*'Output-Calculation-sheet'!B47</f>
        <v>79667.490097547619</v>
      </c>
      <c r="C56" s="2">
        <f>C12/'Output-Calculation-sheet'!C11*'Output-Calculation-sheet'!C47</f>
        <v>273.37933822626223</v>
      </c>
      <c r="D56" s="2">
        <f>D12/'Output-Calculation-sheet'!D11*'Output-Calculation-sheet'!D47</f>
        <v>6412.0008518001741</v>
      </c>
      <c r="E56" s="2">
        <f>E12/'Output-Calculation-sheet'!E11*'Output-Calculation-sheet'!E47</f>
        <v>17711.909220519552</v>
      </c>
      <c r="F56" s="2">
        <f>F12/'Output-Calculation-sheet'!F11*'Output-Calculation-sheet'!F47</f>
        <v>2092.0572176289506</v>
      </c>
      <c r="G56" s="2">
        <f>G12/'Output-Calculation-sheet'!G11*'Output-Calculation-sheet'!G47</f>
        <v>5025.5369613444955</v>
      </c>
      <c r="H56" s="2">
        <f>H12/'Output-Calculation-sheet'!H11*'Output-Calculation-sheet'!H47</f>
        <v>19015.180330927986</v>
      </c>
      <c r="I56" s="2">
        <f>I12/'Output-Calculation-sheet'!I11*'Output-Calculation-sheet'!I47</f>
        <v>2500.3155111083429</v>
      </c>
      <c r="J56" s="2">
        <f>J12/'Output-Calculation-sheet'!J11*'Output-Calculation-sheet'!J47</f>
        <v>2295.5918419656905</v>
      </c>
      <c r="K56" s="2">
        <f>K12/'Output-Calculation-sheet'!K11*'Output-Calculation-sheet'!K47</f>
        <v>3267.762151831369</v>
      </c>
      <c r="L56" s="2">
        <f>L12/'Output-Calculation-sheet'!L11*'Output-Calculation-sheet'!L47</f>
        <v>1793.6163075162967</v>
      </c>
      <c r="M56" s="2">
        <f>M12/'Output-Calculation-sheet'!M11*'Output-Calculation-sheet'!M47</f>
        <v>13209.614829929898</v>
      </c>
      <c r="N56" s="2">
        <f>N12/'Output-Calculation-sheet'!N11*'Output-Calculation-sheet'!N47</f>
        <v>9950.392391207195</v>
      </c>
      <c r="O56" s="2">
        <f>O12/'Output-Calculation-sheet'!O11*'Output-Calculation-sheet'!O47</f>
        <v>978.96810809125191</v>
      </c>
      <c r="P56" s="2">
        <f>P12/'Output-Calculation-sheet'!P11*'Output-Calculation-sheet'!P47</f>
        <v>5243.6158027179181</v>
      </c>
      <c r="Q56" s="2">
        <f>Q12/'Output-Calculation-sheet'!Q11*'Output-Calculation-sheet'!Q47</f>
        <v>2517.7754260188235</v>
      </c>
      <c r="R56" s="2">
        <f>R12/'Output-Calculation-sheet'!R11*'Output-Calculation-sheet'!R47</f>
        <v>3868.159899236678</v>
      </c>
      <c r="S56" s="2">
        <f>S12/'Output-Calculation-sheet'!S11*'Output-Calculation-sheet'!S47</f>
        <v>5142.4771091246685</v>
      </c>
      <c r="T56" s="2">
        <f>T12/'Output-Calculation-sheet'!T11*'Output-Calculation-sheet'!T47</f>
        <v>1346.4268577019891</v>
      </c>
      <c r="U56" s="2">
        <f>U12/'Output-Calculation-sheet'!U11*'Output-Calculation-sheet'!U47</f>
        <v>1301.034541698803</v>
      </c>
      <c r="V56" s="2">
        <f>V12/'Output-Calculation-sheet'!V11*'Output-Calculation-sheet'!V47</f>
        <v>908.54798582822104</v>
      </c>
      <c r="W56" s="2">
        <f>W12/'Output-Calculation-sheet'!W11*'Output-Calculation-sheet'!W47</f>
        <v>525.28637803391905</v>
      </c>
      <c r="X56" s="2">
        <f>X12/'Output-Calculation-sheet'!X11*'Output-Calculation-sheet'!X47</f>
        <v>105.90614501679148</v>
      </c>
      <c r="Y56" s="2">
        <f>Y12/'Output-Calculation-sheet'!Y11*'Output-Calculation-sheet'!Y47</f>
        <v>698.0258780801106</v>
      </c>
      <c r="AA56" s="2">
        <f t="shared" si="3"/>
        <v>185.85107118310304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6.6971593161434022</v>
      </c>
      <c r="C63" s="2">
        <f>C8*'Output-Calculation-sheet'!C52/10^9</f>
        <v>3.3946324310072162</v>
      </c>
      <c r="D63" s="2">
        <f>D8*'Output-Calculation-sheet'!D52/10^9</f>
        <v>1.1859048357928637</v>
      </c>
      <c r="E63" s="2">
        <f>E8*'Output-Calculation-sheet'!E52/10^9</f>
        <v>1.5269501094781863</v>
      </c>
      <c r="F63" s="2">
        <f>F8*'Output-Calculation-sheet'!F52/10^9</f>
        <v>0.63513787157122914</v>
      </c>
      <c r="G63" s="2">
        <f>G8*'Output-Calculation-sheet'!G52/10^9</f>
        <v>0.45575517918436553</v>
      </c>
      <c r="H63" s="2">
        <f>H8*'Output-Calculation-sheet'!H52/10^9</f>
        <v>0.88033419364434728</v>
      </c>
      <c r="I63" s="2">
        <f>I8*'Output-Calculation-sheet'!I52/10^9</f>
        <v>0.40853001273291023</v>
      </c>
      <c r="J63" s="2">
        <f>J8*'Output-Calculation-sheet'!J52/10^9</f>
        <v>0.43919854622905319</v>
      </c>
      <c r="K63" s="2">
        <f>K8*'Output-Calculation-sheet'!K52/10^9</f>
        <v>0.44848609406836526</v>
      </c>
      <c r="L63" s="2">
        <f>L8*'Output-Calculation-sheet'!L52/10^9</f>
        <v>0.46643043334242157</v>
      </c>
      <c r="M63" s="2">
        <f>M8*'Output-Calculation-sheet'!M52/10^9</f>
        <v>0.66567330729548424</v>
      </c>
      <c r="N63" s="2">
        <f>N8*'Output-Calculation-sheet'!N52/10^9</f>
        <v>0.56241793057288403</v>
      </c>
      <c r="O63" s="2">
        <f>O8*'Output-Calculation-sheet'!O52/10^9</f>
        <v>0.58263056162541382</v>
      </c>
      <c r="P63" s="2">
        <f>P8*'Output-Calculation-sheet'!P52/10^9</f>
        <v>0.48286613152589292</v>
      </c>
      <c r="Q63" s="2">
        <f>Q8*'Output-Calculation-sheet'!Q52/10^9</f>
        <v>0.45678883113296764</v>
      </c>
      <c r="R63" s="2">
        <f>R8*'Output-Calculation-sheet'!R52/10^9</f>
        <v>0.38481170318475832</v>
      </c>
      <c r="S63" s="2">
        <f>S8*'Output-Calculation-sheet'!S52/10^9</f>
        <v>0.35381559563535608</v>
      </c>
      <c r="T63" s="2">
        <f>T8*'Output-Calculation-sheet'!T52/10^9</f>
        <v>0.12600799260279519</v>
      </c>
      <c r="U63" s="2">
        <f>U8*'Output-Calculation-sheet'!U52/10^9</f>
        <v>0.12360806697825616</v>
      </c>
      <c r="V63" s="2">
        <f>V8*'Output-Calculation-sheet'!V52/10^9</f>
        <v>0.1107873400235487</v>
      </c>
      <c r="W63" s="2">
        <f>W8*'Output-Calculation-sheet'!W52/10^9</f>
        <v>5.7831706936646403E-2</v>
      </c>
      <c r="X63" s="2">
        <f>X8*'Output-Calculation-sheet'!X52/10^9</f>
        <v>9.3457855342120144E-2</v>
      </c>
      <c r="Y63" s="2">
        <f>Y8*'Output-Calculation-sheet'!Y52/10^9</f>
        <v>4.8203422416071319E-2</v>
      </c>
      <c r="AA63" s="2">
        <f t="shared" si="4"/>
        <v>20.58741946846656</v>
      </c>
    </row>
    <row r="64" spans="1:27" x14ac:dyDescent="0.25">
      <c r="A64" s="2">
        <v>2032</v>
      </c>
      <c r="B64" s="2">
        <f>B9*'Output-Calculation-sheet'!B53/10^9</f>
        <v>7.0164925400458786</v>
      </c>
      <c r="C64" s="2">
        <f>C9*'Output-Calculation-sheet'!C53/10^9</f>
        <v>3.5531973957656757</v>
      </c>
      <c r="D64" s="2">
        <f>D9*'Output-Calculation-sheet'!D53/10^9</f>
        <v>1.2446434315413339</v>
      </c>
      <c r="E64" s="2">
        <f>E9*'Output-Calculation-sheet'!E53/10^9</f>
        <v>1.6027899093205191</v>
      </c>
      <c r="F64" s="2">
        <f>F9*'Output-Calculation-sheet'!F53/10^9</f>
        <v>0.66610462204585719</v>
      </c>
      <c r="G64" s="2">
        <f>G9*'Output-Calculation-sheet'!G53/10^9</f>
        <v>0.47819939853895971</v>
      </c>
      <c r="H64" s="2">
        <f>H9*'Output-Calculation-sheet'!H53/10^9</f>
        <v>0.92032088805917056</v>
      </c>
      <c r="I64" s="2">
        <f>I9*'Output-Calculation-sheet'!I53/10^9</f>
        <v>0.42872296823472045</v>
      </c>
      <c r="J64" s="2">
        <f>J9*'Output-Calculation-sheet'!J53/10^9</f>
        <v>0.46075051300358832</v>
      </c>
      <c r="K64" s="2">
        <f>K9*'Output-Calculation-sheet'!K53/10^9</f>
        <v>0.47078894154279521</v>
      </c>
      <c r="L64" s="2">
        <f>L9*'Output-Calculation-sheet'!L53/10^9</f>
        <v>0.48947452510971834</v>
      </c>
      <c r="M64" s="2">
        <f>M9*'Output-Calculation-sheet'!M53/10^9</f>
        <v>0.69607870293078544</v>
      </c>
      <c r="N64" s="2">
        <f>N9*'Output-Calculation-sheet'!N53/10^9</f>
        <v>0.58875503415439745</v>
      </c>
      <c r="O64" s="2">
        <f>O9*'Output-Calculation-sheet'!O53/10^9</f>
        <v>0.61003706440644112</v>
      </c>
      <c r="P64" s="2">
        <f>P9*'Output-Calculation-sheet'!P53/10^9</f>
        <v>0.50717500703613738</v>
      </c>
      <c r="Q64" s="2">
        <f>Q9*'Output-Calculation-sheet'!Q53/10^9</f>
        <v>0.47971232333324498</v>
      </c>
      <c r="R64" s="2">
        <f>R9*'Output-Calculation-sheet'!R53/10^9</f>
        <v>0.4034790568533454</v>
      </c>
      <c r="S64" s="2">
        <f>S9*'Output-Calculation-sheet'!S53/10^9</f>
        <v>0.37071699978558437</v>
      </c>
      <c r="T64" s="2">
        <f>T9*'Output-Calculation-sheet'!T53/10^9</f>
        <v>0.1318219370462389</v>
      </c>
      <c r="U64" s="2">
        <f>U9*'Output-Calculation-sheet'!U53/10^9</f>
        <v>0.12978420800997503</v>
      </c>
      <c r="V64" s="2">
        <f>V9*'Output-Calculation-sheet'!V53/10^9</f>
        <v>0.1155172148313582</v>
      </c>
      <c r="W64" s="2">
        <f>W9*'Output-Calculation-sheet'!W53/10^9</f>
        <v>6.0659342774502134E-2</v>
      </c>
      <c r="X64" s="2">
        <f>X9*'Output-Calculation-sheet'!X53/10^9</f>
        <v>9.7795927410535083E-2</v>
      </c>
      <c r="Y64" s="2">
        <f>Y9*'Output-Calculation-sheet'!Y53/10^9</f>
        <v>5.06131277472643E-2</v>
      </c>
      <c r="AA64" s="2">
        <f t="shared" si="4"/>
        <v>21.573631079528031</v>
      </c>
    </row>
    <row r="65" spans="1:27" x14ac:dyDescent="0.25">
      <c r="A65" s="2">
        <v>2033</v>
      </c>
      <c r="B65" s="2">
        <f>B10*'Output-Calculation-sheet'!B54/10^9</f>
        <v>7.0780513068101909</v>
      </c>
      <c r="C65" s="2">
        <f>C10*'Output-Calculation-sheet'!C54/10^9</f>
        <v>4.37300610645595</v>
      </c>
      <c r="D65" s="2">
        <f>D10*'Output-Calculation-sheet'!D54/10^9</f>
        <v>1.2616488465906328</v>
      </c>
      <c r="E65" s="2">
        <f>E10*'Output-Calculation-sheet'!E54/10^9</f>
        <v>1.6067265077698119</v>
      </c>
      <c r="F65" s="2">
        <f>F10*'Output-Calculation-sheet'!F54/10^9</f>
        <v>0.69042345655978055</v>
      </c>
      <c r="G65" s="2">
        <f>G10*'Output-Calculation-sheet'!G54/10^9</f>
        <v>0.49154806174024818</v>
      </c>
      <c r="H65" s="2">
        <f>H10*'Output-Calculation-sheet'!H54/10^9</f>
        <v>1.1550234061400306</v>
      </c>
      <c r="I65" s="2">
        <f>I10*'Output-Calculation-sheet'!I54/10^9</f>
        <v>0.43098505088930977</v>
      </c>
      <c r="J65" s="2">
        <f>J10*'Output-Calculation-sheet'!J54/10^9</f>
        <v>0.50992311668334966</v>
      </c>
      <c r="K65" s="2">
        <f>K10*'Output-Calculation-sheet'!K54/10^9</f>
        <v>0.4771882555963185</v>
      </c>
      <c r="L65" s="2">
        <f>L10*'Output-Calculation-sheet'!L54/10^9</f>
        <v>0.49211022930769033</v>
      </c>
      <c r="M65" s="2">
        <f>M10*'Output-Calculation-sheet'!M54/10^9</f>
        <v>0.82126094634877844</v>
      </c>
      <c r="N65" s="2">
        <f>N10*'Output-Calculation-sheet'!N54/10^9</f>
        <v>0.69981356123599114</v>
      </c>
      <c r="O65" s="2">
        <f>O10*'Output-Calculation-sheet'!O54/10^9</f>
        <v>0.81427540969022039</v>
      </c>
      <c r="P65" s="2">
        <f>P10*'Output-Calculation-sheet'!P54/10^9</f>
        <v>0.5162255960437151</v>
      </c>
      <c r="Q65" s="2">
        <f>Q10*'Output-Calculation-sheet'!Q54/10^9</f>
        <v>0.50944589954285646</v>
      </c>
      <c r="R65" s="2">
        <f>R10*'Output-Calculation-sheet'!R54/10^9</f>
        <v>0.40383588800293618</v>
      </c>
      <c r="S65" s="2">
        <f>S10*'Output-Calculation-sheet'!S54/10^9</f>
        <v>0.40532208758796057</v>
      </c>
      <c r="T65" s="2">
        <f>T10*'Output-Calculation-sheet'!T54/10^9</f>
        <v>0.13675679579945596</v>
      </c>
      <c r="U65" s="2">
        <f>U10*'Output-Calculation-sheet'!U54/10^9</f>
        <v>0.13134508321449617</v>
      </c>
      <c r="V65" s="2">
        <f>V10*'Output-Calculation-sheet'!V54/10^9</f>
        <v>0.1547617148701686</v>
      </c>
      <c r="W65" s="2">
        <f>W10*'Output-Calculation-sheet'!W54/10^9</f>
        <v>6.6139562080145251E-2</v>
      </c>
      <c r="X65" s="2">
        <f>X10*'Output-Calculation-sheet'!X54/10^9</f>
        <v>0.10549001020705071</v>
      </c>
      <c r="Y65" s="2">
        <f>Y10*'Output-Calculation-sheet'!Y54/10^9</f>
        <v>5.130848863770434E-2</v>
      </c>
      <c r="AA65" s="2">
        <f t="shared" si="4"/>
        <v>23.382615387804798</v>
      </c>
    </row>
    <row r="66" spans="1:27" x14ac:dyDescent="0.25">
      <c r="A66" s="2">
        <v>2034</v>
      </c>
      <c r="B66" s="2">
        <f>B11*'Output-Calculation-sheet'!B55/10^9</f>
        <v>7.0288363561864786</v>
      </c>
      <c r="C66" s="2">
        <f>C11*'Output-Calculation-sheet'!C55/10^9</f>
        <v>4.4073012394712476</v>
      </c>
      <c r="D66" s="2">
        <f>D11*'Output-Calculation-sheet'!D55/10^9</f>
        <v>1.2716150958270827</v>
      </c>
      <c r="E66" s="2">
        <f>E11*'Output-Calculation-sheet'!E55/10^9</f>
        <v>1.6469899604896177</v>
      </c>
      <c r="F66" s="2">
        <f>F11*'Output-Calculation-sheet'!F55/10^9</f>
        <v>0.64822175895748546</v>
      </c>
      <c r="G66" s="2">
        <f>G11*'Output-Calculation-sheet'!G55/10^9</f>
        <v>0.47285259835210486</v>
      </c>
      <c r="H66" s="2">
        <f>H11*'Output-Calculation-sheet'!H55/10^9</f>
        <v>1.1799376106934296</v>
      </c>
      <c r="I66" s="2">
        <f>I11*'Output-Calculation-sheet'!I55/10^9</f>
        <v>0.43956562742166699</v>
      </c>
      <c r="J66" s="2">
        <f>J11*'Output-Calculation-sheet'!J55/10^9</f>
        <v>0.44256004793722975</v>
      </c>
      <c r="K66" s="2">
        <f>K11*'Output-Calculation-sheet'!K55/10^9</f>
        <v>0.50392652259292436</v>
      </c>
      <c r="L66" s="2">
        <f>L11*'Output-Calculation-sheet'!L55/10^9</f>
        <v>0.48853979800213077</v>
      </c>
      <c r="M66" s="2">
        <f>M11*'Output-Calculation-sheet'!M55/10^9</f>
        <v>0.82875656053572855</v>
      </c>
      <c r="N66" s="2">
        <f>N11*'Output-Calculation-sheet'!N55/10^9</f>
        <v>0.72066870436348585</v>
      </c>
      <c r="O66" s="2">
        <f>O11*'Output-Calculation-sheet'!O55/10^9</f>
        <v>0.82203317883478044</v>
      </c>
      <c r="P66" s="2">
        <f>P11*'Output-Calculation-sheet'!P55/10^9</f>
        <v>0.52711134666006554</v>
      </c>
      <c r="Q66" s="2">
        <f>Q11*'Output-Calculation-sheet'!Q55/10^9</f>
        <v>0.54217979271720462</v>
      </c>
      <c r="R66" s="2">
        <f>R11*'Output-Calculation-sheet'!R55/10^9</f>
        <v>0.4011386991768443</v>
      </c>
      <c r="S66" s="2">
        <f>S11*'Output-Calculation-sheet'!S55/10^9</f>
        <v>0.4164151455173834</v>
      </c>
      <c r="T66" s="2">
        <f>T11*'Output-Calculation-sheet'!T55/10^9</f>
        <v>0.12569068509102391</v>
      </c>
      <c r="U66" s="2">
        <f>U11*'Output-Calculation-sheet'!U55/10^9</f>
        <v>0.13679573361194416</v>
      </c>
      <c r="V66" s="2">
        <f>V11*'Output-Calculation-sheet'!V55/10^9</f>
        <v>0.11878600348502992</v>
      </c>
      <c r="W66" s="2">
        <f>W11*'Output-Calculation-sheet'!W55/10^9</f>
        <v>5.8194706006035567E-2</v>
      </c>
      <c r="X66" s="2">
        <f>X11*'Output-Calculation-sheet'!X55/10^9</f>
        <v>0.10279298871965825</v>
      </c>
      <c r="Y66" s="2">
        <f>Y11*'Output-Calculation-sheet'!Y55/10^9</f>
        <v>5.5837243868767893E-2</v>
      </c>
      <c r="AA66" s="2">
        <f t="shared" si="4"/>
        <v>23.386747404519351</v>
      </c>
    </row>
    <row r="67" spans="1:27" x14ac:dyDescent="0.25">
      <c r="A67" s="2">
        <v>2035</v>
      </c>
      <c r="B67" s="2">
        <f>B12*'Output-Calculation-sheet'!B56/10^9</f>
        <v>7.0460271285714464</v>
      </c>
      <c r="C67" s="2">
        <f>C12*'Output-Calculation-sheet'!C56/10^9</f>
        <v>4.2556308182574378</v>
      </c>
      <c r="D67" s="2">
        <f>D12*'Output-Calculation-sheet'!D56/10^9</f>
        <v>1.3957477825275961</v>
      </c>
      <c r="E67" s="2">
        <f>E12*'Output-Calculation-sheet'!E56/10^9</f>
        <v>1.9112676664629367</v>
      </c>
      <c r="F67" s="2">
        <f>F12*'Output-Calculation-sheet'!F56/10^9</f>
        <v>0.74936042897288302</v>
      </c>
      <c r="G67" s="2">
        <f>G12*'Output-Calculation-sheet'!G56/10^9</f>
        <v>0.55212852041920879</v>
      </c>
      <c r="H67" s="2">
        <f>H12*'Output-Calculation-sheet'!H56/10^9</f>
        <v>1.1757435876378641</v>
      </c>
      <c r="I67" s="2">
        <f>I12*'Output-Calculation-sheet'!I56/10^9</f>
        <v>0.50593722274572106</v>
      </c>
      <c r="J67" s="2">
        <f>J12*'Output-Calculation-sheet'!J56/10^9</f>
        <v>0.46326966560013366</v>
      </c>
      <c r="K67" s="2">
        <f>K12*'Output-Calculation-sheet'!K56/10^9</f>
        <v>0.55493069974354003</v>
      </c>
      <c r="L67" s="2">
        <f>L12*'Output-Calculation-sheet'!L56/10^9</f>
        <v>0.51716336915895256</v>
      </c>
      <c r="M67" s="2">
        <f>M12*'Output-Calculation-sheet'!M56/10^9</f>
        <v>0.8317842004822098</v>
      </c>
      <c r="N67" s="2">
        <f>N12*'Output-Calculation-sheet'!N56/10^9</f>
        <v>0.71042307290176854</v>
      </c>
      <c r="O67" s="2">
        <f>O12*'Output-Calculation-sheet'!O56/10^9</f>
        <v>0.78588189702152778</v>
      </c>
      <c r="P67" s="2">
        <f>P12*'Output-Calculation-sheet'!P56/10^9</f>
        <v>0.57657777081222095</v>
      </c>
      <c r="Q67" s="2">
        <f>Q12*'Output-Calculation-sheet'!Q56/10^9</f>
        <v>0.54465567380169688</v>
      </c>
      <c r="R67" s="2">
        <f>R12*'Output-Calculation-sheet'!R56/10^9</f>
        <v>0.42723713736136965</v>
      </c>
      <c r="S67" s="2">
        <f>S12*'Output-Calculation-sheet'!S56/10^9</f>
        <v>0.41270678715005027</v>
      </c>
      <c r="T67" s="2">
        <f>T12*'Output-Calculation-sheet'!T56/10^9</f>
        <v>0.13295335162445526</v>
      </c>
      <c r="U67" s="2">
        <f>U12*'Output-Calculation-sheet'!U56/10^9</f>
        <v>0.14373075915557817</v>
      </c>
      <c r="V67" s="2">
        <f>V12*'Output-Calculation-sheet'!V56/10^9</f>
        <v>0.10253737418334159</v>
      </c>
      <c r="W67" s="2">
        <f>W12*'Output-Calculation-sheet'!W56/10^9</f>
        <v>6.9603364994781425E-2</v>
      </c>
      <c r="X67" s="2">
        <f>X12*'Output-Calculation-sheet'!X56/10^9</f>
        <v>9.9285628497611148E-2</v>
      </c>
      <c r="Y67" s="2">
        <f>Y12*'Output-Calculation-sheet'!Y56/10^9</f>
        <v>6.4948207795744645E-2</v>
      </c>
      <c r="AA67" s="2">
        <f t="shared" si="4"/>
        <v>24.02953211588008</v>
      </c>
    </row>
    <row r="68" spans="1:27" x14ac:dyDescent="0.25">
      <c r="B68" s="2">
        <f>SUM(B60:B67)</f>
        <v>49.458803737591836</v>
      </c>
      <c r="C68" s="2">
        <f t="shared" ref="C68:Y68" si="5">SUM(C60:C67)</f>
        <v>27.368256771250415</v>
      </c>
      <c r="D68" s="2">
        <f t="shared" si="5"/>
        <v>8.9403365192450561</v>
      </c>
      <c r="E68" s="2">
        <f t="shared" si="5"/>
        <v>11.616458556996658</v>
      </c>
      <c r="F68" s="2">
        <f t="shared" si="5"/>
        <v>4.7741457629108739</v>
      </c>
      <c r="G68" s="2">
        <f t="shared" si="5"/>
        <v>3.4419623765286662</v>
      </c>
      <c r="H68" s="2">
        <f t="shared" si="5"/>
        <v>7.2311663167167941</v>
      </c>
      <c r="I68" s="2">
        <f t="shared" si="5"/>
        <v>3.1029969236351223</v>
      </c>
      <c r="J68" s="2">
        <f t="shared" si="5"/>
        <v>3.2720048255876408</v>
      </c>
      <c r="K68" s="2">
        <f t="shared" si="5"/>
        <v>3.4307856281624143</v>
      </c>
      <c r="L68" s="2">
        <f t="shared" si="5"/>
        <v>3.4691010802279738</v>
      </c>
      <c r="M68" s="2">
        <f t="shared" si="5"/>
        <v>5.2945770333016409</v>
      </c>
      <c r="N68" s="2">
        <f t="shared" si="5"/>
        <v>4.5065978944402634</v>
      </c>
      <c r="O68" s="2">
        <f t="shared" si="5"/>
        <v>4.8784061684862889</v>
      </c>
      <c r="P68" s="2">
        <f t="shared" si="5"/>
        <v>3.6584927678235974</v>
      </c>
      <c r="Q68" s="2">
        <f t="shared" si="5"/>
        <v>3.5251270183998229</v>
      </c>
      <c r="R68" s="2">
        <f t="shared" si="5"/>
        <v>2.8585505951867143</v>
      </c>
      <c r="S68" s="2">
        <f t="shared" si="5"/>
        <v>2.7287537532051376</v>
      </c>
      <c r="T68" s="2">
        <f t="shared" si="5"/>
        <v>0.92988289040717853</v>
      </c>
      <c r="U68" s="2">
        <f t="shared" si="5"/>
        <v>0.93369443417146303</v>
      </c>
      <c r="V68" s="2">
        <f t="shared" si="5"/>
        <v>0.84919357341573665</v>
      </c>
      <c r="W68" s="2">
        <f t="shared" si="5"/>
        <v>0.43848988030178077</v>
      </c>
      <c r="X68" s="2">
        <f t="shared" si="5"/>
        <v>0.70228431928753965</v>
      </c>
      <c r="Y68" s="2">
        <f t="shared" si="5"/>
        <v>0.37568659975164564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50.295569853271353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47.030889368564715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175.46925437070024</v>
      </c>
      <c r="S74" s="2">
        <f>S8/'Output-Calculation-sheet'!S7*'Output-Calculation-sheet'!S61</f>
        <v>0</v>
      </c>
      <c r="T74" s="2">
        <f>T8/'Output-Calculation-sheet'!T7*'Output-Calculation-sheet'!T61</f>
        <v>131.31020470641022</v>
      </c>
      <c r="U74" s="2">
        <f>U8/'Output-Calculation-sheet'!U7*'Output-Calculation-sheet'!U61</f>
        <v>17.026740096053128</v>
      </c>
      <c r="V74" s="2">
        <f>V8/'Output-Calculation-sheet'!V7*'Output-Calculation-sheet'!V61</f>
        <v>151.76235995516114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0.57289501835016088</v>
      </c>
    </row>
    <row r="75" spans="1:27" x14ac:dyDescent="0.25">
      <c r="A75" s="2">
        <v>2032</v>
      </c>
      <c r="B75" s="2">
        <f>B9/'Output-Calculation-sheet'!B8*'Output-Calculation-sheet'!B62</f>
        <v>573.13346476052811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111.47307599407506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86.824863772189261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226.73340143607373</v>
      </c>
      <c r="S75" s="2">
        <f>S9/'Output-Calculation-sheet'!S8*'Output-Calculation-sheet'!S62</f>
        <v>0</v>
      </c>
      <c r="T75" s="2">
        <f>T9/'Output-Calculation-sheet'!T8*'Output-Calculation-sheet'!T62</f>
        <v>149.49622565275931</v>
      </c>
      <c r="U75" s="2">
        <f>U9/'Output-Calculation-sheet'!U8*'Output-Calculation-sheet'!U62</f>
        <v>30.917914335090689</v>
      </c>
      <c r="V75" s="2">
        <f>V9/'Output-Calculation-sheet'!V8*'Output-Calculation-sheet'!V62</f>
        <v>160.57551691842602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1.3391544628691423</v>
      </c>
    </row>
    <row r="76" spans="1:27" x14ac:dyDescent="0.25">
      <c r="A76" s="2">
        <v>2033</v>
      </c>
      <c r="B76" s="2">
        <f>B10/'Output-Calculation-sheet'!B9*'Output-Calculation-sheet'!B63</f>
        <v>5006.6551640591097</v>
      </c>
      <c r="C76" s="2">
        <f>C10/'Output-Calculation-sheet'!C9*'Output-Calculation-sheet'!C63</f>
        <v>1009.5536489404633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3264.087717933744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2227.7558007394205</v>
      </c>
      <c r="N76" s="2">
        <f>N10/'Output-Calculation-sheet'!N9*'Output-Calculation-sheet'!N63</f>
        <v>1268.8230653828241</v>
      </c>
      <c r="O76" s="2">
        <f>O10/'Output-Calculation-sheet'!O9*'Output-Calculation-sheet'!O63</f>
        <v>0</v>
      </c>
      <c r="P76" s="2">
        <f>P10/'Output-Calculation-sheet'!P9*'Output-Calculation-sheet'!P63</f>
        <v>440.00260209774132</v>
      </c>
      <c r="Q76" s="2">
        <f>Q10/'Output-Calculation-sheet'!Q9*'Output-Calculation-sheet'!Q63</f>
        <v>200.00755844283046</v>
      </c>
      <c r="R76" s="2">
        <f>R10/'Output-Calculation-sheet'!R9*'Output-Calculation-sheet'!R63</f>
        <v>333.90262114730558</v>
      </c>
      <c r="S76" s="2">
        <f>S10/'Output-Calculation-sheet'!S9*'Output-Calculation-sheet'!S63</f>
        <v>567.4127904999732</v>
      </c>
      <c r="T76" s="2">
        <f>T10/'Output-Calculation-sheet'!T9*'Output-Calculation-sheet'!T63</f>
        <v>22.000300568195353</v>
      </c>
      <c r="U76" s="2">
        <f>U10/'Output-Calculation-sheet'!U9*'Output-Calculation-sheet'!U63</f>
        <v>118.65824841544777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127.80232998773715</v>
      </c>
      <c r="Y76" s="2">
        <f>Y10/'Output-Calculation-sheet'!Y9*'Output-Calculation-sheet'!Y63</f>
        <v>5.6354659962798159</v>
      </c>
      <c r="AA76" s="2">
        <f t="shared" si="6"/>
        <v>14.684553767018787</v>
      </c>
    </row>
    <row r="77" spans="1:27" x14ac:dyDescent="0.25">
      <c r="A77" s="2">
        <v>2034</v>
      </c>
      <c r="B77" s="2">
        <f>B11/'Output-Calculation-sheet'!B10*'Output-Calculation-sheet'!B64</f>
        <v>11708.39454260013</v>
      </c>
      <c r="C77" s="2">
        <f>C11/'Output-Calculation-sheet'!C10*'Output-Calculation-sheet'!C64</f>
        <v>1686.0217514935582</v>
      </c>
      <c r="D77" s="2">
        <f>D11/'Output-Calculation-sheet'!D10*'Output-Calculation-sheet'!D64</f>
        <v>1432.831001963634</v>
      </c>
      <c r="E77" s="2">
        <f>E11/'Output-Calculation-sheet'!E10*'Output-Calculation-sheet'!E64</f>
        <v>1792.0803732372274</v>
      </c>
      <c r="F77" s="2">
        <f>F11/'Output-Calculation-sheet'!F10*'Output-Calculation-sheet'!F64</f>
        <v>127.51095178678496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3788.9314791623015</v>
      </c>
      <c r="I77" s="2">
        <f>I11/'Output-Calculation-sheet'!I10*'Output-Calculation-sheet'!I64</f>
        <v>444.73337189574494</v>
      </c>
      <c r="J77" s="2">
        <f>J11/'Output-Calculation-sheet'!J10*'Output-Calculation-sheet'!J64</f>
        <v>313.58252073933858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279.62031819701673</v>
      </c>
      <c r="M77" s="2">
        <f>M11/'Output-Calculation-sheet'!M10*'Output-Calculation-sheet'!M64</f>
        <v>2677.7251240732348</v>
      </c>
      <c r="N77" s="2">
        <f>N11/'Output-Calculation-sheet'!N10*'Output-Calculation-sheet'!N64</f>
        <v>1855.9210238523347</v>
      </c>
      <c r="O77" s="2">
        <f>O11/'Output-Calculation-sheet'!O10*'Output-Calculation-sheet'!O64</f>
        <v>67.437051806895141</v>
      </c>
      <c r="P77" s="2">
        <f>P11/'Output-Calculation-sheet'!P10*'Output-Calculation-sheet'!P64</f>
        <v>841.71658167251769</v>
      </c>
      <c r="Q77" s="2">
        <f>Q11/'Output-Calculation-sheet'!Q10*'Output-Calculation-sheet'!Q64</f>
        <v>481.89609497394054</v>
      </c>
      <c r="R77" s="2">
        <f>R11/'Output-Calculation-sheet'!R10*'Output-Calculation-sheet'!R64</f>
        <v>718.90486037005758</v>
      </c>
      <c r="S77" s="2">
        <f>S11/'Output-Calculation-sheet'!S10*'Output-Calculation-sheet'!S64</f>
        <v>952.50332379593726</v>
      </c>
      <c r="T77" s="2">
        <f>T11/'Output-Calculation-sheet'!T10*'Output-Calculation-sheet'!T64</f>
        <v>198.7910234064104</v>
      </c>
      <c r="U77" s="2">
        <f>U11/'Output-Calculation-sheet'!U10*'Output-Calculation-sheet'!U64</f>
        <v>263.64938622903003</v>
      </c>
      <c r="V77" s="2">
        <f>V11/'Output-Calculation-sheet'!V10*'Output-Calculation-sheet'!V64</f>
        <v>103.76499059959347</v>
      </c>
      <c r="W77" s="2">
        <f>W11/'Output-Calculation-sheet'!W10*'Output-Calculation-sheet'!W64</f>
        <v>22.608360544354873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65.986391039023601</v>
      </c>
      <c r="AA77" s="2">
        <f t="shared" si="6"/>
        <v>31.373126388840983</v>
      </c>
    </row>
    <row r="78" spans="1:27" x14ac:dyDescent="0.25">
      <c r="A78" s="2">
        <v>2035</v>
      </c>
      <c r="B78" s="2">
        <f>B12/'Output-Calculation-sheet'!B11*'Output-Calculation-sheet'!B65</f>
        <v>13654.261591632961</v>
      </c>
      <c r="C78" s="2">
        <f>C12/'Output-Calculation-sheet'!C11*'Output-Calculation-sheet'!C65</f>
        <v>50.212031883766905</v>
      </c>
      <c r="D78" s="2">
        <f>D12/'Output-Calculation-sheet'!D11*'Output-Calculation-sheet'!D65</f>
        <v>1426.3991071896396</v>
      </c>
      <c r="E78" s="2">
        <f>E12/'Output-Calculation-sheet'!E11*'Output-Calculation-sheet'!E65</f>
        <v>2710.3845851774581</v>
      </c>
      <c r="F78" s="2">
        <f>F12/'Output-Calculation-sheet'!F11*'Output-Calculation-sheet'!F65</f>
        <v>579.44023107235421</v>
      </c>
      <c r="G78" s="2">
        <f>G12/'Output-Calculation-sheet'!G11*'Output-Calculation-sheet'!G65</f>
        <v>1104.5134469005709</v>
      </c>
      <c r="H78" s="2">
        <f>H12/'Output-Calculation-sheet'!H11*'Output-Calculation-sheet'!H65</f>
        <v>3535.914169033972</v>
      </c>
      <c r="I78" s="2">
        <f>I12/'Output-Calculation-sheet'!I11*'Output-Calculation-sheet'!I65</f>
        <v>639.42537097561876</v>
      </c>
      <c r="J78" s="2">
        <f>J12/'Output-Calculation-sheet'!J11*'Output-Calculation-sheet'!J65</f>
        <v>585.77640756910534</v>
      </c>
      <c r="K78" s="2">
        <f>K12/'Output-Calculation-sheet'!K11*'Output-Calculation-sheet'!K65</f>
        <v>728.20434783766234</v>
      </c>
      <c r="L78" s="2">
        <f>L12/'Output-Calculation-sheet'!L11*'Output-Calculation-sheet'!L65</f>
        <v>426.39035315359217</v>
      </c>
      <c r="M78" s="2">
        <f>M12/'Output-Calculation-sheet'!M11*'Output-Calculation-sheet'!M65</f>
        <v>2476.3939774311075</v>
      </c>
      <c r="N78" s="2">
        <f>N12/'Output-Calculation-sheet'!N11*'Output-Calculation-sheet'!N65</f>
        <v>1743.291078494756</v>
      </c>
      <c r="O78" s="2">
        <f>O12/'Output-Calculation-sheet'!O11*'Output-Calculation-sheet'!O65</f>
        <v>257.55818602817277</v>
      </c>
      <c r="P78" s="2">
        <f>P12/'Output-Calculation-sheet'!P11*'Output-Calculation-sheet'!P65</f>
        <v>999.64567890605304</v>
      </c>
      <c r="Q78" s="2">
        <f>Q12/'Output-Calculation-sheet'!Q11*'Output-Calculation-sheet'!Q65</f>
        <v>487.45412346374371</v>
      </c>
      <c r="R78" s="2">
        <f>R12/'Output-Calculation-sheet'!R11*'Output-Calculation-sheet'!R65</f>
        <v>835.29152620526907</v>
      </c>
      <c r="S78" s="2">
        <f>S12/'Output-Calculation-sheet'!S11*'Output-Calculation-sheet'!S65</f>
        <v>939.68799259319667</v>
      </c>
      <c r="T78" s="2">
        <f>T12/'Output-Calculation-sheet'!T11*'Output-Calculation-sheet'!T65</f>
        <v>295.91791868962133</v>
      </c>
      <c r="U78" s="2">
        <f>U12/'Output-Calculation-sheet'!U11*'Output-Calculation-sheet'!U65</f>
        <v>255.49549634088382</v>
      </c>
      <c r="V78" s="2">
        <f>V12/'Output-Calculation-sheet'!V11*'Output-Calculation-sheet'!V65</f>
        <v>161.37090274448079</v>
      </c>
      <c r="W78" s="2">
        <f>W12/'Output-Calculation-sheet'!W11*'Output-Calculation-sheet'!W65</f>
        <v>115.44757651994973</v>
      </c>
      <c r="X78" s="2">
        <f>X12/'Output-Calculation-sheet'!X11*'Output-Calculation-sheet'!X65</f>
        <v>21.169377375670653</v>
      </c>
      <c r="Y78" s="2">
        <f>Y12/'Output-Calculation-sheet'!Y11*'Output-Calculation-sheet'!Y65</f>
        <v>110.54629151919019</v>
      </c>
      <c r="AA78" s="2">
        <f t="shared" si="6"/>
        <v>34.140191768738788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354.83651359549424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0.35483651359549423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21.960070110413369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4.7220829310978347</v>
      </c>
      <c r="N88" s="2">
        <f>N11/'Output-Calculation-sheet'!N10*'Output-Calculation-sheet'!N73</f>
        <v>4.6410417177694816</v>
      </c>
      <c r="O88" s="2">
        <f>O11/'Output-Calculation-sheet'!O10*'Output-Calculation-sheet'!O73</f>
        <v>399.31257957714547</v>
      </c>
      <c r="P88" s="2">
        <f>P11/'Output-Calculation-sheet'!P10*'Output-Calculation-sheet'!P73</f>
        <v>0</v>
      </c>
      <c r="Q88" s="2">
        <f>Q11/'Output-Calculation-sheet'!Q10*'Output-Calculation-sheet'!Q73</f>
        <v>17.078305090258024</v>
      </c>
      <c r="R88" s="2">
        <f>R11/'Output-Calculation-sheet'!R10*'Output-Calculation-sheet'!R73</f>
        <v>0</v>
      </c>
      <c r="S88" s="2">
        <f>S11/'Output-Calculation-sheet'!S10*'Output-Calculation-sheet'!S73</f>
        <v>0.53208106585433335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0.44824616049253851</v>
      </c>
    </row>
    <row r="89" spans="1:27" x14ac:dyDescent="0.25">
      <c r="A89" s="2">
        <v>2035</v>
      </c>
      <c r="B89" s="2">
        <f>B12/'Output-Calculation-sheet'!B11*'Output-Calculation-sheet'!B74</f>
        <v>266.50395953641697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90.360778633035153</v>
      </c>
      <c r="E89" s="2">
        <f>E12/'Output-Calculation-sheet'!E11*'Output-Calculation-sheet'!E74</f>
        <v>97.665409260081873</v>
      </c>
      <c r="F89" s="2">
        <f>F12/'Output-Calculation-sheet'!F11*'Output-Calculation-sheet'!F74</f>
        <v>37.938861459592367</v>
      </c>
      <c r="G89" s="2">
        <f>G12/'Output-Calculation-sheet'!G11*'Output-Calculation-sheet'!G74</f>
        <v>33.711032248440887</v>
      </c>
      <c r="H89" s="2">
        <f>H12/'Output-Calculation-sheet'!H11*'Output-Calculation-sheet'!H74</f>
        <v>129.37205720890299</v>
      </c>
      <c r="I89" s="2">
        <f>I12/'Output-Calculation-sheet'!I11*'Output-Calculation-sheet'!I74</f>
        <v>31.487182276084543</v>
      </c>
      <c r="J89" s="2">
        <f>J12/'Output-Calculation-sheet'!J11*'Output-Calculation-sheet'!J74</f>
        <v>18.46629938232833</v>
      </c>
      <c r="K89" s="2">
        <f>K12/'Output-Calculation-sheet'!K11*'Output-Calculation-sheet'!K74</f>
        <v>36.67779335622722</v>
      </c>
      <c r="L89" s="2">
        <f>L12/'Output-Calculation-sheet'!L11*'Output-Calculation-sheet'!L74</f>
        <v>24.60754080433944</v>
      </c>
      <c r="M89" s="2">
        <f>M12/'Output-Calculation-sheet'!M11*'Output-Calculation-sheet'!M74</f>
        <v>75.192128382877598</v>
      </c>
      <c r="N89" s="2">
        <f>N12/'Output-Calculation-sheet'!N11*'Output-Calculation-sheet'!N74</f>
        <v>56.063334285442622</v>
      </c>
      <c r="O89" s="2">
        <f>O12/'Output-Calculation-sheet'!O11*'Output-Calculation-sheet'!O74</f>
        <v>403.47754414449167</v>
      </c>
      <c r="P89" s="2">
        <f>P12/'Output-Calculation-sheet'!P11*'Output-Calculation-sheet'!P74</f>
        <v>30.604761494462554</v>
      </c>
      <c r="Q89" s="2">
        <f>Q12/'Output-Calculation-sheet'!Q11*'Output-Calculation-sheet'!Q74</f>
        <v>46.887334271116138</v>
      </c>
      <c r="R89" s="2">
        <f>R12/'Output-Calculation-sheet'!R11*'Output-Calculation-sheet'!R74</f>
        <v>18.4514400841284</v>
      </c>
      <c r="S89" s="2">
        <f>S12/'Output-Calculation-sheet'!S11*'Output-Calculation-sheet'!S74</f>
        <v>24.833475292619838</v>
      </c>
      <c r="T89" s="2">
        <f>T12/'Output-Calculation-sheet'!T11*'Output-Calculation-sheet'!T74</f>
        <v>4.3688561596495283</v>
      </c>
      <c r="U89" s="2">
        <f>U12/'Output-Calculation-sheet'!U11*'Output-Calculation-sheet'!U74</f>
        <v>8.0735854020367395</v>
      </c>
      <c r="V89" s="2">
        <f>V12/'Output-Calculation-sheet'!V11*'Output-Calculation-sheet'!V74</f>
        <v>1.0986069961647171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0.37925208600462484</v>
      </c>
      <c r="Y89" s="2">
        <f>Y12/'Output-Calculation-sheet'!Y11*'Output-Calculation-sheet'!Y74</f>
        <v>3.5683587947469282</v>
      </c>
      <c r="AA89" s="2">
        <f t="shared" si="7"/>
        <v>1.4467238357597962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14705561440.343395</v>
      </c>
      <c r="C96" s="2">
        <f>C8/'Output-Calculation-sheet'!C7*'Output-Calculation-sheet'!C79</f>
        <v>1810102543.7346709</v>
      </c>
      <c r="D96" s="2">
        <f>D8/'Output-Calculation-sheet'!D7*'Output-Calculation-sheet'!D79</f>
        <v>6410097175.5759239</v>
      </c>
      <c r="E96" s="2">
        <f>E8/'Output-Calculation-sheet'!E7*'Output-Calculation-sheet'!E79</f>
        <v>10959827830.120056</v>
      </c>
      <c r="F96" s="2">
        <f>F8/'Output-Calculation-sheet'!F7*'Output-Calculation-sheet'!F79</f>
        <v>4932286551.0716505</v>
      </c>
      <c r="G96" s="2">
        <f>G8/'Output-Calculation-sheet'!G7*'Output-Calculation-sheet'!G79</f>
        <v>3744425011.1171527</v>
      </c>
      <c r="H96" s="2">
        <f>H8/'Output-Calculation-sheet'!H7*'Output-Calculation-sheet'!H79</f>
        <v>1089928836.2045891</v>
      </c>
      <c r="I96" s="2">
        <f>I8/'Output-Calculation-sheet'!I7*'Output-Calculation-sheet'!I79</f>
        <v>2512913495.1516314</v>
      </c>
      <c r="J96" s="2">
        <f>J8/'Output-Calculation-sheet'!J7*'Output-Calculation-sheet'!J79</f>
        <v>1862547910.4199226</v>
      </c>
      <c r="K96" s="2">
        <f>K8/'Output-Calculation-sheet'!K7*'Output-Calculation-sheet'!K79</f>
        <v>2153065754.2800756</v>
      </c>
      <c r="L96" s="2">
        <f>L8/'Output-Calculation-sheet'!L7*'Output-Calculation-sheet'!L79</f>
        <v>1712728497.5784054</v>
      </c>
      <c r="M96" s="2">
        <f>M8/'Output-Calculation-sheet'!M7*'Output-Calculation-sheet'!M79</f>
        <v>847321757.49672723</v>
      </c>
      <c r="N96" s="2">
        <f>N8/'Output-Calculation-sheet'!N7*'Output-Calculation-sheet'!N79</f>
        <v>860537999.94659519</v>
      </c>
      <c r="O96" s="2">
        <f>O8/'Output-Calculation-sheet'!O7*'Output-Calculation-sheet'!O79</f>
        <v>210057136.77005994</v>
      </c>
      <c r="P96" s="2">
        <f>P8/'Output-Calculation-sheet'!P7*'Output-Calculation-sheet'!P79</f>
        <v>2288746232.9622917</v>
      </c>
      <c r="Q96" s="2">
        <f>Q8/'Output-Calculation-sheet'!Q7*'Output-Calculation-sheet'!Q79</f>
        <v>1014900843.8736435</v>
      </c>
      <c r="R96" s="2">
        <f>R8/'Output-Calculation-sheet'!R7*'Output-Calculation-sheet'!R79</f>
        <v>1543221053.4660587</v>
      </c>
      <c r="S96" s="2">
        <f>S8/'Output-Calculation-sheet'!S7*'Output-Calculation-sheet'!S79</f>
        <v>603566516.15315604</v>
      </c>
      <c r="T96" s="2">
        <f>T8/'Output-Calculation-sheet'!T7*'Output-Calculation-sheet'!T79</f>
        <v>817298596.95984626</v>
      </c>
      <c r="U96" s="2">
        <f>U8/'Output-Calculation-sheet'!U7*'Output-Calculation-sheet'!U79</f>
        <v>405956925.83942568</v>
      </c>
      <c r="V96" s="2">
        <f>V8/'Output-Calculation-sheet'!V7*'Output-Calculation-sheet'!V79</f>
        <v>299284931.81462717</v>
      </c>
      <c r="W96" s="2">
        <f>W8/'Output-Calculation-sheet'!W7*'Output-Calculation-sheet'!W79</f>
        <v>796980964.57628655</v>
      </c>
      <c r="X96" s="2">
        <f>X8/'Output-Calculation-sheet'!X7*'Output-Calculation-sheet'!X79</f>
        <v>94440018.681116551</v>
      </c>
      <c r="Y96" s="2">
        <f>Y8/'Output-Calculation-sheet'!Y7*'Output-Calculation-sheet'!Y79</f>
        <v>357673662.0510788</v>
      </c>
      <c r="AA96" s="2">
        <f t="shared" si="8"/>
        <v>62.033471686188378</v>
      </c>
    </row>
    <row r="97" spans="1:27" x14ac:dyDescent="0.25">
      <c r="A97" s="2">
        <v>2032</v>
      </c>
      <c r="B97" s="2">
        <f>B9/'Output-Calculation-sheet'!B8*'Output-Calculation-sheet'!B80</f>
        <v>15712025153.418299</v>
      </c>
      <c r="C97" s="2">
        <f>C9/'Output-Calculation-sheet'!C8*'Output-Calculation-sheet'!C80</f>
        <v>1974872090.581202</v>
      </c>
      <c r="D97" s="2">
        <f>D9/'Output-Calculation-sheet'!D8*'Output-Calculation-sheet'!D80</f>
        <v>6504204163.2842665</v>
      </c>
      <c r="E97" s="2">
        <f>E9/'Output-Calculation-sheet'!E8*'Output-Calculation-sheet'!E80</f>
        <v>11451346429.246458</v>
      </c>
      <c r="F97" s="2">
        <f>F9/'Output-Calculation-sheet'!F8*'Output-Calculation-sheet'!F80</f>
        <v>5141588764.8177824</v>
      </c>
      <c r="G97" s="2">
        <f>G9/'Output-Calculation-sheet'!G8*'Output-Calculation-sheet'!G80</f>
        <v>3806245912.0231295</v>
      </c>
      <c r="H97" s="2">
        <f>H9/'Output-Calculation-sheet'!H8*'Output-Calculation-sheet'!H80</f>
        <v>1153157219.0937152</v>
      </c>
      <c r="I97" s="2">
        <f>I9/'Output-Calculation-sheet'!I8*'Output-Calculation-sheet'!I80</f>
        <v>2643332038.1109362</v>
      </c>
      <c r="J97" s="2">
        <f>J9/'Output-Calculation-sheet'!J8*'Output-Calculation-sheet'!J80</f>
        <v>1907623016.8182371</v>
      </c>
      <c r="K97" s="2">
        <f>K9/'Output-Calculation-sheet'!K8*'Output-Calculation-sheet'!K80</f>
        <v>2220171533.0073099</v>
      </c>
      <c r="L97" s="2">
        <f>L9/'Output-Calculation-sheet'!L8*'Output-Calculation-sheet'!L80</f>
        <v>1820419124.9841671</v>
      </c>
      <c r="M97" s="2">
        <f>M9/'Output-Calculation-sheet'!M8*'Output-Calculation-sheet'!M80</f>
        <v>896327764.68101811</v>
      </c>
      <c r="N97" s="2">
        <f>N9/'Output-Calculation-sheet'!N8*'Output-Calculation-sheet'!N80</f>
        <v>888373003.25475347</v>
      </c>
      <c r="O97" s="2">
        <f>O9/'Output-Calculation-sheet'!O8*'Output-Calculation-sheet'!O80</f>
        <v>231848270.34815517</v>
      </c>
      <c r="P97" s="2">
        <f>P9/'Output-Calculation-sheet'!P8*'Output-Calculation-sheet'!P80</f>
        <v>2357791636.2235732</v>
      </c>
      <c r="Q97" s="2">
        <f>Q9/'Output-Calculation-sheet'!Q8*'Output-Calculation-sheet'!Q80</f>
        <v>1048405255.7885804</v>
      </c>
      <c r="R97" s="2">
        <f>R9/'Output-Calculation-sheet'!R8*'Output-Calculation-sheet'!R80</f>
        <v>1631195412.3261552</v>
      </c>
      <c r="S97" s="2">
        <f>S9/'Output-Calculation-sheet'!S8*'Output-Calculation-sheet'!S80</f>
        <v>629208075.39754009</v>
      </c>
      <c r="T97" s="2">
        <f>T9/'Output-Calculation-sheet'!T8*'Output-Calculation-sheet'!T80</f>
        <v>841438264.51363373</v>
      </c>
      <c r="U97" s="2">
        <f>U9/'Output-Calculation-sheet'!U8*'Output-Calculation-sheet'!U80</f>
        <v>426708482.79636747</v>
      </c>
      <c r="V97" s="2">
        <f>V9/'Output-Calculation-sheet'!V8*'Output-Calculation-sheet'!V80</f>
        <v>314631878.76380455</v>
      </c>
      <c r="W97" s="2">
        <f>W9/'Output-Calculation-sheet'!W8*'Output-Calculation-sheet'!W80</f>
        <v>822544594.46528864</v>
      </c>
      <c r="X97" s="2">
        <f>X9/'Output-Calculation-sheet'!X8*'Output-Calculation-sheet'!X80</f>
        <v>100728870.13463365</v>
      </c>
      <c r="Y97" s="2">
        <f>Y9/'Output-Calculation-sheet'!Y8*'Output-Calculation-sheet'!Y80</f>
        <v>369358105.14508462</v>
      </c>
      <c r="AA97" s="2">
        <f t="shared" si="8"/>
        <v>64.893545059224081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3212.584909726741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3.2540573138359585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3.8402793644256614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102.2084371782464</v>
      </c>
      <c r="Y111" s="2">
        <f>Y12/'Output-Calculation-sheet'!Y11*'Output-Calculation-sheet'!Y92</f>
        <v>0</v>
      </c>
      <c r="AA111" s="2">
        <f t="shared" si="9"/>
        <v>4.8149418051085879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4879347609.4139252</v>
      </c>
      <c r="C118" s="2">
        <f>C8/'Output-Calculation-sheet'!C7*'Output-Calculation-sheet'!C97</f>
        <v>10312496097.038883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3782654576.8875875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2717832511.7253294</v>
      </c>
      <c r="N118" s="2">
        <f>N8/'Output-Calculation-sheet'!N7*'Output-Calculation-sheet'!N97</f>
        <v>1429595498.0212824</v>
      </c>
      <c r="O118" s="2">
        <f>O8/'Output-Calculation-sheet'!O7*'Output-Calculation-sheet'!O97</f>
        <v>1616881620.6356852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508638068.01972073</v>
      </c>
      <c r="T118" s="2">
        <f>T8/'Output-Calculation-sheet'!T7*'Output-Calculation-sheet'!T97</f>
        <v>-8.9971125406477052E-8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297693968.1828351</v>
      </c>
      <c r="Y118" s="2">
        <f>Y8/'Output-Calculation-sheet'!Y7*'Output-Calculation-sheet'!Y97</f>
        <v>0</v>
      </c>
      <c r="AA118" s="2">
        <f t="shared" si="10"/>
        <v>25545.139949925251</v>
      </c>
    </row>
    <row r="119" spans="1:27" x14ac:dyDescent="0.25">
      <c r="A119" s="2">
        <v>2032</v>
      </c>
      <c r="B119" s="2">
        <f>B9/'Output-Calculation-sheet'!B8*'Output-Calculation-sheet'!B98</f>
        <v>6259308144.4383678</v>
      </c>
      <c r="C119" s="2">
        <f>C9/'Output-Calculation-sheet'!C8*'Output-Calculation-sheet'!C98</f>
        <v>11181483834.395113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4063285109.2858596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2910361508.8069439</v>
      </c>
      <c r="N119" s="2">
        <f>N9/'Output-Calculation-sheet'!N8*'Output-Calculation-sheet'!N98</f>
        <v>1697835129.4430244</v>
      </c>
      <c r="O119" s="2">
        <f>O9/'Output-Calculation-sheet'!O8*'Output-Calculation-sheet'!O98</f>
        <v>1797832989.0876458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626067329.12313354</v>
      </c>
      <c r="T119" s="2">
        <f>T9/'Output-Calculation-sheet'!T8*'Output-Calculation-sheet'!T98</f>
        <v>1.7217592220998326E-9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318090476.22975528</v>
      </c>
      <c r="Y119" s="2">
        <f>Y9/'Output-Calculation-sheet'!Y8*'Output-Calculation-sheet'!Y98</f>
        <v>0</v>
      </c>
      <c r="AA119" s="2">
        <f t="shared" si="10"/>
        <v>28854.264520809844</v>
      </c>
    </row>
    <row r="120" spans="1:27" x14ac:dyDescent="0.25">
      <c r="A120" s="2">
        <v>2033</v>
      </c>
      <c r="B120" s="2">
        <f>B10/'Output-Calculation-sheet'!B9*'Output-Calculation-sheet'!B99</f>
        <v>14888244309.135517</v>
      </c>
      <c r="C120" s="2">
        <f>C10/'Output-Calculation-sheet'!C9*'Output-Calculation-sheet'!C99</f>
        <v>8616356701.5321808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4466690474.6267014</v>
      </c>
      <c r="O120" s="2">
        <f>O10/'Output-Calculation-sheet'!O9*'Output-Calculation-sheet'!O99</f>
        <v>3482783422.9599581</v>
      </c>
      <c r="P120" s="2">
        <f>P10/'Output-Calculation-sheet'!P9*'Output-Calculation-sheet'!P99</f>
        <v>0</v>
      </c>
      <c r="Q120" s="2">
        <f>Q10/'Output-Calculation-sheet'!Q9*'Output-Calculation-sheet'!Q99</f>
        <v>146453547.17614162</v>
      </c>
      <c r="R120" s="2">
        <f>R10/'Output-Calculation-sheet'!R9*'Output-Calculation-sheet'!R99</f>
        <v>0</v>
      </c>
      <c r="S120" s="2">
        <f>S10/'Output-Calculation-sheet'!S9*'Output-Calculation-sheet'!S99</f>
        <v>1799213953.2356024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489474225.42022341</v>
      </c>
      <c r="Y120" s="2">
        <f>Y10/'Output-Calculation-sheet'!Y9*'Output-Calculation-sheet'!Y99</f>
        <v>0</v>
      </c>
      <c r="AA120" s="2">
        <f t="shared" si="10"/>
        <v>52532.209332444443</v>
      </c>
    </row>
    <row r="121" spans="1:27" x14ac:dyDescent="0.25">
      <c r="A121" s="2">
        <v>2034</v>
      </c>
      <c r="B121" s="2">
        <f>B11/'Output-Calculation-sheet'!B10*'Output-Calculation-sheet'!B100</f>
        <v>33044065356.260563</v>
      </c>
      <c r="C121" s="2">
        <f>C11/'Output-Calculation-sheet'!C10*'Output-Calculation-sheet'!C100</f>
        <v>8210926999.8446598</v>
      </c>
      <c r="D121" s="2">
        <f>D11/'Output-Calculation-sheet'!D10*'Output-Calculation-sheet'!D100</f>
        <v>0</v>
      </c>
      <c r="E121" s="2">
        <f>E11/'Output-Calculation-sheet'!E10*'Output-Calculation-sheet'!E100</f>
        <v>683503703.74518037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12125232123.899014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561802484.82097781</v>
      </c>
      <c r="M121" s="2">
        <f>M11/'Output-Calculation-sheet'!M10*'Output-Calculation-sheet'!M100</f>
        <v>8485972126.8163309</v>
      </c>
      <c r="N121" s="2">
        <f>N11/'Output-Calculation-sheet'!N10*'Output-Calculation-sheet'!N100</f>
        <v>5762741587.9955921</v>
      </c>
      <c r="O121" s="2">
        <f>O11/'Output-Calculation-sheet'!O10*'Output-Calculation-sheet'!O100</f>
        <v>3653831369.4240284</v>
      </c>
      <c r="P121" s="2">
        <f>P11/'Output-Calculation-sheet'!P10*'Output-Calculation-sheet'!P100</f>
        <v>0</v>
      </c>
      <c r="Q121" s="2">
        <f>Q11/'Output-Calculation-sheet'!Q10*'Output-Calculation-sheet'!Q100</f>
        <v>742484925.24206865</v>
      </c>
      <c r="R121" s="2">
        <f>R11/'Output-Calculation-sheet'!R10*'Output-Calculation-sheet'!R100</f>
        <v>0</v>
      </c>
      <c r="S121" s="2">
        <f>S11/'Output-Calculation-sheet'!S10*'Output-Calculation-sheet'!S100</f>
        <v>2865276226.6250215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37491048.785191439</v>
      </c>
      <c r="AA121" s="2">
        <f t="shared" si="10"/>
        <v>76582.475552937525</v>
      </c>
    </row>
    <row r="122" spans="1:27" x14ac:dyDescent="0.25">
      <c r="A122" s="2">
        <v>2035</v>
      </c>
      <c r="B122" s="2">
        <f>B12/'Output-Calculation-sheet'!B11*'Output-Calculation-sheet'!B101</f>
        <v>38220897473.267097</v>
      </c>
      <c r="C122" s="2">
        <f>C12/'Output-Calculation-sheet'!C11*'Output-Calculation-sheet'!C101</f>
        <v>224626458.35955641</v>
      </c>
      <c r="D122" s="2">
        <f>D12/'Output-Calculation-sheet'!D11*'Output-Calculation-sheet'!D101</f>
        <v>0</v>
      </c>
      <c r="E122" s="2">
        <f>E12/'Output-Calculation-sheet'!E11*'Output-Calculation-sheet'!E101</f>
        <v>3057728740.6989026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11720945098.005861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785699820.96223485</v>
      </c>
      <c r="M122" s="2">
        <f>M12/'Output-Calculation-sheet'!M11*'Output-Calculation-sheet'!M101</f>
        <v>8222018105.2904367</v>
      </c>
      <c r="N122" s="2">
        <f>N12/'Output-Calculation-sheet'!N11*'Output-Calculation-sheet'!N101</f>
        <v>5532383342.2883863</v>
      </c>
      <c r="O122" s="2">
        <f>O12/'Output-Calculation-sheet'!O11*'Output-Calculation-sheet'!O101</f>
        <v>3750628957.2130218</v>
      </c>
      <c r="P122" s="2">
        <f>P12/'Output-Calculation-sheet'!P11*'Output-Calculation-sheet'!P101</f>
        <v>235159296.89620295</v>
      </c>
      <c r="Q122" s="2">
        <f>Q12/'Output-Calculation-sheet'!Q11*'Output-Calculation-sheet'!Q101</f>
        <v>884140321.72581553</v>
      </c>
      <c r="R122" s="2">
        <f>R12/'Output-Calculation-sheet'!R11*'Output-Calculation-sheet'!R101</f>
        <v>0</v>
      </c>
      <c r="S122" s="2">
        <f>S12/'Output-Calculation-sheet'!S11*'Output-Calculation-sheet'!S101</f>
        <v>2905821914.9033537</v>
      </c>
      <c r="T122" s="2">
        <f>T12/'Output-Calculation-sheet'!T11*'Output-Calculation-sheet'!T101</f>
        <v>0</v>
      </c>
      <c r="U122" s="2">
        <f>U12/'Output-Calculation-sheet'!U11*'Output-Calculation-sheet'!U101</f>
        <v>42928654.587154999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100688774.06962587</v>
      </c>
      <c r="Y122" s="2">
        <f>Y12/'Output-Calculation-sheet'!Y11*'Output-Calculation-sheet'!Y101</f>
        <v>155944965.02630636</v>
      </c>
      <c r="AA122" s="2">
        <f t="shared" si="10"/>
        <v>75839.611923293967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55265494902.178757</v>
      </c>
      <c r="C129" s="2">
        <f>C8/'Output-Calculation-sheet'!C7*'Output-Calculation-sheet'!C106</f>
        <v>0</v>
      </c>
      <c r="D129" s="2">
        <f>D8/'Output-Calculation-sheet'!D7*'Output-Calculation-sheet'!D106</f>
        <v>31178948939.180229</v>
      </c>
      <c r="E129" s="2">
        <f>E8/'Output-Calculation-sheet'!E7*'Output-Calculation-sheet'!E106</f>
        <v>23789273240.460159</v>
      </c>
      <c r="F129" s="2">
        <f>F8/'Output-Calculation-sheet'!F7*'Output-Calculation-sheet'!F106</f>
        <v>16651307548.384411</v>
      </c>
      <c r="G129" s="2">
        <f>G8/'Output-Calculation-sheet'!G7*'Output-Calculation-sheet'!G106</f>
        <v>11402943526.690033</v>
      </c>
      <c r="H129" s="2">
        <f>H8/'Output-Calculation-sheet'!H7*'Output-Calculation-sheet'!H106</f>
        <v>0</v>
      </c>
      <c r="I129" s="2">
        <f>I8/'Output-Calculation-sheet'!I7*'Output-Calculation-sheet'!I106</f>
        <v>10008745224.535215</v>
      </c>
      <c r="J129" s="2">
        <f>J8/'Output-Calculation-sheet'!J7*'Output-Calculation-sheet'!J106</f>
        <v>10677667443.105804</v>
      </c>
      <c r="K129" s="2">
        <f>K8/'Output-Calculation-sheet'!K7*'Output-Calculation-sheet'!K106</f>
        <v>8544675728.2728434</v>
      </c>
      <c r="L129" s="2">
        <f>L8/'Output-Calculation-sheet'!L7*'Output-Calculation-sheet'!L106</f>
        <v>7727844715.4555845</v>
      </c>
      <c r="M129" s="2">
        <f>M8/'Output-Calculation-sheet'!M7*'Output-Calculation-sheet'!M106</f>
        <v>0</v>
      </c>
      <c r="N129" s="2">
        <f>N8/'Output-Calculation-sheet'!N7*'Output-Calculation-sheet'!N106</f>
        <v>2211347511.0248818</v>
      </c>
      <c r="O129" s="2">
        <f>O8/'Output-Calculation-sheet'!O7*'Output-Calculation-sheet'!O106</f>
        <v>0</v>
      </c>
      <c r="P129" s="2">
        <f>P8/'Output-Calculation-sheet'!P7*'Output-Calculation-sheet'!P106</f>
        <v>5213488014.5082693</v>
      </c>
      <c r="Q129" s="2">
        <f>Q8/'Output-Calculation-sheet'!Q7*'Output-Calculation-sheet'!Q106</f>
        <v>4880364477.4657764</v>
      </c>
      <c r="R129" s="2">
        <f>R8/'Output-Calculation-sheet'!R7*'Output-Calculation-sheet'!R106</f>
        <v>5722143357.7411203</v>
      </c>
      <c r="S129" s="2">
        <f>S8/'Output-Calculation-sheet'!S7*'Output-Calculation-sheet'!S106</f>
        <v>2044231658.3978868</v>
      </c>
      <c r="T129" s="2">
        <f>T8/'Output-Calculation-sheet'!T7*'Output-Calculation-sheet'!T106</f>
        <v>2503067187.9179049</v>
      </c>
      <c r="U129" s="2">
        <f>U8/'Output-Calculation-sheet'!U7*'Output-Calculation-sheet'!U106</f>
        <v>1723905300.128916</v>
      </c>
      <c r="V129" s="2">
        <f>V8/'Output-Calculation-sheet'!V7*'Output-Calculation-sheet'!V106</f>
        <v>1886933292.262682</v>
      </c>
      <c r="W129" s="2">
        <f>W8/'Output-Calculation-sheet'!W7*'Output-Calculation-sheet'!W106</f>
        <v>1471637769.7456057</v>
      </c>
      <c r="X129" s="2">
        <f>X8/'Output-Calculation-sheet'!X7*'Output-Calculation-sheet'!X106</f>
        <v>0</v>
      </c>
      <c r="Y129" s="2">
        <f>Y8/'Output-Calculation-sheet'!Y7*'Output-Calculation-sheet'!Y106</f>
        <v>701056910.18765008</v>
      </c>
      <c r="AA129" s="2">
        <f t="shared" si="11"/>
        <v>203605.07674764376</v>
      </c>
    </row>
    <row r="130" spans="1:27" x14ac:dyDescent="0.25">
      <c r="A130" s="2">
        <v>2032</v>
      </c>
      <c r="B130" s="2">
        <f>B9/'Output-Calculation-sheet'!B8*'Output-Calculation-sheet'!B107</f>
        <v>58037436776.377632</v>
      </c>
      <c r="C130" s="2">
        <f>C9/'Output-Calculation-sheet'!C8*'Output-Calculation-sheet'!C107</f>
        <v>0</v>
      </c>
      <c r="D130" s="2">
        <f>D9/'Output-Calculation-sheet'!D8*'Output-Calculation-sheet'!D107</f>
        <v>32940433487.53825</v>
      </c>
      <c r="E130" s="2">
        <f>E9/'Output-Calculation-sheet'!E8*'Output-Calculation-sheet'!E107</f>
        <v>25159666937.242172</v>
      </c>
      <c r="F130" s="2">
        <f>F9/'Output-Calculation-sheet'!F8*'Output-Calculation-sheet'!F107</f>
        <v>17603461888.485954</v>
      </c>
      <c r="G130" s="2">
        <f>G9/'Output-Calculation-sheet'!G8*'Output-Calculation-sheet'!G107</f>
        <v>12096360604.007437</v>
      </c>
      <c r="H130" s="2">
        <f>H9/'Output-Calculation-sheet'!H8*'Output-Calculation-sheet'!H107</f>
        <v>0</v>
      </c>
      <c r="I130" s="2">
        <f>I9/'Output-Calculation-sheet'!I8*'Output-Calculation-sheet'!I107</f>
        <v>10575511333.371626</v>
      </c>
      <c r="J130" s="2">
        <f>J9/'Output-Calculation-sheet'!J8*'Output-Calculation-sheet'!J107</f>
        <v>11299645144.969522</v>
      </c>
      <c r="K130" s="2">
        <f>K9/'Output-Calculation-sheet'!K8*'Output-Calculation-sheet'!K107</f>
        <v>9034420003.155695</v>
      </c>
      <c r="L130" s="2">
        <f>L9/'Output-Calculation-sheet'!L8*'Output-Calculation-sheet'!L107</f>
        <v>8164735835.7501049</v>
      </c>
      <c r="M130" s="2">
        <f>M9/'Output-Calculation-sheet'!M8*'Output-Calculation-sheet'!M107</f>
        <v>0</v>
      </c>
      <c r="N130" s="2">
        <f>N9/'Output-Calculation-sheet'!N8*'Output-Calculation-sheet'!N107</f>
        <v>2177102025.0701318</v>
      </c>
      <c r="O130" s="2">
        <f>O9/'Output-Calculation-sheet'!O8*'Output-Calculation-sheet'!O107</f>
        <v>0</v>
      </c>
      <c r="P130" s="2">
        <f>P9/'Output-Calculation-sheet'!P8*'Output-Calculation-sheet'!P107</f>
        <v>5531226509.856143</v>
      </c>
      <c r="Q130" s="2">
        <f>Q9/'Output-Calculation-sheet'!Q8*'Output-Calculation-sheet'!Q107</f>
        <v>5173022976.6689539</v>
      </c>
      <c r="R130" s="2">
        <f>R9/'Output-Calculation-sheet'!R8*'Output-Calculation-sheet'!R107</f>
        <v>6128130618.9588013</v>
      </c>
      <c r="S130" s="2">
        <f>S9/'Output-Calculation-sheet'!S8*'Output-Calculation-sheet'!S107</f>
        <v>2081001556.7692151</v>
      </c>
      <c r="T130" s="2">
        <f>T9/'Output-Calculation-sheet'!T8*'Output-Calculation-sheet'!T107</f>
        <v>2658650857.6588974</v>
      </c>
      <c r="U130" s="2">
        <f>U9/'Output-Calculation-sheet'!U8*'Output-Calculation-sheet'!U107</f>
        <v>1836935689.4080892</v>
      </c>
      <c r="V130" s="2">
        <f>V9/'Output-Calculation-sheet'!V8*'Output-Calculation-sheet'!V107</f>
        <v>1989934895.1275804</v>
      </c>
      <c r="W130" s="2">
        <f>W9/'Output-Calculation-sheet'!W8*'Output-Calculation-sheet'!W107</f>
        <v>1554590857.0301464</v>
      </c>
      <c r="X130" s="2">
        <f>X9/'Output-Calculation-sheet'!X8*'Output-Calculation-sheet'!X107</f>
        <v>0</v>
      </c>
      <c r="Y130" s="2">
        <f>Y9/'Output-Calculation-sheet'!Y8*'Output-Calculation-sheet'!Y107</f>
        <v>741042157.50601745</v>
      </c>
      <c r="AA130" s="2">
        <f t="shared" si="11"/>
        <v>214783.31015495237</v>
      </c>
    </row>
    <row r="131" spans="1:27" x14ac:dyDescent="0.25">
      <c r="A131" s="2">
        <v>2033</v>
      </c>
      <c r="B131" s="2">
        <f>B10/'Output-Calculation-sheet'!B9*'Output-Calculation-sheet'!B108</f>
        <v>60151983369.834984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3003534070.2786427</v>
      </c>
      <c r="O131" s="2">
        <f>O10/'Output-Calculation-sheet'!O9*'Output-Calculation-sheet'!O108</f>
        <v>0</v>
      </c>
      <c r="P131" s="2">
        <f>P10/'Output-Calculation-sheet'!P9*'Output-Calculation-sheet'!P108</f>
        <v>6801140410.2014465</v>
      </c>
      <c r="Q131" s="2">
        <f>Q10/'Output-Calculation-sheet'!Q9*'Output-Calculation-sheet'!Q108</f>
        <v>6545084959.8480892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2479047672.7839208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215784.95726840736</v>
      </c>
    </row>
    <row r="132" spans="1:27" x14ac:dyDescent="0.25">
      <c r="A132" s="2">
        <v>2034</v>
      </c>
      <c r="B132" s="2">
        <f>B11/'Output-Calculation-sheet'!B10*'Output-Calculation-sheet'!B109</f>
        <v>51152103373.939903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27376037907.427803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11254749155.678623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8380352554.2654257</v>
      </c>
      <c r="M132" s="2">
        <f>M11/'Output-Calculation-sheet'!M10*'Output-Calculation-sheet'!M109</f>
        <v>0</v>
      </c>
      <c r="N132" s="2">
        <f>N11/'Output-Calculation-sheet'!N10*'Output-Calculation-sheet'!N109</f>
        <v>2547822374.4709058</v>
      </c>
      <c r="O132" s="2">
        <f>O11/'Output-Calculation-sheet'!O10*'Output-Calculation-sheet'!O109</f>
        <v>0</v>
      </c>
      <c r="P132" s="2">
        <f>P11/'Output-Calculation-sheet'!P10*'Output-Calculation-sheet'!P109</f>
        <v>7631159390.4717131</v>
      </c>
      <c r="Q132" s="2">
        <f>Q11/'Output-Calculation-sheet'!Q10*'Output-Calculation-sheet'!Q109</f>
        <v>6385904387.5494356</v>
      </c>
      <c r="R132" s="2">
        <f>R11/'Output-Calculation-sheet'!R10*'Output-Calculation-sheet'!R109</f>
        <v>7222946321.6466007</v>
      </c>
      <c r="S132" s="2">
        <f>S11/'Output-Calculation-sheet'!S10*'Output-Calculation-sheet'!S109</f>
        <v>1925809953.1046472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862121136.1629014</v>
      </c>
      <c r="AA132" s="2">
        <f t="shared" si="11"/>
        <v>221863.86937965851</v>
      </c>
    </row>
    <row r="133" spans="1:27" x14ac:dyDescent="0.25">
      <c r="A133" s="2">
        <v>2035</v>
      </c>
      <c r="B133" s="2">
        <f>B12/'Output-Calculation-sheet'!B11*'Output-Calculation-sheet'!B110</f>
        <v>44560433484.405945</v>
      </c>
      <c r="C133" s="2">
        <f>C12/'Output-Calculation-sheet'!C11*'Output-Calculation-sheet'!C110</f>
        <v>0</v>
      </c>
      <c r="D133" s="2">
        <f>D12/'Output-Calculation-sheet'!D11*'Output-Calculation-sheet'!D110</f>
        <v>33466444477.406048</v>
      </c>
      <c r="E133" s="2">
        <f>E12/'Output-Calculation-sheet'!E11*'Output-Calculation-sheet'!E110</f>
        <v>25359929431.514526</v>
      </c>
      <c r="F133" s="2">
        <f>F12/'Output-Calculation-sheet'!F11*'Output-Calculation-sheet'!F110</f>
        <v>18047478457.466629</v>
      </c>
      <c r="G133" s="2">
        <f>G12/'Output-Calculation-sheet'!G11*'Output-Calculation-sheet'!G110</f>
        <v>12508999740.205677</v>
      </c>
      <c r="H133" s="2">
        <f>H12/'Output-Calculation-sheet'!H11*'Output-Calculation-sheet'!H110</f>
        <v>0</v>
      </c>
      <c r="I133" s="2">
        <f>I12/'Output-Calculation-sheet'!I11*'Output-Calculation-sheet'!I110</f>
        <v>11291532137.823402</v>
      </c>
      <c r="J133" s="2">
        <f>J12/'Output-Calculation-sheet'!J11*'Output-Calculation-sheet'!J110</f>
        <v>10876057106.323729</v>
      </c>
      <c r="K133" s="2">
        <f>K12/'Output-Calculation-sheet'!K11*'Output-Calculation-sheet'!K110</f>
        <v>10758318885.438145</v>
      </c>
      <c r="L133" s="2">
        <f>L12/'Output-Calculation-sheet'!L11*'Output-Calculation-sheet'!L110</f>
        <v>7910559712.0493946</v>
      </c>
      <c r="M133" s="2">
        <f>M12/'Output-Calculation-sheet'!M11*'Output-Calculation-sheet'!M110</f>
        <v>0</v>
      </c>
      <c r="N133" s="2">
        <f>N12/'Output-Calculation-sheet'!N11*'Output-Calculation-sheet'!N110</f>
        <v>2423140553.3737993</v>
      </c>
      <c r="O133" s="2">
        <f>O12/'Output-Calculation-sheet'!O11*'Output-Calculation-sheet'!O110</f>
        <v>0</v>
      </c>
      <c r="P133" s="2">
        <f>P12/'Output-Calculation-sheet'!P11*'Output-Calculation-sheet'!P110</f>
        <v>7432728092.9058456</v>
      </c>
      <c r="Q133" s="2">
        <f>Q12/'Output-Calculation-sheet'!Q11*'Output-Calculation-sheet'!Q110</f>
        <v>5930554150.4463396</v>
      </c>
      <c r="R133" s="2">
        <f>R12/'Output-Calculation-sheet'!R11*'Output-Calculation-sheet'!R110</f>
        <v>7155932702.8575106</v>
      </c>
      <c r="S133" s="2">
        <f>S12/'Output-Calculation-sheet'!S11*'Output-Calculation-sheet'!S110</f>
        <v>1690180449.4114606</v>
      </c>
      <c r="T133" s="2">
        <f>T12/'Output-Calculation-sheet'!T11*'Output-Calculation-sheet'!T110</f>
        <v>2687117407.2663584</v>
      </c>
      <c r="U133" s="2">
        <f>U12/'Output-Calculation-sheet'!U11*'Output-Calculation-sheet'!U110</f>
        <v>2181545227.1879959</v>
      </c>
      <c r="V133" s="2">
        <f>V12/'Output-Calculation-sheet'!V11*'Output-Calculation-sheet'!V110</f>
        <v>1809047027.4990413</v>
      </c>
      <c r="W133" s="2">
        <f>W12/'Output-Calculation-sheet'!W11*'Output-Calculation-sheet'!W110</f>
        <v>1588479959.8462484</v>
      </c>
      <c r="X133" s="2">
        <f>X12/'Output-Calculation-sheet'!X11*'Output-Calculation-sheet'!X110</f>
        <v>864850.83093406737</v>
      </c>
      <c r="Y133" s="2">
        <f>Y12/'Output-Calculation-sheet'!Y11*'Output-Calculation-sheet'!Y110</f>
        <v>756126627.94721496</v>
      </c>
      <c r="AA133" s="2">
        <f t="shared" si="11"/>
        <v>208435.47048220629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26747662090.623272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334845174.60298073</v>
      </c>
      <c r="Y142" s="2">
        <f>Y10/'Output-Calculation-sheet'!Y9*'Output-Calculation-sheet'!Y117</f>
        <v>0</v>
      </c>
      <c r="AA142" s="2">
        <f t="shared" si="12"/>
        <v>27082.507265226253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31470097944.113548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31985.937523952434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41235396897.232925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861251241.9626441</v>
      </c>
      <c r="Y144" s="2">
        <f>Y12/'Output-Calculation-sheet'!Y11*'Output-Calculation-sheet'!Y119</f>
        <v>0</v>
      </c>
      <c r="AA144" s="2">
        <f t="shared" si="12"/>
        <v>42096.648139195575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34062340675.934364</v>
      </c>
      <c r="C151" s="2">
        <f>C8/'Output-Calculation-sheet'!C7*'Output-Calculation-sheet'!C124</f>
        <v>34082754012.28167</v>
      </c>
      <c r="D151" s="2">
        <f>D8/'Output-Calculation-sheet'!D7*'Output-Calculation-sheet'!D124</f>
        <v>8389034538.0640621</v>
      </c>
      <c r="E151" s="2">
        <f>E8/'Output-Calculation-sheet'!E7*'Output-Calculation-sheet'!E124</f>
        <v>7603943164.6563911</v>
      </c>
      <c r="F151" s="2">
        <f>F8/'Output-Calculation-sheet'!F7*'Output-Calculation-sheet'!F124</f>
        <v>3557625202.119987</v>
      </c>
      <c r="G151" s="2">
        <f>G8/'Output-Calculation-sheet'!G7*'Output-Calculation-sheet'!G124</f>
        <v>2796395682.0049691</v>
      </c>
      <c r="H151" s="2">
        <f>H8/'Output-Calculation-sheet'!H7*'Output-Calculation-sheet'!H124</f>
        <v>10068315095.02017</v>
      </c>
      <c r="I151" s="2">
        <f>I8/'Output-Calculation-sheet'!I7*'Output-Calculation-sheet'!I124</f>
        <v>2927982141.4033217</v>
      </c>
      <c r="J151" s="2">
        <f>J8/'Output-Calculation-sheet'!J7*'Output-Calculation-sheet'!J124</f>
        <v>1913968925.5948822</v>
      </c>
      <c r="K151" s="2">
        <f>K8/'Output-Calculation-sheet'!K7*'Output-Calculation-sheet'!K124</f>
        <v>3926304578.9248433</v>
      </c>
      <c r="L151" s="2">
        <f>L8/'Output-Calculation-sheet'!L7*'Output-Calculation-sheet'!L124</f>
        <v>2276562502.3705525</v>
      </c>
      <c r="M151" s="2">
        <f>M8/'Output-Calculation-sheet'!M7*'Output-Calculation-sheet'!M124</f>
        <v>6838122609.6067638</v>
      </c>
      <c r="N151" s="2">
        <f>N8/'Output-Calculation-sheet'!N7*'Output-Calculation-sheet'!N124</f>
        <v>5738183004.7663469</v>
      </c>
      <c r="O151" s="2">
        <f>O8/'Output-Calculation-sheet'!O7*'Output-Calculation-sheet'!O124</f>
        <v>7009114173.842082</v>
      </c>
      <c r="P151" s="2">
        <f>P8/'Output-Calculation-sheet'!P7*'Output-Calculation-sheet'!P124</f>
        <v>3324802170.7641597</v>
      </c>
      <c r="Q151" s="2">
        <f>Q8/'Output-Calculation-sheet'!Q7*'Output-Calculation-sheet'!Q124</f>
        <v>3519916674.4368372</v>
      </c>
      <c r="R151" s="2">
        <f>R8/'Output-Calculation-sheet'!R7*'Output-Calculation-sheet'!R124</f>
        <v>2359169626.0652957</v>
      </c>
      <c r="S151" s="2">
        <f>S8/'Output-Calculation-sheet'!S7*'Output-Calculation-sheet'!S124</f>
        <v>2818478912.3863182</v>
      </c>
      <c r="T151" s="2">
        <f>T8/'Output-Calculation-sheet'!T7*'Output-Calculation-sheet'!T124</f>
        <v>467472775.73307532</v>
      </c>
      <c r="U151" s="2">
        <f>U8/'Output-Calculation-sheet'!U7*'Output-Calculation-sheet'!U124</f>
        <v>863442391.3957926</v>
      </c>
      <c r="V151" s="2">
        <f>V8/'Output-Calculation-sheet'!V7*'Output-Calculation-sheet'!V124</f>
        <v>106148021.84178516</v>
      </c>
      <c r="W151" s="2">
        <f>W8/'Output-Calculation-sheet'!W7*'Output-Calculation-sheet'!W124</f>
        <v>253266625.73955896</v>
      </c>
      <c r="X151" s="2">
        <f>X8/'Output-Calculation-sheet'!X7*'Output-Calculation-sheet'!X124</f>
        <v>737243182.54159331</v>
      </c>
      <c r="Y151" s="2">
        <f>Y8/'Output-Calculation-sheet'!Y7*'Output-Calculation-sheet'!Y124</f>
        <v>305409823.56794429</v>
      </c>
      <c r="AA151" s="2">
        <f t="shared" si="13"/>
        <v>145945.99651106278</v>
      </c>
    </row>
    <row r="152" spans="1:27" x14ac:dyDescent="0.25">
      <c r="A152" s="2">
        <v>2032</v>
      </c>
      <c r="B152" s="2">
        <f>B9/'Output-Calculation-sheet'!B8*'Output-Calculation-sheet'!B125</f>
        <v>35083431811.745819</v>
      </c>
      <c r="C152" s="2">
        <f>C9/'Output-Calculation-sheet'!C8*'Output-Calculation-sheet'!C125</f>
        <v>35651782575.456268</v>
      </c>
      <c r="D152" s="2">
        <f>D9/'Output-Calculation-sheet'!D8*'Output-Calculation-sheet'!D125</f>
        <v>8800479564.6849823</v>
      </c>
      <c r="E152" s="2">
        <f>E9/'Output-Calculation-sheet'!E8*'Output-Calculation-sheet'!E125</f>
        <v>7957547365.7863665</v>
      </c>
      <c r="F152" s="2">
        <f>F9/'Output-Calculation-sheet'!F8*'Output-Calculation-sheet'!F125</f>
        <v>3715271818.0738287</v>
      </c>
      <c r="G152" s="2">
        <f>G9/'Output-Calculation-sheet'!G8*'Output-Calculation-sheet'!G125</f>
        <v>2882700475.4358082</v>
      </c>
      <c r="H152" s="2">
        <f>H9/'Output-Calculation-sheet'!H8*'Output-Calculation-sheet'!H125</f>
        <v>10548327954.18339</v>
      </c>
      <c r="I152" s="2">
        <f>I9/'Output-Calculation-sheet'!I8*'Output-Calculation-sheet'!I125</f>
        <v>3071652659.9238806</v>
      </c>
      <c r="J152" s="2">
        <f>J9/'Output-Calculation-sheet'!J8*'Output-Calculation-sheet'!J125</f>
        <v>1983442884.1322837</v>
      </c>
      <c r="K152" s="2">
        <f>K9/'Output-Calculation-sheet'!K8*'Output-Calculation-sheet'!K125</f>
        <v>4121419846.850944</v>
      </c>
      <c r="L152" s="2">
        <f>L9/'Output-Calculation-sheet'!L8*'Output-Calculation-sheet'!L125</f>
        <v>2389075966.5192084</v>
      </c>
      <c r="M152" s="2">
        <f>M9/'Output-Calculation-sheet'!M8*'Output-Calculation-sheet'!M125</f>
        <v>7170370886.9885845</v>
      </c>
      <c r="N152" s="2">
        <f>N9/'Output-Calculation-sheet'!N8*'Output-Calculation-sheet'!N125</f>
        <v>6019254382.7514267</v>
      </c>
      <c r="O152" s="2">
        <f>O9/'Output-Calculation-sheet'!O8*'Output-Calculation-sheet'!O125</f>
        <v>7301871090.2007618</v>
      </c>
      <c r="P152" s="2">
        <f>P9/'Output-Calculation-sheet'!P8*'Output-Calculation-sheet'!P125</f>
        <v>3475953716.5620942</v>
      </c>
      <c r="Q152" s="2">
        <f>Q9/'Output-Calculation-sheet'!Q8*'Output-Calculation-sheet'!Q125</f>
        <v>3688570162.5389643</v>
      </c>
      <c r="R152" s="2">
        <f>R9/'Output-Calculation-sheet'!R8*'Output-Calculation-sheet'!R125</f>
        <v>2396939503.8724875</v>
      </c>
      <c r="S152" s="2">
        <f>S9/'Output-Calculation-sheet'!S8*'Output-Calculation-sheet'!S125</f>
        <v>2959254437.6475968</v>
      </c>
      <c r="T152" s="2">
        <f>T9/'Output-Calculation-sheet'!T8*'Output-Calculation-sheet'!T125</f>
        <v>475009870.07935411</v>
      </c>
      <c r="U152" s="2">
        <f>U9/'Output-Calculation-sheet'!U8*'Output-Calculation-sheet'!U125</f>
        <v>892499449.4107759</v>
      </c>
      <c r="V152" s="2">
        <f>V9/'Output-Calculation-sheet'!V8*'Output-Calculation-sheet'!V125</f>
        <v>112621337.83726436</v>
      </c>
      <c r="W152" s="2">
        <f>W9/'Output-Calculation-sheet'!W8*'Output-Calculation-sheet'!W125</f>
        <v>265038829.21658903</v>
      </c>
      <c r="X152" s="2">
        <f>X9/'Output-Calculation-sheet'!X8*'Output-Calculation-sheet'!X125</f>
        <v>773681654.63945162</v>
      </c>
      <c r="Y152" s="2">
        <f>Y9/'Output-Calculation-sheet'!Y8*'Output-Calculation-sheet'!Y125</f>
        <v>320696063.95492494</v>
      </c>
      <c r="AA152" s="2">
        <f t="shared" si="13"/>
        <v>152056.89430849301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6319522129.6985598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103628.60064534334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2154517576.0808563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1307219884.315331</v>
      </c>
      <c r="N154" s="2">
        <f>N11/'Output-Calculation-sheet'!N10*'Output-Calculation-sheet'!N127</f>
        <v>1295837324.7268832</v>
      </c>
      <c r="O154" s="2">
        <f>O11/'Output-Calculation-sheet'!O10*'Output-Calculation-sheet'!O127</f>
        <v>5919834977.865428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1572410935.1967828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699006601.99628651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53799.191910849739</v>
      </c>
    </row>
    <row r="155" spans="1:27" x14ac:dyDescent="0.25">
      <c r="A155" s="2">
        <v>2035</v>
      </c>
      <c r="B155" s="2">
        <f>B12/'Output-Calculation-sheet'!B11*'Output-Calculation-sheet'!B128</f>
        <v>7570504045.1944809</v>
      </c>
      <c r="C155" s="2">
        <f>C12/'Output-Calculation-sheet'!C11*'Output-Calculation-sheet'!C128</f>
        <v>55419173.825023763</v>
      </c>
      <c r="D155" s="2">
        <f>D12/'Output-Calculation-sheet'!D11*'Output-Calculation-sheet'!D128</f>
        <v>4505330591.7448072</v>
      </c>
      <c r="E155" s="2">
        <f>E12/'Output-Calculation-sheet'!E11*'Output-Calculation-sheet'!E128</f>
        <v>2044178954.4892545</v>
      </c>
      <c r="F155" s="2">
        <f>F12/'Output-Calculation-sheet'!F11*'Output-Calculation-sheet'!F128</f>
        <v>1297785473.6229787</v>
      </c>
      <c r="G155" s="2">
        <f>G12/'Output-Calculation-sheet'!G11*'Output-Calculation-sheet'!G128</f>
        <v>1160351233.7965412</v>
      </c>
      <c r="H155" s="2">
        <f>H12/'Output-Calculation-sheet'!H11*'Output-Calculation-sheet'!H128</f>
        <v>1851761288.6823764</v>
      </c>
      <c r="I155" s="2">
        <f>I12/'Output-Calculation-sheet'!I11*'Output-Calculation-sheet'!I128</f>
        <v>1157346953.41154</v>
      </c>
      <c r="J155" s="2">
        <f>J12/'Output-Calculation-sheet'!J11*'Output-Calculation-sheet'!J128</f>
        <v>1106322459.200074</v>
      </c>
      <c r="K155" s="2">
        <f>K12/'Output-Calculation-sheet'!K11*'Output-Calculation-sheet'!K128</f>
        <v>1257962348.540415</v>
      </c>
      <c r="L155" s="2">
        <f>L12/'Output-Calculation-sheet'!L11*'Output-Calculation-sheet'!L128</f>
        <v>913048219.29861224</v>
      </c>
      <c r="M155" s="2">
        <f>M12/'Output-Calculation-sheet'!M11*'Output-Calculation-sheet'!M128</f>
        <v>1127647706.5846379</v>
      </c>
      <c r="N155" s="2">
        <f>N12/'Output-Calculation-sheet'!N11*'Output-Calculation-sheet'!N128</f>
        <v>1098014842.5361946</v>
      </c>
      <c r="O155" s="2">
        <f>O12/'Output-Calculation-sheet'!O11*'Output-Calculation-sheet'!O128</f>
        <v>5119372226.6823969</v>
      </c>
      <c r="P155" s="2">
        <f>P12/'Output-Calculation-sheet'!P11*'Output-Calculation-sheet'!P128</f>
        <v>606153276.20822752</v>
      </c>
      <c r="Q155" s="2">
        <f>Q12/'Output-Calculation-sheet'!Q11*'Output-Calculation-sheet'!Q128</f>
        <v>1355762899.5607469</v>
      </c>
      <c r="R155" s="2">
        <f>R12/'Output-Calculation-sheet'!R11*'Output-Calculation-sheet'!R128</f>
        <v>584782228.64388478</v>
      </c>
      <c r="S155" s="2">
        <f>S12/'Output-Calculation-sheet'!S11*'Output-Calculation-sheet'!S128</f>
        <v>586239955.78577173</v>
      </c>
      <c r="T155" s="2">
        <f>T12/'Output-Calculation-sheet'!T11*'Output-Calculation-sheet'!T128</f>
        <v>139862649.72045016</v>
      </c>
      <c r="U155" s="2">
        <f>U12/'Output-Calculation-sheet'!U11*'Output-Calculation-sheet'!U128</f>
        <v>270653178.01641941</v>
      </c>
      <c r="V155" s="2">
        <f>V12/'Output-Calculation-sheet'!V11*'Output-Calculation-sheet'!V128</f>
        <v>67484333.364692703</v>
      </c>
      <c r="W155" s="2">
        <f>W12/'Output-Calculation-sheet'!W11*'Output-Calculation-sheet'!W128</f>
        <v>62703385.79445187</v>
      </c>
      <c r="X155" s="2">
        <f>X12/'Output-Calculation-sheet'!X11*'Output-Calculation-sheet'!X128</f>
        <v>7714524.071035766</v>
      </c>
      <c r="Y155" s="2">
        <f>Y12/'Output-Calculation-sheet'!Y11*'Output-Calculation-sheet'!Y128</f>
        <v>67448578.109668255</v>
      </c>
      <c r="AA155" s="2">
        <f t="shared" si="13"/>
        <v>34013.850526884678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5014.3272785156596</v>
      </c>
      <c r="C19" s="2">
        <f>C8/'Output-Calculation-sheet'!C7*'Output-Calculation-sheet'!C25</f>
        <v>6686.0541790600109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2436.1592353824017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1783.1457075130934</v>
      </c>
      <c r="N19" s="2">
        <f>N8/'Output-Calculation-sheet'!N7*'Output-Calculation-sheet'!N25</f>
        <v>928.96835843017493</v>
      </c>
      <c r="O19" s="2">
        <f>O8/'Output-Calculation-sheet'!O7*'Output-Calculation-sheet'!O25</f>
        <v>1013.0592628083983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404.9784020204944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206.11947460901141</v>
      </c>
      <c r="Y19" s="2">
        <f>Y8/'Output-Calculation-sheet'!Y7*'Output-Calculation-sheet'!Y25</f>
        <v>0</v>
      </c>
      <c r="AA19" s="2">
        <f t="shared" si="0"/>
        <v>18.472811898339241</v>
      </c>
    </row>
    <row r="20" spans="1:27" x14ac:dyDescent="0.25">
      <c r="A20" s="2">
        <v>2032</v>
      </c>
      <c r="B20" s="2">
        <f>B9/'Output-Calculation-sheet'!B8*'Output-Calculation-sheet'!B26</f>
        <v>6667.430527899448</v>
      </c>
      <c r="C20" s="2">
        <f>C9/'Output-Calculation-sheet'!C8*'Output-Calculation-sheet'!C26</f>
        <v>7612.7209774631092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2740.6129891661426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2001.2680055400542</v>
      </c>
      <c r="N20" s="2">
        <f>N9/'Output-Calculation-sheet'!N8*'Output-Calculation-sheet'!N26</f>
        <v>1138.3508001017028</v>
      </c>
      <c r="O20" s="2">
        <f>O9/'Output-Calculation-sheet'!O8*'Output-Calculation-sheet'!O26</f>
        <v>1177.6240165867018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514.58154437899793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231.17312903399312</v>
      </c>
      <c r="Y20" s="2">
        <f>Y9/'Output-Calculation-sheet'!Y8*'Output-Calculation-sheet'!Y26</f>
        <v>0</v>
      </c>
      <c r="AA20" s="2">
        <f t="shared" si="0"/>
        <v>22.083761990170146</v>
      </c>
    </row>
    <row r="21" spans="1:27" x14ac:dyDescent="0.25">
      <c r="A21" s="2">
        <v>2033</v>
      </c>
      <c r="B21" s="2">
        <f>B10/'Output-Calculation-sheet'!B9*'Output-Calculation-sheet'!B27</f>
        <v>14632.682124265113</v>
      </c>
      <c r="C21" s="2">
        <f>C10/'Output-Calculation-sheet'!C9*'Output-Calculation-sheet'!C27</f>
        <v>6068.6981861289623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8483.5085257126448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5893.5405878532347</v>
      </c>
      <c r="N21" s="2">
        <f>N10/'Output-Calculation-sheet'!N9*'Output-Calculation-sheet'!N27</f>
        <v>3215.0544671842758</v>
      </c>
      <c r="O21" s="2">
        <f>O10/'Output-Calculation-sheet'!O9*'Output-Calculation-sheet'!O27</f>
        <v>2519.1715502969437</v>
      </c>
      <c r="P21" s="2">
        <f>P10/'Output-Calculation-sheet'!P9*'Output-Calculation-sheet'!P27</f>
        <v>0</v>
      </c>
      <c r="Q21" s="2">
        <f>Q10/'Output-Calculation-sheet'!Q9*'Output-Calculation-sheet'!Q27</f>
        <v>219.40472687631049</v>
      </c>
      <c r="R21" s="2">
        <f>R10/'Output-Calculation-sheet'!R9*'Output-Calculation-sheet'!R27</f>
        <v>0</v>
      </c>
      <c r="S21" s="2">
        <f>S10/'Output-Calculation-sheet'!S9*'Output-Calculation-sheet'!S27</f>
        <v>1401.5383534933803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373.51923010910446</v>
      </c>
      <c r="Y21" s="2">
        <f>Y10/'Output-Calculation-sheet'!Y9*'Output-Calculation-sheet'!Y27</f>
        <v>0</v>
      </c>
      <c r="AA21" s="2">
        <f t="shared" si="0"/>
        <v>42.807117751919961</v>
      </c>
    </row>
    <row r="22" spans="1:27" x14ac:dyDescent="0.25">
      <c r="A22" s="2">
        <v>2034</v>
      </c>
      <c r="B22" s="2">
        <f>B11/'Output-Calculation-sheet'!B10*'Output-Calculation-sheet'!B28</f>
        <v>29562.411367141314</v>
      </c>
      <c r="C22" s="2">
        <f>C11/'Output-Calculation-sheet'!C10*'Output-Calculation-sheet'!C28</f>
        <v>6292.8817402863988</v>
      </c>
      <c r="D22" s="2">
        <f>D11/'Output-Calculation-sheet'!D10*'Output-Calculation-sheet'!D28</f>
        <v>0</v>
      </c>
      <c r="E22" s="2">
        <f>E11/'Output-Calculation-sheet'!E10*'Output-Calculation-sheet'!E28</f>
        <v>1501.5919690737005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10939.281401581387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900.30601035505549</v>
      </c>
      <c r="M22" s="2">
        <f>M11/'Output-Calculation-sheet'!M10*'Output-Calculation-sheet'!M28</f>
        <v>7954.1585057600169</v>
      </c>
      <c r="N22" s="2">
        <f>N11/'Output-Calculation-sheet'!N10*'Output-Calculation-sheet'!N28</f>
        <v>4581.5112382658317</v>
      </c>
      <c r="O22" s="2">
        <f>O11/'Output-Calculation-sheet'!O10*'Output-Calculation-sheet'!O28</f>
        <v>2910.3027164136452</v>
      </c>
      <c r="P22" s="2">
        <f>P11/'Output-Calculation-sheet'!P10*'Output-Calculation-sheet'!P28</f>
        <v>0</v>
      </c>
      <c r="Q22" s="2">
        <f>Q11/'Output-Calculation-sheet'!Q10*'Output-Calculation-sheet'!Q28</f>
        <v>1068.8797910880485</v>
      </c>
      <c r="R22" s="2">
        <f>R11/'Output-Calculation-sheet'!R10*'Output-Calculation-sheet'!R28</f>
        <v>0</v>
      </c>
      <c r="S22" s="2">
        <f>S11/'Output-Calculation-sheet'!S10*'Output-Calculation-sheet'!S28</f>
        <v>2377.1445016057251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81.986101482174746</v>
      </c>
      <c r="AA22" s="2">
        <f t="shared" si="0"/>
        <v>68.50585979707094</v>
      </c>
    </row>
    <row r="23" spans="1:27" x14ac:dyDescent="0.25">
      <c r="A23" s="2">
        <v>2035</v>
      </c>
      <c r="B23" s="2">
        <f>B12/'Output-Calculation-sheet'!B11*'Output-Calculation-sheet'!B29</f>
        <v>37996.454808754163</v>
      </c>
      <c r="C23" s="2">
        <f>C12/'Output-Calculation-sheet'!C11*'Output-Calculation-sheet'!C29</f>
        <v>196.6448948832867</v>
      </c>
      <c r="D23" s="2">
        <f>D12/'Output-Calculation-sheet'!D11*'Output-Calculation-sheet'!D29</f>
        <v>0</v>
      </c>
      <c r="E23" s="2">
        <f>E12/'Output-Calculation-sheet'!E11*'Output-Calculation-sheet'!E29</f>
        <v>5778.670982887139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11744.564176367665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1300.4923488481907</v>
      </c>
      <c r="M23" s="2">
        <f>M12/'Output-Calculation-sheet'!M11*'Output-Calculation-sheet'!M29</f>
        <v>8554.7979354372837</v>
      </c>
      <c r="N23" s="2">
        <f>N12/'Output-Calculation-sheet'!N11*'Output-Calculation-sheet'!N29</f>
        <v>4967.3633533294415</v>
      </c>
      <c r="O23" s="2">
        <f>O12/'Output-Calculation-sheet'!O11*'Output-Calculation-sheet'!O29</f>
        <v>3423.3274172787892</v>
      </c>
      <c r="P23" s="2">
        <f>P12/'Output-Calculation-sheet'!P11*'Output-Calculation-sheet'!P29</f>
        <v>597.55491541106164</v>
      </c>
      <c r="Q23" s="2">
        <f>Q12/'Output-Calculation-sheet'!Q11*'Output-Calculation-sheet'!Q29</f>
        <v>1331.2567226805206</v>
      </c>
      <c r="R23" s="2">
        <f>R12/'Output-Calculation-sheet'!R11*'Output-Calculation-sheet'!R29</f>
        <v>0</v>
      </c>
      <c r="S23" s="2">
        <f>S12/'Output-Calculation-sheet'!S11*'Output-Calculation-sheet'!S29</f>
        <v>2698.364048466985</v>
      </c>
      <c r="T23" s="2">
        <f>T12/'Output-Calculation-sheet'!T11*'Output-Calculation-sheet'!T29</f>
        <v>0</v>
      </c>
      <c r="U23" s="2">
        <f>U12/'Output-Calculation-sheet'!U11*'Output-Calculation-sheet'!U29</f>
        <v>118.81111065000684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88.145561673639477</v>
      </c>
      <c r="Y23" s="2">
        <f>Y12/'Output-Calculation-sheet'!Y11*'Output-Calculation-sheet'!Y29</f>
        <v>253.85685972826218</v>
      </c>
      <c r="AA23" s="2">
        <f t="shared" si="0"/>
        <v>79.050305136396432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24660.107479234164</v>
      </c>
      <c r="C30" s="2">
        <f>C8/'Output-Calculation-sheet'!C7*'Output-Calculation-sheet'!C16</f>
        <v>0</v>
      </c>
      <c r="D30" s="2">
        <f>D8/'Output-Calculation-sheet'!D7*'Output-Calculation-sheet'!D16</f>
        <v>5555.6865751652604</v>
      </c>
      <c r="E30" s="2">
        <f>E8/'Output-Calculation-sheet'!E7*'Output-Calculation-sheet'!E16</f>
        <v>6962.139227277311</v>
      </c>
      <c r="F30" s="2">
        <f>F8/'Output-Calculation-sheet'!F7*'Output-Calculation-sheet'!F16</f>
        <v>3400.3058376226645</v>
      </c>
      <c r="G30" s="2">
        <f>G8/'Output-Calculation-sheet'!G7*'Output-Calculation-sheet'!G16</f>
        <v>2068.9717643684576</v>
      </c>
      <c r="H30" s="2">
        <f>H8/'Output-Calculation-sheet'!H7*'Output-Calculation-sheet'!H16</f>
        <v>0</v>
      </c>
      <c r="I30" s="2">
        <f>I8/'Output-Calculation-sheet'!I7*'Output-Calculation-sheet'!I16</f>
        <v>1950.6250956197273</v>
      </c>
      <c r="J30" s="2">
        <f>J8/'Output-Calculation-sheet'!J7*'Output-Calculation-sheet'!J16</f>
        <v>2092.3062558551019</v>
      </c>
      <c r="K30" s="2">
        <f>K8/'Output-Calculation-sheet'!K7*'Output-Calculation-sheet'!K16</f>
        <v>2023.8410795731452</v>
      </c>
      <c r="L30" s="2">
        <f>L8/'Output-Calculation-sheet'!L7*'Output-Calculation-sheet'!L16</f>
        <v>2237.0522098832535</v>
      </c>
      <c r="M30" s="2">
        <f>M8/'Output-Calculation-sheet'!M7*'Output-Calculation-sheet'!M16</f>
        <v>0</v>
      </c>
      <c r="N30" s="2">
        <f>N8/'Output-Calculation-sheet'!N7*'Output-Calculation-sheet'!N16</f>
        <v>1003.1559510418131</v>
      </c>
      <c r="O30" s="2">
        <f>O8/'Output-Calculation-sheet'!O7*'Output-Calculation-sheet'!O16</f>
        <v>0</v>
      </c>
      <c r="P30" s="2">
        <f>P8/'Output-Calculation-sheet'!P7*'Output-Calculation-sheet'!P16</f>
        <v>1915.0242095268216</v>
      </c>
      <c r="Q30" s="2">
        <f>Q8/'Output-Calculation-sheet'!Q7*'Output-Calculation-sheet'!Q16</f>
        <v>1878.7319937090674</v>
      </c>
      <c r="R30" s="2">
        <f>R8/'Output-Calculation-sheet'!R7*'Output-Calculation-sheet'!R16</f>
        <v>1667.0754198538034</v>
      </c>
      <c r="S30" s="2">
        <f>S8/'Output-Calculation-sheet'!S7*'Output-Calculation-sheet'!S16</f>
        <v>883.01971321558358</v>
      </c>
      <c r="T30" s="2">
        <f>T8/'Output-Calculation-sheet'!T7*'Output-Calculation-sheet'!T16</f>
        <v>629.9266274318403</v>
      </c>
      <c r="U30" s="2">
        <f>U8/'Output-Calculation-sheet'!U7*'Output-Calculation-sheet'!U16</f>
        <v>485.67303271419553</v>
      </c>
      <c r="V30" s="2">
        <f>V8/'Output-Calculation-sheet'!V7*'Output-Calculation-sheet'!V16</f>
        <v>630.30793269509525</v>
      </c>
      <c r="W30" s="2">
        <f>W8/'Output-Calculation-sheet'!W7*'Output-Calculation-sheet'!W16</f>
        <v>302.92583812058285</v>
      </c>
      <c r="X30" s="2">
        <f>X8/'Output-Calculation-sheet'!X7*'Output-Calculation-sheet'!X16</f>
        <v>0</v>
      </c>
      <c r="Y30" s="2">
        <f>Y8/'Output-Calculation-sheet'!Y7*'Output-Calculation-sheet'!Y16</f>
        <v>206.60090101892553</v>
      </c>
      <c r="AA30" s="2">
        <f t="shared" si="1"/>
        <v>60.553477143926798</v>
      </c>
    </row>
    <row r="31" spans="1:27" x14ac:dyDescent="0.25">
      <c r="A31" s="2">
        <v>2032</v>
      </c>
      <c r="B31" s="2">
        <f>B9/'Output-Calculation-sheet'!B8*'Output-Calculation-sheet'!B17</f>
        <v>26687.616284975826</v>
      </c>
      <c r="C31" s="2">
        <f>C9/'Output-Calculation-sheet'!C8*'Output-Calculation-sheet'!C17</f>
        <v>0</v>
      </c>
      <c r="D31" s="2">
        <f>D9/'Output-Calculation-sheet'!D8*'Output-Calculation-sheet'!D17</f>
        <v>6125.3633856317983</v>
      </c>
      <c r="E31" s="2">
        <f>E9/'Output-Calculation-sheet'!E8*'Output-Calculation-sheet'!E17</f>
        <v>7694.2101925556462</v>
      </c>
      <c r="F31" s="2">
        <f>F9/'Output-Calculation-sheet'!F8*'Output-Calculation-sheet'!F17</f>
        <v>3754.1603267677074</v>
      </c>
      <c r="G31" s="2">
        <f>G9/'Output-Calculation-sheet'!G8*'Output-Calculation-sheet'!G17</f>
        <v>2284.1623657311006</v>
      </c>
      <c r="H31" s="2">
        <f>H9/'Output-Calculation-sheet'!H8*'Output-Calculation-sheet'!H17</f>
        <v>0</v>
      </c>
      <c r="I31" s="2">
        <f>I9/'Output-Calculation-sheet'!I8*'Output-Calculation-sheet'!I17</f>
        <v>2150.1952970542307</v>
      </c>
      <c r="J31" s="2">
        <f>J9/'Output-Calculation-sheet'!J8*'Output-Calculation-sheet'!J17</f>
        <v>2307.9273924630174</v>
      </c>
      <c r="K31" s="2">
        <f>K9/'Output-Calculation-sheet'!K8*'Output-Calculation-sheet'!K17</f>
        <v>2231.0075551797008</v>
      </c>
      <c r="L31" s="2">
        <f>L9/'Output-Calculation-sheet'!L8*'Output-Calculation-sheet'!L17</f>
        <v>2465.1797016245318</v>
      </c>
      <c r="M31" s="2">
        <f>M9/'Output-Calculation-sheet'!M8*'Output-Calculation-sheet'!M17</f>
        <v>0</v>
      </c>
      <c r="N31" s="2">
        <f>N9/'Output-Calculation-sheet'!N8*'Output-Calculation-sheet'!N17</f>
        <v>1039.4197661295857</v>
      </c>
      <c r="O31" s="2">
        <f>O9/'Output-Calculation-sheet'!O8*'Output-Calculation-sheet'!O17</f>
        <v>0</v>
      </c>
      <c r="P31" s="2">
        <f>P9/'Output-Calculation-sheet'!P8*'Output-Calculation-sheet'!P17</f>
        <v>2123.4863539567268</v>
      </c>
      <c r="Q31" s="2">
        <f>Q9/'Output-Calculation-sheet'!Q8*'Output-Calculation-sheet'!Q17</f>
        <v>2076.6764545581</v>
      </c>
      <c r="R31" s="2">
        <f>R9/'Output-Calculation-sheet'!R8*'Output-Calculation-sheet'!R17</f>
        <v>1858.4314982274716</v>
      </c>
      <c r="S31" s="2">
        <f>S9/'Output-Calculation-sheet'!S8*'Output-Calculation-sheet'!S17</f>
        <v>930.35631370731335</v>
      </c>
      <c r="T31" s="2">
        <f>T9/'Output-Calculation-sheet'!T8*'Output-Calculation-sheet'!T17</f>
        <v>696.85205420003444</v>
      </c>
      <c r="U31" s="2">
        <f>U9/'Output-Calculation-sheet'!U8*'Output-Calculation-sheet'!U17</f>
        <v>538.52178353804652</v>
      </c>
      <c r="V31" s="2">
        <f>V9/'Output-Calculation-sheet'!V8*'Output-Calculation-sheet'!V17</f>
        <v>686.92960493917064</v>
      </c>
      <c r="W31" s="2">
        <f>W9/'Output-Calculation-sheet'!W8*'Output-Calculation-sheet'!W17</f>
        <v>334.13924098247276</v>
      </c>
      <c r="X31" s="2">
        <f>X9/'Output-Calculation-sheet'!X8*'Output-Calculation-sheet'!X17</f>
        <v>0</v>
      </c>
      <c r="Y31" s="2">
        <f>Y9/'Output-Calculation-sheet'!Y8*'Output-Calculation-sheet'!Y17</f>
        <v>227.78621532835263</v>
      </c>
      <c r="AA31" s="2">
        <f t="shared" si="1"/>
        <v>66.212421787550852</v>
      </c>
    </row>
    <row r="32" spans="1:27" x14ac:dyDescent="0.25">
      <c r="A32" s="2">
        <v>2033</v>
      </c>
      <c r="B32" s="2">
        <f>B10/'Output-Calculation-sheet'!B9*'Output-Calculation-sheet'!B18</f>
        <v>29794.206074983467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2837.7582716726874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1825.0688362216988</v>
      </c>
      <c r="O32" s="2">
        <f>O10/'Output-Calculation-sheet'!O9*'Output-Calculation-sheet'!O18</f>
        <v>0</v>
      </c>
      <c r="P32" s="2">
        <f>P10/'Output-Calculation-sheet'!P9*'Output-Calculation-sheet'!P18</f>
        <v>2920.6887052459551</v>
      </c>
      <c r="Q32" s="2">
        <f>Q10/'Output-Calculation-sheet'!Q9*'Output-Calculation-sheet'!Q18</f>
        <v>3180.7363016418331</v>
      </c>
      <c r="R32" s="2">
        <f>R10/'Output-Calculation-sheet'!R9*'Output-Calculation-sheet'!R18</f>
        <v>2097.3467588230465</v>
      </c>
      <c r="S32" s="2">
        <f>S10/'Output-Calculation-sheet'!S9*'Output-Calculation-sheet'!S18</f>
        <v>1373.5255798841886</v>
      </c>
      <c r="T32" s="2">
        <f>T10/'Output-Calculation-sheet'!T9*'Output-Calculation-sheet'!T18</f>
        <v>612.35839400290615</v>
      </c>
      <c r="U32" s="2">
        <f>U10/'Output-Calculation-sheet'!U9*'Output-Calculation-sheet'!U18</f>
        <v>676.96276307123844</v>
      </c>
      <c r="V32" s="2">
        <f>V10/'Output-Calculation-sheet'!V9*'Output-Calculation-sheet'!V18</f>
        <v>499.66765310940275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289.28203288534593</v>
      </c>
      <c r="AA32" s="2">
        <f t="shared" si="1"/>
        <v>71.567101761854104</v>
      </c>
    </row>
    <row r="33" spans="1:27" x14ac:dyDescent="0.25">
      <c r="A33" s="2">
        <v>2034</v>
      </c>
      <c r="B33" s="2">
        <f>B11/'Output-Calculation-sheet'!B10*'Output-Calculation-sheet'!B19</f>
        <v>29880.121019163529</v>
      </c>
      <c r="C33" s="2">
        <f>C11/'Output-Calculation-sheet'!C10*'Output-Calculation-sheet'!C19</f>
        <v>0</v>
      </c>
      <c r="D33" s="2">
        <f>D11/'Output-Calculation-sheet'!D10*'Output-Calculation-sheet'!D19</f>
        <v>8913.7227930905938</v>
      </c>
      <c r="E33" s="2">
        <f>E11/'Output-Calculation-sheet'!E10*'Output-Calculation-sheet'!E19</f>
        <v>11038.189080391732</v>
      </c>
      <c r="F33" s="2">
        <f>F11/'Output-Calculation-sheet'!F10*'Output-Calculation-sheet'!F19</f>
        <v>5059.3744390254424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3311.1367772553099</v>
      </c>
      <c r="J33" s="2">
        <f>J11/'Output-Calculation-sheet'!J10*'Output-Calculation-sheet'!J19</f>
        <v>2799.4994843134514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3159.1380104302739</v>
      </c>
      <c r="M33" s="2">
        <f>M11/'Output-Calculation-sheet'!M10*'Output-Calculation-sheet'!M19</f>
        <v>0</v>
      </c>
      <c r="N33" s="2">
        <f>N11/'Output-Calculation-sheet'!N10*'Output-Calculation-sheet'!N19</f>
        <v>1796.3427187432326</v>
      </c>
      <c r="O33" s="2">
        <f>O11/'Output-Calculation-sheet'!O10*'Output-Calculation-sheet'!O19</f>
        <v>0</v>
      </c>
      <c r="P33" s="2">
        <f>P11/'Output-Calculation-sheet'!P10*'Output-Calculation-sheet'!P19</f>
        <v>3927.9703270381451</v>
      </c>
      <c r="Q33" s="2">
        <f>Q11/'Output-Calculation-sheet'!Q10*'Output-Calculation-sheet'!Q19</f>
        <v>3209.4142849085806</v>
      </c>
      <c r="R33" s="2">
        <f>R11/'Output-Calculation-sheet'!R10*'Output-Calculation-sheet'!R19</f>
        <v>2804.9801144852959</v>
      </c>
      <c r="S33" s="2">
        <f>S11/'Output-Calculation-sheet'!S10*'Output-Calculation-sheet'!S19</f>
        <v>1306.6942721889297</v>
      </c>
      <c r="T33" s="2">
        <f>T11/'Output-Calculation-sheet'!T10*'Output-Calculation-sheet'!T19</f>
        <v>823.03594604505304</v>
      </c>
      <c r="U33" s="2">
        <f>U11/'Output-Calculation-sheet'!U10*'Output-Calculation-sheet'!U19</f>
        <v>946.65759801146999</v>
      </c>
      <c r="V33" s="2">
        <f>V11/'Output-Calculation-sheet'!V10*'Output-Calculation-sheet'!V19</f>
        <v>645.56717609082682</v>
      </c>
      <c r="W33" s="2">
        <f>W11/'Output-Calculation-sheet'!W10*'Output-Calculation-sheet'!W19</f>
        <v>401.92170587798211</v>
      </c>
      <c r="X33" s="2">
        <f>X11/'Output-Calculation-sheet'!X10*'Output-Calculation-sheet'!X19</f>
        <v>0</v>
      </c>
      <c r="Y33" s="2">
        <f>Y11/'Output-Calculation-sheet'!Y10*'Output-Calculation-sheet'!Y19</f>
        <v>362.30850783417179</v>
      </c>
      <c r="AA33" s="2">
        <f t="shared" si="1"/>
        <v>87.303431108593358</v>
      </c>
    </row>
    <row r="34" spans="1:27" x14ac:dyDescent="0.25">
      <c r="A34" s="2">
        <v>2035</v>
      </c>
      <c r="B34" s="2">
        <f>B12/'Output-Calculation-sheet'!B11*'Output-Calculation-sheet'!B20</f>
        <v>29922.279087864441</v>
      </c>
      <c r="C34" s="2">
        <f>C12/'Output-Calculation-sheet'!C11*'Output-Calculation-sheet'!C20</f>
        <v>0</v>
      </c>
      <c r="D34" s="2">
        <f>D12/'Output-Calculation-sheet'!D11*'Output-Calculation-sheet'!D20</f>
        <v>9370.3416095702014</v>
      </c>
      <c r="E34" s="2">
        <f>E12/'Output-Calculation-sheet'!E11*'Output-Calculation-sheet'!E20</f>
        <v>10324.217424474406</v>
      </c>
      <c r="F34" s="2">
        <f>F12/'Output-Calculation-sheet'!F11*'Output-Calculation-sheet'!F20</f>
        <v>6389.9069166460922</v>
      </c>
      <c r="G34" s="2">
        <f>G12/'Output-Calculation-sheet'!G11*'Output-Calculation-sheet'!G20</f>
        <v>3451.267321068518</v>
      </c>
      <c r="H34" s="2">
        <f>H12/'Output-Calculation-sheet'!H11*'Output-Calculation-sheet'!H20</f>
        <v>0</v>
      </c>
      <c r="I34" s="2">
        <f>I12/'Output-Calculation-sheet'!I11*'Output-Calculation-sheet'!I20</f>
        <v>3759.1194291769311</v>
      </c>
      <c r="J34" s="2">
        <f>J12/'Output-Calculation-sheet'!J11*'Output-Calculation-sheet'!J20</f>
        <v>3221.3161821929875</v>
      </c>
      <c r="K34" s="2">
        <f>K12/'Output-Calculation-sheet'!K11*'Output-Calculation-sheet'!K20</f>
        <v>4234.0955758091759</v>
      </c>
      <c r="L34" s="2">
        <f>L12/'Output-Calculation-sheet'!L11*'Output-Calculation-sheet'!L20</f>
        <v>3352.4224866681443</v>
      </c>
      <c r="M34" s="2">
        <f>M12/'Output-Calculation-sheet'!M11*'Output-Calculation-sheet'!M20</f>
        <v>0</v>
      </c>
      <c r="N34" s="2">
        <f>N12/'Output-Calculation-sheet'!N11*'Output-Calculation-sheet'!N20</f>
        <v>1868.3333526341137</v>
      </c>
      <c r="O34" s="2">
        <f>O12/'Output-Calculation-sheet'!O11*'Output-Calculation-sheet'!O20</f>
        <v>0</v>
      </c>
      <c r="P34" s="2">
        <f>P12/'Output-Calculation-sheet'!P11*'Output-Calculation-sheet'!P20</f>
        <v>4180.8081816375634</v>
      </c>
      <c r="Q34" s="2">
        <f>Q12/'Output-Calculation-sheet'!Q11*'Output-Calculation-sheet'!Q20</f>
        <v>3294.7702094651563</v>
      </c>
      <c r="R34" s="2">
        <f>R12/'Output-Calculation-sheet'!R11*'Output-Calculation-sheet'!R20</f>
        <v>3324.787901292812</v>
      </c>
      <c r="S34" s="2">
        <f>S12/'Output-Calculation-sheet'!S11*'Output-Calculation-sheet'!S20</f>
        <v>1284.1661672226808</v>
      </c>
      <c r="T34" s="2">
        <f>T12/'Output-Calculation-sheet'!T11*'Output-Calculation-sheet'!T20</f>
        <v>1037.672201838699</v>
      </c>
      <c r="U34" s="2">
        <f>U12/'Output-Calculation-sheet'!U11*'Output-Calculation-sheet'!U20</f>
        <v>949.91275665488456</v>
      </c>
      <c r="V34" s="2">
        <f>V12/'Output-Calculation-sheet'!V11*'Output-Calculation-sheet'!V20</f>
        <v>870.2929965074967</v>
      </c>
      <c r="W34" s="2">
        <f>W12/'Output-Calculation-sheet'!W11*'Output-Calculation-sheet'!W20</f>
        <v>562.82795721480954</v>
      </c>
      <c r="X34" s="2">
        <f>X12/'Output-Calculation-sheet'!X11*'Output-Calculation-sheet'!X20</f>
        <v>1.328463520483498</v>
      </c>
      <c r="Y34" s="2">
        <f>Y12/'Output-Calculation-sheet'!Y11*'Output-Calculation-sheet'!Y20</f>
        <v>313.80752902220331</v>
      </c>
      <c r="AA34" s="2">
        <f t="shared" si="1"/>
        <v>91.713673750481803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0.6136693401438349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0.6136693401438349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5.8347356346228077E-2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1.3382886501031373E-2</v>
      </c>
      <c r="N44" s="2">
        <f>N11/'Output-Calculation-sheet'!N10*'Output-Calculation-sheet'!N37*0.0114</f>
        <v>1.3153207061744802E-2</v>
      </c>
      <c r="O44" s="2">
        <f>O11/'Output-Calculation-sheet'!O10*'Output-Calculation-sheet'!O37*0.0114</f>
        <v>0.76100926675371749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3.4572669668372732E-2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7.5398723588499502E-3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0.88800525868994429</v>
      </c>
    </row>
    <row r="45" spans="1:27" x14ac:dyDescent="0.25">
      <c r="A45" s="2">
        <v>2035</v>
      </c>
      <c r="B45" s="2">
        <f>B12/'Output-Calculation-sheet'!B11*'Output-Calculation-sheet'!B38*0.0114</f>
        <v>0.6985365564801399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0.23340439211302508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0.28576461942590714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5.6267589042712153E-2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5.9243622190642192E-2</v>
      </c>
      <c r="M45" s="2">
        <f>M12/'Output-Calculation-sheet'!M11*'Output-Calculation-sheet'!M38*0.0114</f>
        <v>0.16854331597841413</v>
      </c>
      <c r="N45" s="2">
        <f>N12/'Output-Calculation-sheet'!N11*'Output-Calculation-sheet'!N38*0.0114</f>
        <v>0.12423805957890593</v>
      </c>
      <c r="O45" s="2">
        <f>O12/'Output-Calculation-sheet'!O11*'Output-Calculation-sheet'!O38*0.0114</f>
        <v>0.8759668310624662</v>
      </c>
      <c r="P45" s="2">
        <f>P12/'Output-Calculation-sheet'!P11*'Output-Calculation-sheet'!P38*0.0114</f>
        <v>7.6516096339974055E-2</v>
      </c>
      <c r="Q45" s="2">
        <f>Q12/'Output-Calculation-sheet'!Q11*'Output-Calculation-sheet'!Q38*0.0114</f>
        <v>0.10885156180030399</v>
      </c>
      <c r="R45" s="2">
        <f>R12/'Output-Calculation-sheet'!R11*'Output-Calculation-sheet'!R38*0.0114</f>
        <v>4.7976373024100551E-2</v>
      </c>
      <c r="S45" s="2">
        <f>S12/'Output-Calculation-sheet'!S11*'Output-Calculation-sheet'!S38*0.0114</f>
        <v>5.5391423624096069E-2</v>
      </c>
      <c r="T45" s="2">
        <f>T12/'Output-Calculation-sheet'!T11*'Output-Calculation-sheet'!T38*0.0114</f>
        <v>1.3312088030649392E-2</v>
      </c>
      <c r="U45" s="2">
        <f>U12/'Output-Calculation-sheet'!U11*'Output-Calculation-sheet'!U38*0.0114</f>
        <v>1.9294551747761745E-2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8.9213858230475437E-3</v>
      </c>
      <c r="AA45" s="2">
        <f t="shared" si="2"/>
        <v>3.4870322517787486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139.50689242998527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130.45327785603882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534.22751820385406</v>
      </c>
      <c r="S52" s="2">
        <f>S8/'Output-Calculation-sheet'!S7*'Output-Calculation-sheet'!S43</f>
        <v>0</v>
      </c>
      <c r="T52" s="2">
        <f>T8/'Output-Calculation-sheet'!T7*'Output-Calculation-sheet'!T43</f>
        <v>436.53814975183832</v>
      </c>
      <c r="U52" s="2">
        <f>U8/'Output-Calculation-sheet'!U7*'Output-Calculation-sheet'!U43</f>
        <v>47.228090127753227</v>
      </c>
      <c r="V52" s="2">
        <f>V8/'Output-Calculation-sheet'!V7*'Output-Calculation-sheet'!V43</f>
        <v>793.01463601437979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2.0809685643838494</v>
      </c>
    </row>
    <row r="53" spans="1:27" x14ac:dyDescent="0.25">
      <c r="A53" s="2">
        <v>2032</v>
      </c>
      <c r="B53" s="2">
        <f>B9/'Output-Calculation-sheet'!B8*'Output-Calculation-sheet'!B44</f>
        <v>1661.2355800811615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321.68904812891031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250.55640847764857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771.20280839958184</v>
      </c>
      <c r="S53" s="2">
        <f>S9/'Output-Calculation-sheet'!S8*'Output-Calculation-sheet'!S44</f>
        <v>0</v>
      </c>
      <c r="T53" s="2">
        <f>T9/'Output-Calculation-sheet'!T8*'Output-Calculation-sheet'!T44</f>
        <v>532.19899901560495</v>
      </c>
      <c r="U53" s="2">
        <f>U9/'Output-Calculation-sheet'!U8*'Output-Calculation-sheet'!U44</f>
        <v>89.222074737008427</v>
      </c>
      <c r="V53" s="2">
        <f>V9/'Output-Calculation-sheet'!V8*'Output-Calculation-sheet'!V44</f>
        <v>893.93736881270297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4.5200422876526192</v>
      </c>
    </row>
    <row r="54" spans="1:27" x14ac:dyDescent="0.25">
      <c r="A54" s="2">
        <v>2033</v>
      </c>
      <c r="B54" s="2">
        <f>B10/'Output-Calculation-sheet'!B9*'Output-Calculation-sheet'!B45</f>
        <v>28044.809209538806</v>
      </c>
      <c r="C54" s="2">
        <f>C10/'Output-Calculation-sheet'!C9*'Output-Calculation-sheet'!C45</f>
        <v>4914.404016379598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20445.41183269977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14014.17038806669</v>
      </c>
      <c r="N54" s="2">
        <f>N10/'Output-Calculation-sheet'!N9*'Output-Calculation-sheet'!N45</f>
        <v>7820.1283056202701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821.05124235267442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786.61075152341948</v>
      </c>
      <c r="Y54" s="2">
        <f>Y10/'Output-Calculation-sheet'!Y9*'Output-Calculation-sheet'!Y45</f>
        <v>17.350729638394402</v>
      </c>
      <c r="AA54" s="2">
        <f t="shared" si="3"/>
        <v>84.592158806978773</v>
      </c>
    </row>
    <row r="55" spans="1:27" x14ac:dyDescent="0.25">
      <c r="A55" s="2">
        <v>2034</v>
      </c>
      <c r="B55" s="2">
        <f>B11/'Output-Calculation-sheet'!B10*'Output-Calculation-sheet'!B46</f>
        <v>84880.603519167707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25391.33638891557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1359.2477032092077</v>
      </c>
      <c r="M55" s="2">
        <f>M11/'Output-Calculation-sheet'!M10*'Output-Calculation-sheet'!M46</f>
        <v>17826.239606856263</v>
      </c>
      <c r="N55" s="2">
        <f>N11/'Output-Calculation-sheet'!N10*'Output-Calculation-sheet'!N46</f>
        <v>13143.976740999718</v>
      </c>
      <c r="O55" s="2">
        <f>O11/'Output-Calculation-sheet'!O10*'Output-Calculation-sheet'!O46</f>
        <v>292.86151748303786</v>
      </c>
      <c r="P55" s="2">
        <f>P11/'Output-Calculation-sheet'!P10*'Output-Calculation-sheet'!P46</f>
        <v>5036.3745783397826</v>
      </c>
      <c r="Q55" s="2">
        <f>Q11/'Output-Calculation-sheet'!Q10*'Output-Calculation-sheet'!Q46</f>
        <v>2974.0583088991984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6664.1889375238679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204.96497059207559</v>
      </c>
    </row>
    <row r="56" spans="1:27" x14ac:dyDescent="0.25">
      <c r="A56" s="2">
        <v>2035</v>
      </c>
      <c r="B56" s="2">
        <f>B12/'Output-Calculation-sheet'!B11*'Output-Calculation-sheet'!B47</f>
        <v>113567.33805090273</v>
      </c>
      <c r="C56" s="2">
        <f>C12/'Output-Calculation-sheet'!C11*'Output-Calculation-sheet'!C47</f>
        <v>389.70681368848227</v>
      </c>
      <c r="D56" s="2">
        <f>D12/'Output-Calculation-sheet'!D11*'Output-Calculation-sheet'!D47</f>
        <v>9140.4143324641082</v>
      </c>
      <c r="E56" s="2">
        <f>E12/'Output-Calculation-sheet'!E11*'Output-Calculation-sheet'!E47</f>
        <v>25248.622487173903</v>
      </c>
      <c r="F56" s="2">
        <f>F12/'Output-Calculation-sheet'!F11*'Output-Calculation-sheet'!F47</f>
        <v>2982.2625134215396</v>
      </c>
      <c r="G56" s="2">
        <f>G12/'Output-Calculation-sheet'!G11*'Output-Calculation-sheet'!G47</f>
        <v>7163.9868944972004</v>
      </c>
      <c r="H56" s="2">
        <f>H12/'Output-Calculation-sheet'!H11*'Output-Calculation-sheet'!H47</f>
        <v>27106.457227373485</v>
      </c>
      <c r="I56" s="2">
        <f>I12/'Output-Calculation-sheet'!I11*'Output-Calculation-sheet'!I47</f>
        <v>3564.2415310972333</v>
      </c>
      <c r="J56" s="2">
        <f>J12/'Output-Calculation-sheet'!J11*'Output-Calculation-sheet'!J47</f>
        <v>3272.4045206419432</v>
      </c>
      <c r="K56" s="2">
        <f>K12/'Output-Calculation-sheet'!K11*'Output-Calculation-sheet'!K47</f>
        <v>4658.2495383321011</v>
      </c>
      <c r="L56" s="2">
        <f>L12/'Output-Calculation-sheet'!L11*'Output-Calculation-sheet'!L47</f>
        <v>2556.8300103329784</v>
      </c>
      <c r="M56" s="2">
        <f>M12/'Output-Calculation-sheet'!M11*'Output-Calculation-sheet'!M47</f>
        <v>18830.526618523989</v>
      </c>
      <c r="N56" s="2">
        <f>N12/'Output-Calculation-sheet'!N11*'Output-Calculation-sheet'!N47</f>
        <v>14184.450583891852</v>
      </c>
      <c r="O56" s="2">
        <f>O12/'Output-Calculation-sheet'!O11*'Output-Calculation-sheet'!O47</f>
        <v>1395.5353926240268</v>
      </c>
      <c r="P56" s="2">
        <f>P12/'Output-Calculation-sheet'!P11*'Output-Calculation-sheet'!P47</f>
        <v>7474.8619260775813</v>
      </c>
      <c r="Q56" s="2">
        <f>Q12/'Output-Calculation-sheet'!Q11*'Output-Calculation-sheet'!Q47</f>
        <v>3589.1309314856567</v>
      </c>
      <c r="R56" s="2">
        <f>R12/'Output-Calculation-sheet'!R11*'Output-Calculation-sheet'!R47</f>
        <v>5514.1265574410299</v>
      </c>
      <c r="S56" s="2">
        <f>S12/'Output-Calculation-sheet'!S11*'Output-Calculation-sheet'!S47</f>
        <v>7330.6870287478514</v>
      </c>
      <c r="T56" s="2">
        <f>T12/'Output-Calculation-sheet'!T11*'Output-Calculation-sheet'!T47</f>
        <v>1919.3539789219928</v>
      </c>
      <c r="U56" s="2">
        <f>U12/'Output-Calculation-sheet'!U11*'Output-Calculation-sheet'!U47</f>
        <v>1854.6464741401155</v>
      </c>
      <c r="V56" s="2">
        <f>V12/'Output-Calculation-sheet'!V11*'Output-Calculation-sheet'!V47</f>
        <v>1295.1503319067979</v>
      </c>
      <c r="W56" s="2">
        <f>W12/'Output-Calculation-sheet'!W11*'Output-Calculation-sheet'!W47</f>
        <v>748.80450726724621</v>
      </c>
      <c r="X56" s="2">
        <f>X12/'Output-Calculation-sheet'!X11*'Output-Calculation-sheet'!X47</f>
        <v>150.97097897853976</v>
      </c>
      <c r="Y56" s="2">
        <f>Y12/'Output-Calculation-sheet'!Y11*'Output-Calculation-sheet'!Y47</f>
        <v>995.04755035131143</v>
      </c>
      <c r="AA56" s="2">
        <f t="shared" si="3"/>
        <v>264.9338067802837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6.8045133961227586</v>
      </c>
      <c r="C63" s="2">
        <f>C8*'Output-Calculation-sheet'!C52/10^9</f>
        <v>3.4490476874309985</v>
      </c>
      <c r="D63" s="2">
        <f>D8*'Output-Calculation-sheet'!D52/10^9</f>
        <v>1.2049146452627879</v>
      </c>
      <c r="E63" s="2">
        <f>E8*'Output-Calculation-sheet'!E52/10^9</f>
        <v>1.551426804213859</v>
      </c>
      <c r="F63" s="2">
        <f>F8*'Output-Calculation-sheet'!F52/10^9</f>
        <v>0.64531900041166412</v>
      </c>
      <c r="G63" s="2">
        <f>G8*'Output-Calculation-sheet'!G52/10^9</f>
        <v>0.4630608405323382</v>
      </c>
      <c r="H63" s="2">
        <f>H8*'Output-Calculation-sheet'!H52/10^9</f>
        <v>0.89444576886180549</v>
      </c>
      <c r="I63" s="2">
        <f>I8*'Output-Calculation-sheet'!I52/10^9</f>
        <v>0.41507866442097419</v>
      </c>
      <c r="J63" s="2">
        <f>J8*'Output-Calculation-sheet'!J52/10^9</f>
        <v>0.44623880817190958</v>
      </c>
      <c r="K63" s="2">
        <f>K8*'Output-Calculation-sheet'!K52/10^9</f>
        <v>0.45567523348396599</v>
      </c>
      <c r="L63" s="2">
        <f>L8*'Output-Calculation-sheet'!L52/10^9</f>
        <v>0.4739072168086812</v>
      </c>
      <c r="M63" s="2">
        <f>M8*'Output-Calculation-sheet'!M52/10^9</f>
        <v>0.67634391286093065</v>
      </c>
      <c r="N63" s="2">
        <f>N8*'Output-Calculation-sheet'!N52/10^9</f>
        <v>0.57143337378550185</v>
      </c>
      <c r="O63" s="2">
        <f>O8*'Output-Calculation-sheet'!O52/10^9</f>
        <v>0.591970009137194</v>
      </c>
      <c r="P63" s="2">
        <f>P8*'Output-Calculation-sheet'!P52/10^9</f>
        <v>0.49060637583786537</v>
      </c>
      <c r="Q63" s="2">
        <f>Q8*'Output-Calculation-sheet'!Q52/10^9</f>
        <v>0.46411106170808925</v>
      </c>
      <c r="R63" s="2">
        <f>R8*'Output-Calculation-sheet'!R52/10^9</f>
        <v>0.39098015527176611</v>
      </c>
      <c r="S63" s="2">
        <f>S8*'Output-Calculation-sheet'!S52/10^9</f>
        <v>0.35948718652318562</v>
      </c>
      <c r="T63" s="2">
        <f>T8*'Output-Calculation-sheet'!T52/10^9</f>
        <v>0.12802787468672752</v>
      </c>
      <c r="U63" s="2">
        <f>U8*'Output-Calculation-sheet'!U52/10^9</f>
        <v>0.12558947875033249</v>
      </c>
      <c r="V63" s="2">
        <f>V8*'Output-Calculation-sheet'!V52/10^9</f>
        <v>0.11256323819173458</v>
      </c>
      <c r="W63" s="2">
        <f>W8*'Output-Calculation-sheet'!W52/10^9</f>
        <v>5.8758737248864601E-2</v>
      </c>
      <c r="X63" s="2">
        <f>X8*'Output-Calculation-sheet'!X52/10^9</f>
        <v>9.4955965451717278E-2</v>
      </c>
      <c r="Y63" s="2">
        <f>Y8*'Output-Calculation-sheet'!Y52/10^9</f>
        <v>4.8976113316952188E-2</v>
      </c>
      <c r="AA63" s="2">
        <f t="shared" si="4"/>
        <v>20.917431548492605</v>
      </c>
    </row>
    <row r="64" spans="1:27" x14ac:dyDescent="0.25">
      <c r="A64" s="2">
        <v>2032</v>
      </c>
      <c r="B64" s="2">
        <f>B9*'Output-Calculation-sheet'!B53/10^9</f>
        <v>7.4168756337176749</v>
      </c>
      <c r="C64" s="2">
        <f>C9*'Output-Calculation-sheet'!C53/10^9</f>
        <v>3.755953994967296</v>
      </c>
      <c r="D64" s="2">
        <f>D9*'Output-Calculation-sheet'!D53/10^9</f>
        <v>1.3156666934908925</v>
      </c>
      <c r="E64" s="2">
        <f>E9*'Output-Calculation-sheet'!E53/10^9</f>
        <v>1.6942501337470524</v>
      </c>
      <c r="F64" s="2">
        <f>F9*'Output-Calculation-sheet'!F53/10^9</f>
        <v>0.7041146431157379</v>
      </c>
      <c r="G64" s="2">
        <f>G9*'Output-Calculation-sheet'!G53/10^9</f>
        <v>0.50548695759874174</v>
      </c>
      <c r="H64" s="2">
        <f>H9*'Output-Calculation-sheet'!H53/10^9</f>
        <v>0.97283728741808717</v>
      </c>
      <c r="I64" s="2">
        <f>I9*'Output-Calculation-sheet'!I53/10^9</f>
        <v>0.45318724684262601</v>
      </c>
      <c r="J64" s="2">
        <f>J9*'Output-Calculation-sheet'!J53/10^9</f>
        <v>0.48704238387131377</v>
      </c>
      <c r="K64" s="2">
        <f>K9*'Output-Calculation-sheet'!K53/10^9</f>
        <v>0.49765363666012852</v>
      </c>
      <c r="L64" s="2">
        <f>L9*'Output-Calculation-sheet'!L53/10^9</f>
        <v>0.51740547829158856</v>
      </c>
      <c r="M64" s="2">
        <f>M9*'Output-Calculation-sheet'!M53/10^9</f>
        <v>0.73579913916410855</v>
      </c>
      <c r="N64" s="2">
        <f>N9*'Output-Calculation-sheet'!N53/10^9</f>
        <v>0.62235124488849192</v>
      </c>
      <c r="O64" s="2">
        <f>O9*'Output-Calculation-sheet'!O53/10^9</f>
        <v>0.64484769460486147</v>
      </c>
      <c r="P64" s="2">
        <f>P9*'Output-Calculation-sheet'!P53/10^9</f>
        <v>0.5361160052900622</v>
      </c>
      <c r="Q64" s="2">
        <f>Q9*'Output-Calculation-sheet'!Q53/10^9</f>
        <v>0.50708621463184467</v>
      </c>
      <c r="R64" s="2">
        <f>R9*'Output-Calculation-sheet'!R53/10^9</f>
        <v>0.42650283862076183</v>
      </c>
      <c r="S64" s="2">
        <f>S9*'Output-Calculation-sheet'!S53/10^9</f>
        <v>0.39187127571529395</v>
      </c>
      <c r="T64" s="2">
        <f>T9*'Output-Calculation-sheet'!T53/10^9</f>
        <v>0.13934411064895424</v>
      </c>
      <c r="U64" s="2">
        <f>U9*'Output-Calculation-sheet'!U53/10^9</f>
        <v>0.13719010239612348</v>
      </c>
      <c r="V64" s="2">
        <f>V9*'Output-Calculation-sheet'!V53/10^9</f>
        <v>0.12210898979335748</v>
      </c>
      <c r="W64" s="2">
        <f>W9*'Output-Calculation-sheet'!W53/10^9</f>
        <v>6.412075532237245E-2</v>
      </c>
      <c r="X64" s="2">
        <f>X9*'Output-Calculation-sheet'!X53/10^9</f>
        <v>0.103376470073647</v>
      </c>
      <c r="Y64" s="2">
        <f>Y9*'Output-Calculation-sheet'!Y53/10^9</f>
        <v>5.3501271724072846E-2</v>
      </c>
      <c r="AA64" s="2">
        <f t="shared" si="4"/>
        <v>22.804690202595083</v>
      </c>
    </row>
    <row r="65" spans="1:27" x14ac:dyDescent="0.25">
      <c r="A65" s="2">
        <v>2033</v>
      </c>
      <c r="B65" s="2">
        <f>B10*'Output-Calculation-sheet'!B54/10^9</f>
        <v>7.9824338749020933</v>
      </c>
      <c r="C65" s="2">
        <f>C10*'Output-Calculation-sheet'!C54/10^9</f>
        <v>4.9317574239312849</v>
      </c>
      <c r="D65" s="2">
        <f>D10*'Output-Calculation-sheet'!D54/10^9</f>
        <v>1.4228532762352712</v>
      </c>
      <c r="E65" s="2">
        <f>E10*'Output-Calculation-sheet'!E54/10^9</f>
        <v>1.8120224829374527</v>
      </c>
      <c r="F65" s="2">
        <f>F10*'Output-Calculation-sheet'!F54/10^9</f>
        <v>0.77864080786855761</v>
      </c>
      <c r="G65" s="2">
        <f>G10*'Output-Calculation-sheet'!G54/10^9</f>
        <v>0.55435454323459932</v>
      </c>
      <c r="H65" s="2">
        <f>H10*'Output-Calculation-sheet'!H54/10^9</f>
        <v>1.3026040026872927</v>
      </c>
      <c r="I65" s="2">
        <f>I10*'Output-Calculation-sheet'!I54/10^9</f>
        <v>0.48605322576358173</v>
      </c>
      <c r="J65" s="2">
        <f>J10*'Output-Calculation-sheet'!J54/10^9</f>
        <v>0.57507743074600703</v>
      </c>
      <c r="K65" s="2">
        <f>K10*'Output-Calculation-sheet'!K54/10^9</f>
        <v>0.53815994418018964</v>
      </c>
      <c r="L65" s="2">
        <f>L10*'Output-Calculation-sheet'!L54/10^9</f>
        <v>0.55498854053685176</v>
      </c>
      <c r="M65" s="2">
        <f>M10*'Output-Calculation-sheet'!M54/10^9</f>
        <v>0.92619577255127683</v>
      </c>
      <c r="N65" s="2">
        <f>N10*'Output-Calculation-sheet'!N54/10^9</f>
        <v>0.78923071268941414</v>
      </c>
      <c r="O65" s="2">
        <f>O10*'Output-Calculation-sheet'!O54/10^9</f>
        <v>0.91831767418202737</v>
      </c>
      <c r="P65" s="2">
        <f>P10*'Output-Calculation-sheet'!P54/10^9</f>
        <v>0.58218519566057447</v>
      </c>
      <c r="Q65" s="2">
        <f>Q10*'Output-Calculation-sheet'!Q54/10^9</f>
        <v>0.57453923822622532</v>
      </c>
      <c r="R65" s="2">
        <f>R10*'Output-Calculation-sheet'!R54/10^9</f>
        <v>0.45543513780328276</v>
      </c>
      <c r="S65" s="2">
        <f>S10*'Output-Calculation-sheet'!S54/10^9</f>
        <v>0.45711123329879721</v>
      </c>
      <c r="T65" s="2">
        <f>T10*'Output-Calculation-sheet'!T54/10^9</f>
        <v>0.15423059710831788</v>
      </c>
      <c r="U65" s="2">
        <f>U10*'Output-Calculation-sheet'!U54/10^9</f>
        <v>0.1481274147510703</v>
      </c>
      <c r="V65" s="2">
        <f>V10*'Output-Calculation-sheet'!V54/10^9</f>
        <v>0.17453605544352987</v>
      </c>
      <c r="W65" s="2">
        <f>W10*'Output-Calculation-sheet'!W54/10^9</f>
        <v>7.4590400370758342E-2</v>
      </c>
      <c r="X65" s="2">
        <f>X10*'Output-Calculation-sheet'!X54/10^9</f>
        <v>0.11896876618149534</v>
      </c>
      <c r="Y65" s="2">
        <f>Y10*'Output-Calculation-sheet'!Y54/10^9</f>
        <v>5.7864318866631168E-2</v>
      </c>
      <c r="AA65" s="2">
        <f t="shared" si="4"/>
        <v>26.37027807015658</v>
      </c>
    </row>
    <row r="66" spans="1:27" x14ac:dyDescent="0.25">
      <c r="A66" s="2">
        <v>2034</v>
      </c>
      <c r="B66" s="2">
        <f>B11*'Output-Calculation-sheet'!B55/10^9</f>
        <v>8.737048972203894</v>
      </c>
      <c r="C66" s="2">
        <f>C11*'Output-Calculation-sheet'!C55/10^9</f>
        <v>5.4784042212937836</v>
      </c>
      <c r="D66" s="2">
        <f>D11*'Output-Calculation-sheet'!D55/10^9</f>
        <v>1.5806547205009664</v>
      </c>
      <c r="E66" s="2">
        <f>E11*'Output-Calculation-sheet'!E55/10^9</f>
        <v>2.0472566456694694</v>
      </c>
      <c r="F66" s="2">
        <f>F11*'Output-Calculation-sheet'!F55/10^9</f>
        <v>0.80575858731934913</v>
      </c>
      <c r="G66" s="2">
        <f>G11*'Output-Calculation-sheet'!G55/10^9</f>
        <v>0.58776959642828719</v>
      </c>
      <c r="H66" s="2">
        <f>H11*'Output-Calculation-sheet'!H55/10^9</f>
        <v>1.4666969276785145</v>
      </c>
      <c r="I66" s="2">
        <f>I11*'Output-Calculation-sheet'!I55/10^9</f>
        <v>0.54639291892183373</v>
      </c>
      <c r="J66" s="2">
        <f>J11*'Output-Calculation-sheet'!J55/10^9</f>
        <v>0.55011507111916258</v>
      </c>
      <c r="K66" s="2">
        <f>K11*'Output-Calculation-sheet'!K55/10^9</f>
        <v>0.62639539223467788</v>
      </c>
      <c r="L66" s="2">
        <f>L11*'Output-Calculation-sheet'!L55/10^9</f>
        <v>0.60726924397071158</v>
      </c>
      <c r="M66" s="2">
        <f>M11*'Output-Calculation-sheet'!M55/10^9</f>
        <v>1.0301686208788752</v>
      </c>
      <c r="N66" s="2">
        <f>N11*'Output-Calculation-sheet'!N55/10^9</f>
        <v>0.89581225734706171</v>
      </c>
      <c r="O66" s="2">
        <f>O11*'Output-Calculation-sheet'!O55/10^9</f>
        <v>1.0218112609684682</v>
      </c>
      <c r="P66" s="2">
        <f>P11*'Output-Calculation-sheet'!P55/10^9</f>
        <v>0.65521480600695237</v>
      </c>
      <c r="Q66" s="2">
        <f>Q11*'Output-Calculation-sheet'!Q55/10^9</f>
        <v>0.6739453247535383</v>
      </c>
      <c r="R66" s="2">
        <f>R11*'Output-Calculation-sheet'!R55/10^9</f>
        <v>0.49862712428487665</v>
      </c>
      <c r="S66" s="2">
        <f>S11*'Output-Calculation-sheet'!S55/10^9</f>
        <v>0.5176161934614637</v>
      </c>
      <c r="T66" s="2">
        <f>T11*'Output-Calculation-sheet'!T55/10^9</f>
        <v>0.15623719422967869</v>
      </c>
      <c r="U66" s="2">
        <f>U11*'Output-Calculation-sheet'!U55/10^9</f>
        <v>0.17004109402890835</v>
      </c>
      <c r="V66" s="2">
        <f>V11*'Output-Calculation-sheet'!V55/10^9</f>
        <v>0.14765447323974584</v>
      </c>
      <c r="W66" s="2">
        <f>W11*'Output-Calculation-sheet'!W55/10^9</f>
        <v>7.2337720005420963E-2</v>
      </c>
      <c r="X66" s="2">
        <f>X11*'Output-Calculation-sheet'!X55/10^9</f>
        <v>0.12777468857307817</v>
      </c>
      <c r="Y66" s="2">
        <f>Y11*'Output-Calculation-sheet'!Y55/10^9</f>
        <v>6.9407325684134033E-2</v>
      </c>
      <c r="AA66" s="2">
        <f t="shared" si="4"/>
        <v>29.070410380802858</v>
      </c>
    </row>
    <row r="67" spans="1:27" x14ac:dyDescent="0.25">
      <c r="A67" s="2">
        <v>2035</v>
      </c>
      <c r="B67" s="2">
        <f>B12*'Output-Calculation-sheet'!B56/10^9</f>
        <v>10.044229381978951</v>
      </c>
      <c r="C67" s="2">
        <f>C12*'Output-Calculation-sheet'!C56/10^9</f>
        <v>6.0664728255542162</v>
      </c>
      <c r="D67" s="2">
        <f>D12*'Output-Calculation-sheet'!D56/10^9</f>
        <v>1.9896617812111643</v>
      </c>
      <c r="E67" s="2">
        <f>E12*'Output-Calculation-sheet'!E56/10^9</f>
        <v>2.7245439879828468</v>
      </c>
      <c r="F67" s="2">
        <f>F12*'Output-Calculation-sheet'!F56/10^9</f>
        <v>1.0682258102386557</v>
      </c>
      <c r="G67" s="2">
        <f>G12*'Output-Calculation-sheet'!G56/10^9</f>
        <v>0.78706842965953083</v>
      </c>
      <c r="H67" s="2">
        <f>H12*'Output-Calculation-sheet'!H56/10^9</f>
        <v>1.6760421260285294</v>
      </c>
      <c r="I67" s="2">
        <f>I12*'Output-Calculation-sheet'!I56/10^9</f>
        <v>0.72122196315893328</v>
      </c>
      <c r="J67" s="2">
        <f>J12*'Output-Calculation-sheet'!J56/10^9</f>
        <v>0.66039864764810252</v>
      </c>
      <c r="K67" s="2">
        <f>K12*'Output-Calculation-sheet'!K56/10^9</f>
        <v>0.79106298309928302</v>
      </c>
      <c r="L67" s="2">
        <f>L12*'Output-Calculation-sheet'!L56/10^9</f>
        <v>0.73722502241383547</v>
      </c>
      <c r="M67" s="2">
        <f>M12*'Output-Calculation-sheet'!M56/10^9</f>
        <v>1.1857222734882018</v>
      </c>
      <c r="N67" s="2">
        <f>N12*'Output-Calculation-sheet'!N56/10^9</f>
        <v>1.0127199586758393</v>
      </c>
      <c r="O67" s="2">
        <f>O12*'Output-Calculation-sheet'!O56/10^9</f>
        <v>1.1202877730658662</v>
      </c>
      <c r="P67" s="2">
        <f>P12*'Output-Calculation-sheet'!P56/10^9</f>
        <v>0.82192124454141757</v>
      </c>
      <c r="Q67" s="2">
        <f>Q12*'Output-Calculation-sheet'!Q56/10^9</f>
        <v>0.77641576196566509</v>
      </c>
      <c r="R67" s="2">
        <f>R12*'Output-Calculation-sheet'!R56/10^9</f>
        <v>0.60903367668805497</v>
      </c>
      <c r="S67" s="2">
        <f>S12*'Output-Calculation-sheet'!S56/10^9</f>
        <v>0.58832041971929161</v>
      </c>
      <c r="T67" s="2">
        <f>T12*'Output-Calculation-sheet'!T56/10^9</f>
        <v>0.18952722384560025</v>
      </c>
      <c r="U67" s="2">
        <f>U12*'Output-Calculation-sheet'!U56/10^9</f>
        <v>0.20489059832747131</v>
      </c>
      <c r="V67" s="2">
        <f>V12*'Output-Calculation-sheet'!V56/10^9</f>
        <v>0.14616873987711987</v>
      </c>
      <c r="W67" s="2">
        <f>W12*'Output-Calculation-sheet'!W56/10^9</f>
        <v>9.9220759586676602E-2</v>
      </c>
      <c r="X67" s="2">
        <f>X12*'Output-Calculation-sheet'!X56/10^9</f>
        <v>0.14153332207878405</v>
      </c>
      <c r="Y67" s="2">
        <f>Y12*'Output-Calculation-sheet'!Y56/10^9</f>
        <v>9.2584755230875018E-2</v>
      </c>
      <c r="AA67" s="2">
        <f t="shared" si="4"/>
        <v>34.254499466064914</v>
      </c>
    </row>
    <row r="68" spans="1:27" x14ac:dyDescent="0.25">
      <c r="B68" s="2">
        <f>SUM(B60:B67)</f>
        <v>55.57733834875981</v>
      </c>
      <c r="C68" s="2">
        <f t="shared" ref="C68:Y68" si="5">SUM(C60:C67)</f>
        <v>31.066124933470462</v>
      </c>
      <c r="D68" s="2">
        <f t="shared" si="5"/>
        <v>10.09452764366663</v>
      </c>
      <c r="E68" s="2">
        <f t="shared" si="5"/>
        <v>13.151234458026265</v>
      </c>
      <c r="F68" s="2">
        <f t="shared" si="5"/>
        <v>5.3869564737576026</v>
      </c>
      <c r="G68" s="2">
        <f t="shared" si="5"/>
        <v>3.8892189857472763</v>
      </c>
      <c r="H68" s="2">
        <f t="shared" si="5"/>
        <v>8.2324327432161812</v>
      </c>
      <c r="I68" s="2">
        <f t="shared" si="5"/>
        <v>3.5111900607187425</v>
      </c>
      <c r="J68" s="2">
        <f t="shared" si="5"/>
        <v>3.6751752776907822</v>
      </c>
      <c r="K68" s="2">
        <f t="shared" si="5"/>
        <v>3.884412304276716</v>
      </c>
      <c r="L68" s="2">
        <f t="shared" si="5"/>
        <v>3.9061782273287289</v>
      </c>
      <c r="M68" s="2">
        <f t="shared" si="5"/>
        <v>6.0052530346520481</v>
      </c>
      <c r="N68" s="2">
        <f t="shared" si="5"/>
        <v>5.1160671385980461</v>
      </c>
      <c r="O68" s="2">
        <f t="shared" si="5"/>
        <v>5.5607824688663232</v>
      </c>
      <c r="P68" s="2">
        <f t="shared" si="5"/>
        <v>4.1345805430824374</v>
      </c>
      <c r="Q68" s="2">
        <f t="shared" si="5"/>
        <v>3.9884420991572149</v>
      </c>
      <c r="R68" s="2">
        <f t="shared" si="5"/>
        <v>3.2186270432762023</v>
      </c>
      <c r="S68" s="2">
        <f t="shared" si="5"/>
        <v>3.0841834462468349</v>
      </c>
      <c r="T68" s="2">
        <f t="shared" si="5"/>
        <v>1.0440191287624878</v>
      </c>
      <c r="U68" s="2">
        <f t="shared" si="5"/>
        <v>1.054269271455119</v>
      </c>
      <c r="V68" s="2">
        <f t="shared" si="5"/>
        <v>0.94983542256777742</v>
      </c>
      <c r="W68" s="2">
        <f t="shared" si="5"/>
        <v>0.49508957004376292</v>
      </c>
      <c r="X68" s="2">
        <f t="shared" si="5"/>
        <v>0.79007112146928615</v>
      </c>
      <c r="Y68" s="2">
        <f t="shared" si="5"/>
        <v>0.42710989410875844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51.101797445262491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47.784784806978834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178.28199026041142</v>
      </c>
      <c r="S74" s="2">
        <f>S8/'Output-Calculation-sheet'!S7*'Output-Calculation-sheet'!S61</f>
        <v>0</v>
      </c>
      <c r="T74" s="2">
        <f>T8/'Output-Calculation-sheet'!T7*'Output-Calculation-sheet'!T61</f>
        <v>133.4150801547481</v>
      </c>
      <c r="U74" s="2">
        <f>U8/'Output-Calculation-sheet'!U7*'Output-Calculation-sheet'!U61</f>
        <v>17.29967522149553</v>
      </c>
      <c r="V74" s="2">
        <f>V8/'Output-Calculation-sheet'!V7*'Output-Calculation-sheet'!V61</f>
        <v>154.19507922603319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0.58207840711492964</v>
      </c>
    </row>
    <row r="75" spans="1:27" x14ac:dyDescent="0.25">
      <c r="A75" s="2">
        <v>2032</v>
      </c>
      <c r="B75" s="2">
        <f>B9/'Output-Calculation-sheet'!B8*'Output-Calculation-sheet'!B62</f>
        <v>605.83825969873465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117.83407969683498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91.779363098787897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239.67152118573307</v>
      </c>
      <c r="S75" s="2">
        <f>S9/'Output-Calculation-sheet'!S8*'Output-Calculation-sheet'!S62</f>
        <v>0</v>
      </c>
      <c r="T75" s="2">
        <f>T9/'Output-Calculation-sheet'!T8*'Output-Calculation-sheet'!T62</f>
        <v>158.02694965445798</v>
      </c>
      <c r="U75" s="2">
        <f>U9/'Output-Calculation-sheet'!U8*'Output-Calculation-sheet'!U62</f>
        <v>32.682187598507042</v>
      </c>
      <c r="V75" s="2">
        <f>V9/'Output-Calculation-sheet'!V8*'Output-Calculation-sheet'!V62</f>
        <v>169.73846006484993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1.4155708209979054</v>
      </c>
    </row>
    <row r="76" spans="1:27" x14ac:dyDescent="0.25">
      <c r="A76" s="2">
        <v>2033</v>
      </c>
      <c r="B76" s="2">
        <f>B10/'Output-Calculation-sheet'!B9*'Output-Calculation-sheet'!B63</f>
        <v>5646.3696078447574</v>
      </c>
      <c r="C76" s="2">
        <f>C10/'Output-Calculation-sheet'!C9*'Output-Calculation-sheet'!C63</f>
        <v>1138.547164539433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3681.1494069302453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2512.4024393157542</v>
      </c>
      <c r="N76" s="2">
        <f>N10/'Output-Calculation-sheet'!N9*'Output-Calculation-sheet'!N63</f>
        <v>1430.9441651862521</v>
      </c>
      <c r="O76" s="2">
        <f>O10/'Output-Calculation-sheet'!O9*'Output-Calculation-sheet'!O63</f>
        <v>0</v>
      </c>
      <c r="P76" s="2">
        <f>P10/'Output-Calculation-sheet'!P9*'Output-Calculation-sheet'!P63</f>
        <v>496.22297490987438</v>
      </c>
      <c r="Q76" s="2">
        <f>Q10/'Output-Calculation-sheet'!Q9*'Output-Calculation-sheet'!Q63</f>
        <v>225.5630879949093</v>
      </c>
      <c r="R76" s="2">
        <f>R10/'Output-Calculation-sheet'!R9*'Output-Calculation-sheet'!R63</f>
        <v>376.56630030363914</v>
      </c>
      <c r="S76" s="2">
        <f>S10/'Output-Calculation-sheet'!S9*'Output-Calculation-sheet'!S63</f>
        <v>639.91272224627448</v>
      </c>
      <c r="T76" s="2">
        <f>T10/'Output-Calculation-sheet'!T9*'Output-Calculation-sheet'!T63</f>
        <v>24.811340989379428</v>
      </c>
      <c r="U76" s="2">
        <f>U10/'Output-Calculation-sheet'!U9*'Output-Calculation-sheet'!U63</f>
        <v>133.81954730628769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144.13199395771011</v>
      </c>
      <c r="Y76" s="2">
        <f>Y10/'Output-Calculation-sheet'!Y9*'Output-Calculation-sheet'!Y63</f>
        <v>6.3555253726799821</v>
      </c>
      <c r="AA76" s="2">
        <f t="shared" si="6"/>
        <v>16.560840596745809</v>
      </c>
    </row>
    <row r="77" spans="1:27" x14ac:dyDescent="0.25">
      <c r="A77" s="2">
        <v>2034</v>
      </c>
      <c r="B77" s="2">
        <f>B11/'Output-Calculation-sheet'!B10*'Output-Calculation-sheet'!B64</f>
        <v>14553.87653385114</v>
      </c>
      <c r="C77" s="2">
        <f>C11/'Output-Calculation-sheet'!C10*'Output-Calculation-sheet'!C64</f>
        <v>2095.774302390003</v>
      </c>
      <c r="D77" s="2">
        <f>D11/'Output-Calculation-sheet'!D10*'Output-Calculation-sheet'!D64</f>
        <v>1781.0508025314621</v>
      </c>
      <c r="E77" s="2">
        <f>E11/'Output-Calculation-sheet'!E10*'Output-Calculation-sheet'!E64</f>
        <v>2227.6082682331962</v>
      </c>
      <c r="F77" s="2">
        <f>F11/'Output-Calculation-sheet'!F10*'Output-Calculation-sheet'!F64</f>
        <v>158.49983892040879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4709.7525405651522</v>
      </c>
      <c r="I77" s="2">
        <f>I11/'Output-Calculation-sheet'!I10*'Output-Calculation-sheet'!I64</f>
        <v>552.81657630377231</v>
      </c>
      <c r="J77" s="2">
        <f>J11/'Output-Calculation-sheet'!J10*'Output-Calculation-sheet'!J64</f>
        <v>389.79223610965187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347.57622597946778</v>
      </c>
      <c r="M77" s="2">
        <f>M11/'Output-Calculation-sheet'!M10*'Output-Calculation-sheet'!M64</f>
        <v>3328.4905719190592</v>
      </c>
      <c r="N77" s="2">
        <f>N11/'Output-Calculation-sheet'!N10*'Output-Calculation-sheet'!N64</f>
        <v>2306.9640623612836</v>
      </c>
      <c r="O77" s="2">
        <f>O11/'Output-Calculation-sheet'!O10*'Output-Calculation-sheet'!O64</f>
        <v>83.826225895742326</v>
      </c>
      <c r="P77" s="2">
        <f>P11/'Output-Calculation-sheet'!P10*'Output-Calculation-sheet'!P64</f>
        <v>1046.2783058416305</v>
      </c>
      <c r="Q77" s="2">
        <f>Q11/'Output-Calculation-sheet'!Q10*'Output-Calculation-sheet'!Q64</f>
        <v>599.01092697874083</v>
      </c>
      <c r="R77" s="2">
        <f>R11/'Output-Calculation-sheet'!R10*'Output-Calculation-sheet'!R64</f>
        <v>893.61974772399378</v>
      </c>
      <c r="S77" s="2">
        <f>S11/'Output-Calculation-sheet'!S10*'Output-Calculation-sheet'!S64</f>
        <v>1183.9894634717684</v>
      </c>
      <c r="T77" s="2">
        <f>T11/'Output-Calculation-sheet'!T10*'Output-Calculation-sheet'!T64</f>
        <v>247.10305073579369</v>
      </c>
      <c r="U77" s="2">
        <f>U11/'Output-Calculation-sheet'!U10*'Output-Calculation-sheet'!U64</f>
        <v>327.72389087520548</v>
      </c>
      <c r="V77" s="2">
        <f>V11/'Output-Calculation-sheet'!V10*'Output-Calculation-sheet'!V64</f>
        <v>128.98291531157574</v>
      </c>
      <c r="W77" s="2">
        <f>W11/'Output-Calculation-sheet'!W10*'Output-Calculation-sheet'!W64</f>
        <v>28.102852769279956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82.023012173204435</v>
      </c>
      <c r="AA77" s="2">
        <f t="shared" si="6"/>
        <v>38.997712819019839</v>
      </c>
    </row>
    <row r="78" spans="1:27" x14ac:dyDescent="0.25">
      <c r="A78" s="2">
        <v>2035</v>
      </c>
      <c r="B78" s="2">
        <f>B12/'Output-Calculation-sheet'!B11*'Output-Calculation-sheet'!B65</f>
        <v>19464.37800555451</v>
      </c>
      <c r="C78" s="2">
        <f>C12/'Output-Calculation-sheet'!C11*'Output-Calculation-sheet'!C65</f>
        <v>71.578090287320336</v>
      </c>
      <c r="D78" s="2">
        <f>D12/'Output-Calculation-sheet'!D11*'Output-Calculation-sheet'!D65</f>
        <v>2033.3557565747662</v>
      </c>
      <c r="E78" s="2">
        <f>E12/'Output-Calculation-sheet'!E11*'Output-Calculation-sheet'!E65</f>
        <v>3863.6985055749792</v>
      </c>
      <c r="F78" s="2">
        <f>F12/'Output-Calculation-sheet'!F11*'Output-Calculation-sheet'!F65</f>
        <v>826.00172946220266</v>
      </c>
      <c r="G78" s="2">
        <f>G12/'Output-Calculation-sheet'!G11*'Output-Calculation-sheet'!G65</f>
        <v>1574.5023704441542</v>
      </c>
      <c r="H78" s="2">
        <f>H12/'Output-Calculation-sheet'!H11*'Output-Calculation-sheet'!H65</f>
        <v>5040.5047185742733</v>
      </c>
      <c r="I78" s="2">
        <f>I12/'Output-Calculation-sheet'!I11*'Output-Calculation-sheet'!I65</f>
        <v>911.51154849984857</v>
      </c>
      <c r="J78" s="2">
        <f>J12/'Output-Calculation-sheet'!J11*'Output-Calculation-sheet'!J65</f>
        <v>835.03405490983062</v>
      </c>
      <c r="K78" s="2">
        <f>K12/'Output-Calculation-sheet'!K11*'Output-Calculation-sheet'!K65</f>
        <v>1038.0674631490958</v>
      </c>
      <c r="L78" s="2">
        <f>L12/'Output-Calculation-sheet'!L11*'Output-Calculation-sheet'!L65</f>
        <v>607.82657165357864</v>
      </c>
      <c r="M78" s="2">
        <f>M12/'Output-Calculation-sheet'!M11*'Output-Calculation-sheet'!M65</f>
        <v>3530.1409852096676</v>
      </c>
      <c r="N78" s="2">
        <f>N12/'Output-Calculation-sheet'!N11*'Output-Calculation-sheet'!N65</f>
        <v>2485.090555634702</v>
      </c>
      <c r="O78" s="2">
        <f>O12/'Output-Calculation-sheet'!O11*'Output-Calculation-sheet'!O65</f>
        <v>367.1534969235737</v>
      </c>
      <c r="P78" s="2">
        <f>P12/'Output-Calculation-sheet'!P11*'Output-Calculation-sheet'!P65</f>
        <v>1425.0116152578851</v>
      </c>
      <c r="Q78" s="2">
        <f>Q12/'Output-Calculation-sheet'!Q11*'Output-Calculation-sheet'!Q65</f>
        <v>694.87399635573001</v>
      </c>
      <c r="R78" s="2">
        <f>R12/'Output-Calculation-sheet'!R11*'Output-Calculation-sheet'!R65</f>
        <v>1190.7220248994436</v>
      </c>
      <c r="S78" s="2">
        <f>S12/'Output-Calculation-sheet'!S11*'Output-Calculation-sheet'!S65</f>
        <v>1339.5409317720028</v>
      </c>
      <c r="T78" s="2">
        <f>T12/'Output-Calculation-sheet'!T11*'Output-Calculation-sheet'!T65</f>
        <v>421.83593666619447</v>
      </c>
      <c r="U78" s="2">
        <f>U12/'Output-Calculation-sheet'!U11*'Output-Calculation-sheet'!U65</f>
        <v>364.21309831526276</v>
      </c>
      <c r="V78" s="2">
        <f>V12/'Output-Calculation-sheet'!V11*'Output-Calculation-sheet'!V65</f>
        <v>230.036917707866</v>
      </c>
      <c r="W78" s="2">
        <f>W12/'Output-Calculation-sheet'!W11*'Output-Calculation-sheet'!W65</f>
        <v>164.57244898445953</v>
      </c>
      <c r="X78" s="2">
        <f>X12/'Output-Calculation-sheet'!X11*'Output-Calculation-sheet'!X65</f>
        <v>30.177301102447149</v>
      </c>
      <c r="Y78" s="2">
        <f>Y12/'Output-Calculation-sheet'!Y11*'Output-Calculation-sheet'!Y65</f>
        <v>157.58558533551656</v>
      </c>
      <c r="AA78" s="2">
        <f t="shared" si="6"/>
        <v>48.66741370884931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400.17497520137522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0.40017497520137524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27.297008816948807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5.8696870618558652</v>
      </c>
      <c r="N88" s="2">
        <f>N11/'Output-Calculation-sheet'!N10*'Output-Calculation-sheet'!N73</f>
        <v>5.7689504656775448</v>
      </c>
      <c r="O88" s="2">
        <f>O11/'Output-Calculation-sheet'!O10*'Output-Calculation-sheet'!O73</f>
        <v>496.35720426353106</v>
      </c>
      <c r="P88" s="2">
        <f>P11/'Output-Calculation-sheet'!P10*'Output-Calculation-sheet'!P73</f>
        <v>0</v>
      </c>
      <c r="Q88" s="2">
        <f>Q11/'Output-Calculation-sheet'!Q10*'Output-Calculation-sheet'!Q73</f>
        <v>21.228832252509573</v>
      </c>
      <c r="R88" s="2">
        <f>R11/'Output-Calculation-sheet'!R10*'Output-Calculation-sheet'!R73</f>
        <v>0</v>
      </c>
      <c r="S88" s="2">
        <f>S11/'Output-Calculation-sheet'!S10*'Output-Calculation-sheet'!S73</f>
        <v>0.6613923121798202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0.55718307517270271</v>
      </c>
    </row>
    <row r="89" spans="1:27" x14ac:dyDescent="0.25">
      <c r="A89" s="2">
        <v>2035</v>
      </c>
      <c r="B89" s="2">
        <f>B12/'Output-Calculation-sheet'!B11*'Output-Calculation-sheet'!B74</f>
        <v>379.90584650674271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128.81079949921235</v>
      </c>
      <c r="E89" s="2">
        <f>E12/'Output-Calculation-sheet'!E11*'Output-Calculation-sheet'!E74</f>
        <v>139.2236724884711</v>
      </c>
      <c r="F89" s="2">
        <f>F12/'Output-Calculation-sheet'!F11*'Output-Calculation-sheet'!F74</f>
        <v>54.082480813343984</v>
      </c>
      <c r="G89" s="2">
        <f>G12/'Output-Calculation-sheet'!G11*'Output-Calculation-sheet'!G74</f>
        <v>48.055639643170075</v>
      </c>
      <c r="H89" s="2">
        <f>H12/'Output-Calculation-sheet'!H11*'Output-Calculation-sheet'!H74</f>
        <v>184.42202882749646</v>
      </c>
      <c r="I89" s="2">
        <f>I12/'Output-Calculation-sheet'!I11*'Output-Calculation-sheet'!I74</f>
        <v>44.885504356168518</v>
      </c>
      <c r="J89" s="2">
        <f>J12/'Output-Calculation-sheet'!J11*'Output-Calculation-sheet'!J74</f>
        <v>26.324018265596326</v>
      </c>
      <c r="K89" s="2">
        <f>K12/'Output-Calculation-sheet'!K11*'Output-Calculation-sheet'!K74</f>
        <v>52.284807164723688</v>
      </c>
      <c r="L89" s="2">
        <f>L12/'Output-Calculation-sheet'!L11*'Output-Calculation-sheet'!L74</f>
        <v>35.078460507617088</v>
      </c>
      <c r="M89" s="2">
        <f>M12/'Output-Calculation-sheet'!M11*'Output-Calculation-sheet'!M74</f>
        <v>107.18763516171074</v>
      </c>
      <c r="N89" s="2">
        <f>N12/'Output-Calculation-sheet'!N11*'Output-Calculation-sheet'!N74</f>
        <v>79.919219612161712</v>
      </c>
      <c r="O89" s="2">
        <f>O12/'Output-Calculation-sheet'!O11*'Output-Calculation-sheet'!O74</f>
        <v>575.16397963208874</v>
      </c>
      <c r="P89" s="2">
        <f>P12/'Output-Calculation-sheet'!P11*'Output-Calculation-sheet'!P74</f>
        <v>43.62759879033608</v>
      </c>
      <c r="Q89" s="2">
        <f>Q12/'Output-Calculation-sheet'!Q11*'Output-Calculation-sheet'!Q74</f>
        <v>66.838678298432271</v>
      </c>
      <c r="R89" s="2">
        <f>R12/'Output-Calculation-sheet'!R11*'Output-Calculation-sheet'!R74</f>
        <v>26.302836087774423</v>
      </c>
      <c r="S89" s="2">
        <f>S12/'Output-Calculation-sheet'!S11*'Output-Calculation-sheet'!S74</f>
        <v>35.400533895098988</v>
      </c>
      <c r="T89" s="2">
        <f>T12/'Output-Calculation-sheet'!T11*'Output-Calculation-sheet'!T74</f>
        <v>6.2278774412394817</v>
      </c>
      <c r="U89" s="2">
        <f>U12/'Output-Calculation-sheet'!U11*'Output-Calculation-sheet'!U74</f>
        <v>11.509030867085951</v>
      </c>
      <c r="V89" s="2">
        <f>V12/'Output-Calculation-sheet'!V11*'Output-Calculation-sheet'!V74</f>
        <v>1.5660826262476397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0.54063018434571086</v>
      </c>
      <c r="Y89" s="2">
        <f>Y12/'Output-Calculation-sheet'!Y11*'Output-Calculation-sheet'!Y74</f>
        <v>5.0867550745446515</v>
      </c>
      <c r="AA89" s="2">
        <f t="shared" si="7"/>
        <v>2.0623289966943381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14941288551.568377</v>
      </c>
      <c r="C96" s="2">
        <f>C8/'Output-Calculation-sheet'!C7*'Output-Calculation-sheet'!C79</f>
        <v>1839118113.4826558</v>
      </c>
      <c r="D96" s="2">
        <f>D8/'Output-Calculation-sheet'!D7*'Output-Calculation-sheet'!D79</f>
        <v>6512849708.7586794</v>
      </c>
      <c r="E96" s="2">
        <f>E8/'Output-Calculation-sheet'!E7*'Output-Calculation-sheet'!E79</f>
        <v>11135511605.567738</v>
      </c>
      <c r="F96" s="2">
        <f>F8/'Output-Calculation-sheet'!F7*'Output-Calculation-sheet'!F79</f>
        <v>5011350085.3089943</v>
      </c>
      <c r="G96" s="2">
        <f>G8/'Output-Calculation-sheet'!G7*'Output-Calculation-sheet'!G79</f>
        <v>3804447370.3211818</v>
      </c>
      <c r="H96" s="2">
        <f>H8/'Output-Calculation-sheet'!H7*'Output-Calculation-sheet'!H79</f>
        <v>1107400170.2329836</v>
      </c>
      <c r="I96" s="2">
        <f>I8/'Output-Calculation-sheet'!I7*'Output-Calculation-sheet'!I79</f>
        <v>2553194979.2264438</v>
      </c>
      <c r="J96" s="2">
        <f>J8/'Output-Calculation-sheet'!J7*'Output-Calculation-sheet'!J79</f>
        <v>1892404168.5588953</v>
      </c>
      <c r="K96" s="2">
        <f>K8/'Output-Calculation-sheet'!K7*'Output-Calculation-sheet'!K79</f>
        <v>2187578953.4253659</v>
      </c>
      <c r="L96" s="2">
        <f>L8/'Output-Calculation-sheet'!L7*'Output-Calculation-sheet'!L79</f>
        <v>1740183181.4872594</v>
      </c>
      <c r="M96" s="2">
        <f>M8/'Output-Calculation-sheet'!M7*'Output-Calculation-sheet'!M79</f>
        <v>860904150.18421876</v>
      </c>
      <c r="N96" s="2">
        <f>N8/'Output-Calculation-sheet'!N7*'Output-Calculation-sheet'!N79</f>
        <v>874332246.26963758</v>
      </c>
      <c r="O96" s="2">
        <f>O8/'Output-Calculation-sheet'!O7*'Output-Calculation-sheet'!O79</f>
        <v>213424309.26761273</v>
      </c>
      <c r="P96" s="2">
        <f>P8/'Output-Calculation-sheet'!P7*'Output-Calculation-sheet'!P79</f>
        <v>2325434362.1447062</v>
      </c>
      <c r="Q96" s="2">
        <f>Q8/'Output-Calculation-sheet'!Q7*'Output-Calculation-sheet'!Q79</f>
        <v>1031169494.6882802</v>
      </c>
      <c r="R96" s="2">
        <f>R8/'Output-Calculation-sheet'!R7*'Output-Calculation-sheet'!R79</f>
        <v>1567958568.0717325</v>
      </c>
      <c r="S96" s="2">
        <f>S8/'Output-Calculation-sheet'!S7*'Output-Calculation-sheet'!S79</f>
        <v>613241562.68994355</v>
      </c>
      <c r="T96" s="2">
        <f>T8/'Output-Calculation-sheet'!T7*'Output-Calculation-sheet'!T79</f>
        <v>830399724.58772647</v>
      </c>
      <c r="U96" s="2">
        <f>U8/'Output-Calculation-sheet'!U7*'Output-Calculation-sheet'!U79</f>
        <v>412464331.47627336</v>
      </c>
      <c r="V96" s="2">
        <f>V8/'Output-Calculation-sheet'!V7*'Output-Calculation-sheet'!V79</f>
        <v>304082407.4292801</v>
      </c>
      <c r="W96" s="2">
        <f>W8/'Output-Calculation-sheet'!W7*'Output-Calculation-sheet'!W79</f>
        <v>809756404.75536478</v>
      </c>
      <c r="X96" s="2">
        <f>X8/'Output-Calculation-sheet'!X7*'Output-Calculation-sheet'!X79</f>
        <v>95953872.666089818</v>
      </c>
      <c r="Y96" s="2">
        <f>Y8/'Output-Calculation-sheet'!Y7*'Output-Calculation-sheet'!Y79</f>
        <v>363407096.94634604</v>
      </c>
      <c r="AA96" s="2">
        <f t="shared" si="8"/>
        <v>63.027855419115788</v>
      </c>
    </row>
    <row r="97" spans="1:27" x14ac:dyDescent="0.25">
      <c r="A97" s="2">
        <v>2032</v>
      </c>
      <c r="B97" s="2">
        <f>B9/'Output-Calculation-sheet'!B8*'Output-Calculation-sheet'!B80</f>
        <v>16608602638.945505</v>
      </c>
      <c r="C97" s="2">
        <f>C9/'Output-Calculation-sheet'!C8*'Output-Calculation-sheet'!C80</f>
        <v>2087564492.4786069</v>
      </c>
      <c r="D97" s="2">
        <f>D9/'Output-Calculation-sheet'!D8*'Output-Calculation-sheet'!D80</f>
        <v>6875354473.7714081</v>
      </c>
      <c r="E97" s="2">
        <f>E9/'Output-Calculation-sheet'!E8*'Output-Calculation-sheet'!E80</f>
        <v>12104796209.728832</v>
      </c>
      <c r="F97" s="2">
        <f>F9/'Output-Calculation-sheet'!F8*'Output-Calculation-sheet'!F80</f>
        <v>5434983962.5318298</v>
      </c>
      <c r="G97" s="2">
        <f>G9/'Output-Calculation-sheet'!G8*'Output-Calculation-sheet'!G80</f>
        <v>4023442254.0463891</v>
      </c>
      <c r="H97" s="2">
        <f>H9/'Output-Calculation-sheet'!H8*'Output-Calculation-sheet'!H80</f>
        <v>1218959990.526248</v>
      </c>
      <c r="I97" s="2">
        <f>I9/'Output-Calculation-sheet'!I8*'Output-Calculation-sheet'!I80</f>
        <v>2794168863.3452311</v>
      </c>
      <c r="J97" s="2">
        <f>J9/'Output-Calculation-sheet'!J8*'Output-Calculation-sheet'!J80</f>
        <v>2016477975.4281156</v>
      </c>
      <c r="K97" s="2">
        <f>K9/'Output-Calculation-sheet'!K8*'Output-Calculation-sheet'!K80</f>
        <v>2346861491.2441521</v>
      </c>
      <c r="L97" s="2">
        <f>L9/'Output-Calculation-sheet'!L8*'Output-Calculation-sheet'!L80</f>
        <v>1924297955.7362201</v>
      </c>
      <c r="M97" s="2">
        <f>M9/'Output-Calculation-sheet'!M8*'Output-Calculation-sheet'!M80</f>
        <v>947475041.08994687</v>
      </c>
      <c r="N97" s="2">
        <f>N9/'Output-Calculation-sheet'!N8*'Output-Calculation-sheet'!N80</f>
        <v>939066356.001526</v>
      </c>
      <c r="O97" s="2">
        <f>O9/'Output-Calculation-sheet'!O8*'Output-Calculation-sheet'!O80</f>
        <v>245078260.5768404</v>
      </c>
      <c r="P97" s="2">
        <f>P9/'Output-Calculation-sheet'!P8*'Output-Calculation-sheet'!P80</f>
        <v>2492334629.6290092</v>
      </c>
      <c r="Q97" s="2">
        <f>Q9/'Output-Calculation-sheet'!Q8*'Output-Calculation-sheet'!Q80</f>
        <v>1108230551.3103313</v>
      </c>
      <c r="R97" s="2">
        <f>R9/'Output-Calculation-sheet'!R8*'Output-Calculation-sheet'!R80</f>
        <v>1724276543.9375515</v>
      </c>
      <c r="S97" s="2">
        <f>S9/'Output-Calculation-sheet'!S8*'Output-Calculation-sheet'!S80</f>
        <v>665112663.67339361</v>
      </c>
      <c r="T97" s="2">
        <f>T9/'Output-Calculation-sheet'!T8*'Output-Calculation-sheet'!T80</f>
        <v>889453373.70914578</v>
      </c>
      <c r="U97" s="2">
        <f>U9/'Output-Calculation-sheet'!U8*'Output-Calculation-sheet'!U80</f>
        <v>451057808.5403797</v>
      </c>
      <c r="V97" s="2">
        <f>V9/'Output-Calculation-sheet'!V8*'Output-Calculation-sheet'!V80</f>
        <v>332585761.60031348</v>
      </c>
      <c r="W97" s="2">
        <f>W9/'Output-Calculation-sheet'!W8*'Output-Calculation-sheet'!W80</f>
        <v>869481571.52831471</v>
      </c>
      <c r="X97" s="2">
        <f>X9/'Output-Calculation-sheet'!X8*'Output-Calculation-sheet'!X80</f>
        <v>106476775.71799876</v>
      </c>
      <c r="Y97" s="2">
        <f>Y9/'Output-Calculation-sheet'!Y8*'Output-Calculation-sheet'!Y80</f>
        <v>390434838.28015256</v>
      </c>
      <c r="AA97" s="2">
        <f t="shared" si="8"/>
        <v>68.596574483377452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3623.0659397351715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3.6698373898257532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4.7735794623244301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145.69983468116908</v>
      </c>
      <c r="Y111" s="2">
        <f>Y12/'Output-Calculation-sheet'!Y11*'Output-Calculation-sheet'!Y92</f>
        <v>0</v>
      </c>
      <c r="AA111" s="2">
        <f t="shared" si="9"/>
        <v>6.8637799811020193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4957562543.3554611</v>
      </c>
      <c r="C118" s="2">
        <f>C8/'Output-Calculation-sheet'!C7*'Output-Calculation-sheet'!C97</f>
        <v>10477803278.565784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3843289748.1314034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2761398805.2926555</v>
      </c>
      <c r="N118" s="2">
        <f>N8/'Output-Calculation-sheet'!N7*'Output-Calculation-sheet'!N97</f>
        <v>1452511618.4520385</v>
      </c>
      <c r="O118" s="2">
        <f>O8/'Output-Calculation-sheet'!O7*'Output-Calculation-sheet'!O97</f>
        <v>1642799898.9123366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516791431.14834023</v>
      </c>
      <c r="T118" s="2">
        <f>T8/'Output-Calculation-sheet'!T7*'Output-Calculation-sheet'!T97</f>
        <v>-9.1413343955681519E-8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302465940.97921705</v>
      </c>
      <c r="Y118" s="2">
        <f>Y8/'Output-Calculation-sheet'!Y7*'Output-Calculation-sheet'!Y97</f>
        <v>0</v>
      </c>
      <c r="AA118" s="2">
        <f t="shared" si="10"/>
        <v>25954.623264837242</v>
      </c>
    </row>
    <row r="119" spans="1:27" x14ac:dyDescent="0.25">
      <c r="A119" s="2">
        <v>2032</v>
      </c>
      <c r="B119" s="2">
        <f>B9/'Output-Calculation-sheet'!B8*'Output-Calculation-sheet'!B98</f>
        <v>6616483919.2021694</v>
      </c>
      <c r="C119" s="2">
        <f>C9/'Output-Calculation-sheet'!C8*'Output-Calculation-sheet'!C98</f>
        <v>11819534407.940943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4295148914.9182653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3076435874.0184579</v>
      </c>
      <c r="N119" s="2">
        <f>N9/'Output-Calculation-sheet'!N8*'Output-Calculation-sheet'!N98</f>
        <v>1794718932.5385535</v>
      </c>
      <c r="O119" s="2">
        <f>O9/'Output-Calculation-sheet'!O8*'Output-Calculation-sheet'!O98</f>
        <v>1900422984.0128627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661792696.55572271</v>
      </c>
      <c r="T119" s="2">
        <f>T9/'Output-Calculation-sheet'!T8*'Output-Calculation-sheet'!T98</f>
        <v>1.8200082090356576E-9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336241717.49645972</v>
      </c>
      <c r="Y119" s="2">
        <f>Y9/'Output-Calculation-sheet'!Y8*'Output-Calculation-sheet'!Y98</f>
        <v>0</v>
      </c>
      <c r="AA119" s="2">
        <f t="shared" si="10"/>
        <v>30500.779446683438</v>
      </c>
    </row>
    <row r="120" spans="1:27" x14ac:dyDescent="0.25">
      <c r="A120" s="2">
        <v>2033</v>
      </c>
      <c r="B120" s="2">
        <f>B10/'Output-Calculation-sheet'!B9*'Output-Calculation-sheet'!B99</f>
        <v>16790557253.620747</v>
      </c>
      <c r="C120" s="2">
        <f>C10/'Output-Calculation-sheet'!C9*'Output-Calculation-sheet'!C99</f>
        <v>9717292886.302412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5037412107.9140749</v>
      </c>
      <c r="O120" s="2">
        <f>O10/'Output-Calculation-sheet'!O9*'Output-Calculation-sheet'!O99</f>
        <v>3927788478.6783104</v>
      </c>
      <c r="P120" s="2">
        <f>P10/'Output-Calculation-sheet'!P9*'Output-Calculation-sheet'!P99</f>
        <v>0</v>
      </c>
      <c r="Q120" s="2">
        <f>Q10/'Output-Calculation-sheet'!Q9*'Output-Calculation-sheet'!Q99</f>
        <v>165166329.74298877</v>
      </c>
      <c r="R120" s="2">
        <f>R10/'Output-Calculation-sheet'!R9*'Output-Calculation-sheet'!R99</f>
        <v>0</v>
      </c>
      <c r="S120" s="2">
        <f>S10/'Output-Calculation-sheet'!S9*'Output-Calculation-sheet'!S99</f>
        <v>2029104591.9214787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552015727.0019393</v>
      </c>
      <c r="Y120" s="2">
        <f>Y10/'Output-Calculation-sheet'!Y9*'Output-Calculation-sheet'!Y99</f>
        <v>0</v>
      </c>
      <c r="AA120" s="2">
        <f t="shared" si="10"/>
        <v>59244.397804136664</v>
      </c>
    </row>
    <row r="121" spans="1:27" x14ac:dyDescent="0.25">
      <c r="A121" s="2">
        <v>2034</v>
      </c>
      <c r="B121" s="2">
        <f>B11/'Output-Calculation-sheet'!B10*'Output-Calculation-sheet'!B100</f>
        <v>41074738780.089348</v>
      </c>
      <c r="C121" s="2">
        <f>C11/'Output-Calculation-sheet'!C10*'Output-Calculation-sheet'!C100</f>
        <v>10206422182.768871</v>
      </c>
      <c r="D121" s="2">
        <f>D11/'Output-Calculation-sheet'!D10*'Output-Calculation-sheet'!D100</f>
        <v>0</v>
      </c>
      <c r="E121" s="2">
        <f>E11/'Output-Calculation-sheet'!E10*'Output-Calculation-sheet'!E100</f>
        <v>849615075.62318754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15072017827.332518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698336904.41042495</v>
      </c>
      <c r="M121" s="2">
        <f>M11/'Output-Calculation-sheet'!M10*'Output-Calculation-sheet'!M100</f>
        <v>10548311312.368887</v>
      </c>
      <c r="N121" s="2">
        <f>N11/'Output-Calculation-sheet'!N10*'Output-Calculation-sheet'!N100</f>
        <v>7163256180.257803</v>
      </c>
      <c r="O121" s="2">
        <f>O11/'Output-Calculation-sheet'!O10*'Output-Calculation-sheet'!O100</f>
        <v>4541819156.5570726</v>
      </c>
      <c r="P121" s="2">
        <f>P11/'Output-Calculation-sheet'!P10*'Output-Calculation-sheet'!P100</f>
        <v>0</v>
      </c>
      <c r="Q121" s="2">
        <f>Q11/'Output-Calculation-sheet'!Q10*'Output-Calculation-sheet'!Q100</f>
        <v>922930457.36559379</v>
      </c>
      <c r="R121" s="2">
        <f>R11/'Output-Calculation-sheet'!R10*'Output-Calculation-sheet'!R100</f>
        <v>0</v>
      </c>
      <c r="S121" s="2">
        <f>S11/'Output-Calculation-sheet'!S10*'Output-Calculation-sheet'!S100</f>
        <v>3561622072.6038823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46602469.122388624</v>
      </c>
      <c r="AA121" s="2">
        <f t="shared" si="10"/>
        <v>95194.254839879082</v>
      </c>
    </row>
    <row r="122" spans="1:27" x14ac:dyDescent="0.25">
      <c r="A122" s="2">
        <v>2035</v>
      </c>
      <c r="B122" s="2">
        <f>B12/'Output-Calculation-sheet'!B11*'Output-Calculation-sheet'!B101</f>
        <v>54484527862.501793</v>
      </c>
      <c r="C122" s="2">
        <f>C12/'Output-Calculation-sheet'!C11*'Output-Calculation-sheet'!C101</f>
        <v>320208768.97792518</v>
      </c>
      <c r="D122" s="2">
        <f>D12/'Output-Calculation-sheet'!D11*'Output-Calculation-sheet'!D101</f>
        <v>0</v>
      </c>
      <c r="E122" s="2">
        <f>E12/'Output-Calculation-sheet'!E11*'Output-Calculation-sheet'!E101</f>
        <v>4358843401.9663296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16708403046.103727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1120028220.6016002</v>
      </c>
      <c r="M122" s="2">
        <f>M12/'Output-Calculation-sheet'!M11*'Output-Calculation-sheet'!M101</f>
        <v>11720624165.275482</v>
      </c>
      <c r="N122" s="2">
        <f>N12/'Output-Calculation-sheet'!N11*'Output-Calculation-sheet'!N101</f>
        <v>7886504877.8559294</v>
      </c>
      <c r="O122" s="2">
        <f>O12/'Output-Calculation-sheet'!O11*'Output-Calculation-sheet'!O101</f>
        <v>5346584236.1265488</v>
      </c>
      <c r="P122" s="2">
        <f>P12/'Output-Calculation-sheet'!P11*'Output-Calculation-sheet'!P101</f>
        <v>335223506.27242589</v>
      </c>
      <c r="Q122" s="2">
        <f>Q12/'Output-Calculation-sheet'!Q11*'Output-Calculation-sheet'!Q101</f>
        <v>1260356798.9769075</v>
      </c>
      <c r="R122" s="2">
        <f>R12/'Output-Calculation-sheet'!R11*'Output-Calculation-sheet'!R101</f>
        <v>0</v>
      </c>
      <c r="S122" s="2">
        <f>S12/'Output-Calculation-sheet'!S11*'Output-Calculation-sheet'!S101</f>
        <v>4142297684.055057</v>
      </c>
      <c r="T122" s="2">
        <f>T12/'Output-Calculation-sheet'!T11*'Output-Calculation-sheet'!T101</f>
        <v>0</v>
      </c>
      <c r="U122" s="2">
        <f>U12/'Output-Calculation-sheet'!U11*'Output-Calculation-sheet'!U101</f>
        <v>61195514.275652349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143533529.53249583</v>
      </c>
      <c r="Y122" s="2">
        <f>Y12/'Output-Calculation-sheet'!Y11*'Output-Calculation-sheet'!Y101</f>
        <v>222302152.84545416</v>
      </c>
      <c r="AA122" s="2">
        <f t="shared" si="10"/>
        <v>108110.63376536734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56151389365.750175</v>
      </c>
      <c r="C129" s="2">
        <f>C8/'Output-Calculation-sheet'!C7*'Output-Calculation-sheet'!C106</f>
        <v>0</v>
      </c>
      <c r="D129" s="2">
        <f>D8/'Output-Calculation-sheet'!D7*'Output-Calculation-sheet'!D106</f>
        <v>31678741048.055508</v>
      </c>
      <c r="E129" s="2">
        <f>E8/'Output-Calculation-sheet'!E7*'Output-Calculation-sheet'!E106</f>
        <v>24170610374.840561</v>
      </c>
      <c r="F129" s="2">
        <f>F8/'Output-Calculation-sheet'!F7*'Output-Calculation-sheet'!F106</f>
        <v>16918224567.664686</v>
      </c>
      <c r="G129" s="2">
        <f>G8/'Output-Calculation-sheet'!G7*'Output-Calculation-sheet'!G106</f>
        <v>11585730355.191118</v>
      </c>
      <c r="H129" s="2">
        <f>H8/'Output-Calculation-sheet'!H7*'Output-Calculation-sheet'!H106</f>
        <v>0</v>
      </c>
      <c r="I129" s="2">
        <f>I8/'Output-Calculation-sheet'!I7*'Output-Calculation-sheet'!I106</f>
        <v>10169183342.341032</v>
      </c>
      <c r="J129" s="2">
        <f>J8/'Output-Calculation-sheet'!J7*'Output-Calculation-sheet'!J106</f>
        <v>10848828245.853476</v>
      </c>
      <c r="K129" s="2">
        <f>K8/'Output-Calculation-sheet'!K7*'Output-Calculation-sheet'!K106</f>
        <v>8681645114.5795879</v>
      </c>
      <c r="L129" s="2">
        <f>L8/'Output-Calculation-sheet'!L7*'Output-Calculation-sheet'!L106</f>
        <v>7851720469.4116364</v>
      </c>
      <c r="M129" s="2">
        <f>M8/'Output-Calculation-sheet'!M7*'Output-Calculation-sheet'!M106</f>
        <v>0</v>
      </c>
      <c r="N129" s="2">
        <f>N8/'Output-Calculation-sheet'!N7*'Output-Calculation-sheet'!N106</f>
        <v>2246794954.68782</v>
      </c>
      <c r="O129" s="2">
        <f>O8/'Output-Calculation-sheet'!O7*'Output-Calculation-sheet'!O106</f>
        <v>0</v>
      </c>
      <c r="P129" s="2">
        <f>P8/'Output-Calculation-sheet'!P7*'Output-Calculation-sheet'!P106</f>
        <v>5297059150.0988188</v>
      </c>
      <c r="Q129" s="2">
        <f>Q8/'Output-Calculation-sheet'!Q7*'Output-Calculation-sheet'!Q106</f>
        <v>4958595711.5920658</v>
      </c>
      <c r="R129" s="2">
        <f>R8/'Output-Calculation-sheet'!R7*'Output-Calculation-sheet'!R106</f>
        <v>5813868133.3783865</v>
      </c>
      <c r="S129" s="2">
        <f>S8/'Output-Calculation-sheet'!S7*'Output-Calculation-sheet'!S106</f>
        <v>2077000269.4749715</v>
      </c>
      <c r="T129" s="2">
        <f>T8/'Output-Calculation-sheet'!T7*'Output-Calculation-sheet'!T106</f>
        <v>2543190837.7223387</v>
      </c>
      <c r="U129" s="2">
        <f>U8/'Output-Calculation-sheet'!U7*'Output-Calculation-sheet'!U106</f>
        <v>1751539145.8731508</v>
      </c>
      <c r="V129" s="2">
        <f>V8/'Output-Calculation-sheet'!V7*'Output-Calculation-sheet'!V106</f>
        <v>1917180443.0337536</v>
      </c>
      <c r="W129" s="2">
        <f>W8/'Output-Calculation-sheet'!W7*'Output-Calculation-sheet'!W106</f>
        <v>1495227819.1047554</v>
      </c>
      <c r="X129" s="2">
        <f>X8/'Output-Calculation-sheet'!X7*'Output-Calculation-sheet'!X106</f>
        <v>0</v>
      </c>
      <c r="Y129" s="2">
        <f>Y8/'Output-Calculation-sheet'!Y7*'Output-Calculation-sheet'!Y106</f>
        <v>712294707.59601521</v>
      </c>
      <c r="AA129" s="2">
        <f t="shared" si="11"/>
        <v>206868.82405624987</v>
      </c>
    </row>
    <row r="130" spans="1:27" x14ac:dyDescent="0.25">
      <c r="A130" s="2">
        <v>2032</v>
      </c>
      <c r="B130" s="2">
        <f>B9/'Output-Calculation-sheet'!B8*'Output-Calculation-sheet'!B107</f>
        <v>61349235136.125557</v>
      </c>
      <c r="C130" s="2">
        <f>C9/'Output-Calculation-sheet'!C8*'Output-Calculation-sheet'!C107</f>
        <v>0</v>
      </c>
      <c r="D130" s="2">
        <f>D9/'Output-Calculation-sheet'!D8*'Output-Calculation-sheet'!D107</f>
        <v>34820118043.797241</v>
      </c>
      <c r="E130" s="2">
        <f>E9/'Output-Calculation-sheet'!E8*'Output-Calculation-sheet'!E107</f>
        <v>26595356525.250946</v>
      </c>
      <c r="F130" s="2">
        <f>F9/'Output-Calculation-sheet'!F8*'Output-Calculation-sheet'!F107</f>
        <v>18607970692.567078</v>
      </c>
      <c r="G130" s="2">
        <f>G9/'Output-Calculation-sheet'!G8*'Output-Calculation-sheet'!G107</f>
        <v>12786616918.420975</v>
      </c>
      <c r="H130" s="2">
        <f>H9/'Output-Calculation-sheet'!H8*'Output-Calculation-sheet'!H107</f>
        <v>0</v>
      </c>
      <c r="I130" s="2">
        <f>I9/'Output-Calculation-sheet'!I8*'Output-Calculation-sheet'!I107</f>
        <v>11178983213.466976</v>
      </c>
      <c r="J130" s="2">
        <f>J9/'Output-Calculation-sheet'!J8*'Output-Calculation-sheet'!J107</f>
        <v>11944438373.881989</v>
      </c>
      <c r="K130" s="2">
        <f>K9/'Output-Calculation-sheet'!K8*'Output-Calculation-sheet'!K107</f>
        <v>9549952373.4602184</v>
      </c>
      <c r="L130" s="2">
        <f>L9/'Output-Calculation-sheet'!L8*'Output-Calculation-sheet'!L107</f>
        <v>8630641296.9578285</v>
      </c>
      <c r="M130" s="2">
        <f>M9/'Output-Calculation-sheet'!M8*'Output-Calculation-sheet'!M107</f>
        <v>0</v>
      </c>
      <c r="N130" s="2">
        <f>N9/'Output-Calculation-sheet'!N8*'Output-Calculation-sheet'!N107</f>
        <v>2301334301.9608607</v>
      </c>
      <c r="O130" s="2">
        <f>O9/'Output-Calculation-sheet'!O8*'Output-Calculation-sheet'!O107</f>
        <v>0</v>
      </c>
      <c r="P130" s="2">
        <f>P9/'Output-Calculation-sheet'!P8*'Output-Calculation-sheet'!P107</f>
        <v>5846855660.6285582</v>
      </c>
      <c r="Q130" s="2">
        <f>Q9/'Output-Calculation-sheet'!Q8*'Output-Calculation-sheet'!Q107</f>
        <v>5468211909.20368</v>
      </c>
      <c r="R130" s="2">
        <f>R9/'Output-Calculation-sheet'!R8*'Output-Calculation-sheet'!R107</f>
        <v>6477820992.2671089</v>
      </c>
      <c r="S130" s="2">
        <f>S9/'Output-Calculation-sheet'!S8*'Output-Calculation-sheet'!S107</f>
        <v>2199750039.2167768</v>
      </c>
      <c r="T130" s="2">
        <f>T9/'Output-Calculation-sheet'!T8*'Output-Calculation-sheet'!T107</f>
        <v>2810361822.8323445</v>
      </c>
      <c r="U130" s="2">
        <f>U9/'Output-Calculation-sheet'!U8*'Output-Calculation-sheet'!U107</f>
        <v>1941757007.1824167</v>
      </c>
      <c r="V130" s="2">
        <f>V9/'Output-Calculation-sheet'!V8*'Output-Calculation-sheet'!V107</f>
        <v>2103486827.9443493</v>
      </c>
      <c r="W130" s="2">
        <f>W9/'Output-Calculation-sheet'!W8*'Output-Calculation-sheet'!W107</f>
        <v>1643300692.2047949</v>
      </c>
      <c r="X130" s="2">
        <f>X9/'Output-Calculation-sheet'!X8*'Output-Calculation-sheet'!X107</f>
        <v>0</v>
      </c>
      <c r="Y130" s="2">
        <f>Y9/'Output-Calculation-sheet'!Y8*'Output-Calculation-sheet'!Y107</f>
        <v>783328349.62695181</v>
      </c>
      <c r="AA130" s="2">
        <f t="shared" si="11"/>
        <v>227039.52017699662</v>
      </c>
    </row>
    <row r="131" spans="1:27" x14ac:dyDescent="0.25">
      <c r="A131" s="2">
        <v>2033</v>
      </c>
      <c r="B131" s="2">
        <f>B10/'Output-Calculation-sheet'!B9*'Output-Calculation-sheet'!B108</f>
        <v>67837771849.990677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3387304085.2284603</v>
      </c>
      <c r="O131" s="2">
        <f>O10/'Output-Calculation-sheet'!O9*'Output-Calculation-sheet'!O108</f>
        <v>0</v>
      </c>
      <c r="P131" s="2">
        <f>P10/'Output-Calculation-sheet'!P9*'Output-Calculation-sheet'!P108</f>
        <v>7670141292.4377098</v>
      </c>
      <c r="Q131" s="2">
        <f>Q10/'Output-Calculation-sheet'!Q9*'Output-Calculation-sheet'!Q108</f>
        <v>7381368915.3870716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2795802582.2287579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243356.40954401274</v>
      </c>
    </row>
    <row r="132" spans="1:27" x14ac:dyDescent="0.25">
      <c r="A132" s="2">
        <v>2034</v>
      </c>
      <c r="B132" s="2">
        <f>B11/'Output-Calculation-sheet'!B10*'Output-Calculation-sheet'!B109</f>
        <v>63583559150.013596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34029215042.342815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13989982062.462709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10417023097.50124</v>
      </c>
      <c r="M132" s="2">
        <f>M11/'Output-Calculation-sheet'!M10*'Output-Calculation-sheet'!M109</f>
        <v>0</v>
      </c>
      <c r="N132" s="2">
        <f>N11/'Output-Calculation-sheet'!N10*'Output-Calculation-sheet'!N109</f>
        <v>3167017658.425982</v>
      </c>
      <c r="O132" s="2">
        <f>O11/'Output-Calculation-sheet'!O10*'Output-Calculation-sheet'!O109</f>
        <v>0</v>
      </c>
      <c r="P132" s="2">
        <f>P11/'Output-Calculation-sheet'!P10*'Output-Calculation-sheet'!P109</f>
        <v>9485754103.6023102</v>
      </c>
      <c r="Q132" s="2">
        <f>Q11/'Output-Calculation-sheet'!Q10*'Output-Calculation-sheet'!Q109</f>
        <v>7937865748.8196754</v>
      </c>
      <c r="R132" s="2">
        <f>R11/'Output-Calculation-sheet'!R10*'Output-Calculation-sheet'!R109</f>
        <v>8978333331.1326942</v>
      </c>
      <c r="S132" s="2">
        <f>S11/'Output-Calculation-sheet'!S10*'Output-Calculation-sheet'!S109</f>
        <v>2393838043.5651436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1071641763.2909669</v>
      </c>
      <c r="AA132" s="2">
        <f t="shared" si="11"/>
        <v>275783.27246537735</v>
      </c>
    </row>
    <row r="133" spans="1:27" x14ac:dyDescent="0.25">
      <c r="A133" s="2">
        <v>2035</v>
      </c>
      <c r="B133" s="2">
        <f>B12/'Output-Calculation-sheet'!B11*'Output-Calculation-sheet'!B110</f>
        <v>63521642354.013039</v>
      </c>
      <c r="C133" s="2">
        <f>C12/'Output-Calculation-sheet'!C11*'Output-Calculation-sheet'!C110</f>
        <v>0</v>
      </c>
      <c r="D133" s="2">
        <f>D12/'Output-Calculation-sheet'!D11*'Output-Calculation-sheet'!D110</f>
        <v>47706975689.501923</v>
      </c>
      <c r="E133" s="2">
        <f>E12/'Output-Calculation-sheet'!E11*'Output-Calculation-sheet'!E110</f>
        <v>36151003064.981758</v>
      </c>
      <c r="F133" s="2">
        <f>F12/'Output-Calculation-sheet'!F11*'Output-Calculation-sheet'!F110</f>
        <v>25726982040.426918</v>
      </c>
      <c r="G133" s="2">
        <f>G12/'Output-Calculation-sheet'!G11*'Output-Calculation-sheet'!G110</f>
        <v>17831788103.718895</v>
      </c>
      <c r="H133" s="2">
        <f>H12/'Output-Calculation-sheet'!H11*'Output-Calculation-sheet'!H110</f>
        <v>0</v>
      </c>
      <c r="I133" s="2">
        <f>I12/'Output-Calculation-sheet'!I11*'Output-Calculation-sheet'!I110</f>
        <v>16096267697.635134</v>
      </c>
      <c r="J133" s="2">
        <f>J12/'Output-Calculation-sheet'!J11*'Output-Calculation-sheet'!J110</f>
        <v>15504001099.349453</v>
      </c>
      <c r="K133" s="2">
        <f>K12/'Output-Calculation-sheet'!K11*'Output-Calculation-sheet'!K110</f>
        <v>15336163298.554514</v>
      </c>
      <c r="L133" s="2">
        <f>L12/'Output-Calculation-sheet'!L11*'Output-Calculation-sheet'!L110</f>
        <v>11276635022.518675</v>
      </c>
      <c r="M133" s="2">
        <f>M12/'Output-Calculation-sheet'!M11*'Output-Calculation-sheet'!M110</f>
        <v>0</v>
      </c>
      <c r="N133" s="2">
        <f>N12/'Output-Calculation-sheet'!N11*'Output-Calculation-sheet'!N110</f>
        <v>3454227339.5697803</v>
      </c>
      <c r="O133" s="2">
        <f>O12/'Output-Calculation-sheet'!O11*'Output-Calculation-sheet'!O110</f>
        <v>0</v>
      </c>
      <c r="P133" s="2">
        <f>P12/'Output-Calculation-sheet'!P11*'Output-Calculation-sheet'!P110</f>
        <v>10595478066.823946</v>
      </c>
      <c r="Q133" s="2">
        <f>Q12/'Output-Calculation-sheet'!Q11*'Output-Calculation-sheet'!Q110</f>
        <v>8454104016.6854258</v>
      </c>
      <c r="R133" s="2">
        <f>R12/'Output-Calculation-sheet'!R11*'Output-Calculation-sheet'!R110</f>
        <v>10200901614.194889</v>
      </c>
      <c r="S133" s="2">
        <f>S12/'Output-Calculation-sheet'!S11*'Output-Calculation-sheet'!S110</f>
        <v>2409380466.6157894</v>
      </c>
      <c r="T133" s="2">
        <f>T12/'Output-Calculation-sheet'!T11*'Output-Calculation-sheet'!T110</f>
        <v>3830530754.763638</v>
      </c>
      <c r="U133" s="2">
        <f>U12/'Output-Calculation-sheet'!U11*'Output-Calculation-sheet'!U110</f>
        <v>3109829166.0253901</v>
      </c>
      <c r="V133" s="2">
        <f>V12/'Output-Calculation-sheet'!V11*'Output-Calculation-sheet'!V110</f>
        <v>2578826759.4523926</v>
      </c>
      <c r="W133" s="2">
        <f>W12/'Output-Calculation-sheet'!W11*'Output-Calculation-sheet'!W110</f>
        <v>2264404719.7427201</v>
      </c>
      <c r="X133" s="2">
        <f>X12/'Output-Calculation-sheet'!X11*'Output-Calculation-sheet'!X110</f>
        <v>1232859.3076050326</v>
      </c>
      <c r="Y133" s="2">
        <f>Y12/'Output-Calculation-sheet'!Y11*'Output-Calculation-sheet'!Y110</f>
        <v>1077871139.9119859</v>
      </c>
      <c r="AA133" s="2">
        <f t="shared" si="11"/>
        <v>297128.24527379387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30165286276.067879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377629286.47135007</v>
      </c>
      <c r="Y142" s="2">
        <f>Y10/'Output-Calculation-sheet'!Y9*'Output-Calculation-sheet'!Y117</f>
        <v>0</v>
      </c>
      <c r="AA142" s="2">
        <f t="shared" si="12"/>
        <v>30542.91556253923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39118251295.71682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39759.454966205842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58781747151.280624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1227728033.3919077</v>
      </c>
      <c r="Y144" s="2">
        <f>Y12/'Output-Calculation-sheet'!Y11*'Output-Calculation-sheet'!Y119</f>
        <v>0</v>
      </c>
      <c r="AA144" s="2">
        <f t="shared" si="12"/>
        <v>60009.475184672534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34608352958.544075</v>
      </c>
      <c r="C151" s="2">
        <f>C8/'Output-Calculation-sheet'!C7*'Output-Calculation-sheet'!C124</f>
        <v>34629093516.454941</v>
      </c>
      <c r="D151" s="2">
        <f>D8/'Output-Calculation-sheet'!D7*'Output-Calculation-sheet'!D124</f>
        <v>8523509028.2524672</v>
      </c>
      <c r="E151" s="2">
        <f>E8/'Output-Calculation-sheet'!E7*'Output-Calculation-sheet'!E124</f>
        <v>7725832802.355361</v>
      </c>
      <c r="F151" s="2">
        <f>F8/'Output-Calculation-sheet'!F7*'Output-Calculation-sheet'!F124</f>
        <v>3614653198.9849172</v>
      </c>
      <c r="G151" s="2">
        <f>G8/'Output-Calculation-sheet'!G7*'Output-Calculation-sheet'!G124</f>
        <v>2841221326.9580836</v>
      </c>
      <c r="H151" s="2">
        <f>H8/'Output-Calculation-sheet'!H7*'Output-Calculation-sheet'!H124</f>
        <v>10229708105.540726</v>
      </c>
      <c r="I151" s="2">
        <f>I8/'Output-Calculation-sheet'!I7*'Output-Calculation-sheet'!I124</f>
        <v>2974917090.1104021</v>
      </c>
      <c r="J151" s="2">
        <f>J8/'Output-Calculation-sheet'!J7*'Output-Calculation-sheet'!J124</f>
        <v>1944649451.9817979</v>
      </c>
      <c r="K151" s="2">
        <f>K8/'Output-Calculation-sheet'!K7*'Output-Calculation-sheet'!K124</f>
        <v>3989242430.0183921</v>
      </c>
      <c r="L151" s="2">
        <f>L8/'Output-Calculation-sheet'!L7*'Output-Calculation-sheet'!L124</f>
        <v>2313055328.8691506</v>
      </c>
      <c r="M151" s="2">
        <f>M8/'Output-Calculation-sheet'!M7*'Output-Calculation-sheet'!M124</f>
        <v>6947736302.0525789</v>
      </c>
      <c r="N151" s="2">
        <f>N8/'Output-Calculation-sheet'!N7*'Output-Calculation-sheet'!N124</f>
        <v>5830164892.6310959</v>
      </c>
      <c r="O151" s="2">
        <f>O8/'Output-Calculation-sheet'!O7*'Output-Calculation-sheet'!O124</f>
        <v>7121468825.7299786</v>
      </c>
      <c r="P151" s="2">
        <f>P8/'Output-Calculation-sheet'!P7*'Output-Calculation-sheet'!P124</f>
        <v>3378098062.545526</v>
      </c>
      <c r="Q151" s="2">
        <f>Q8/'Output-Calculation-sheet'!Q7*'Output-Calculation-sheet'!Q124</f>
        <v>3576340211.3948569</v>
      </c>
      <c r="R151" s="2">
        <f>R8/'Output-Calculation-sheet'!R7*'Output-Calculation-sheet'!R124</f>
        <v>2396986627.6873097</v>
      </c>
      <c r="S151" s="2">
        <f>S8/'Output-Calculation-sheet'!S7*'Output-Calculation-sheet'!S124</f>
        <v>2863658546.9593072</v>
      </c>
      <c r="T151" s="2">
        <f>T8/'Output-Calculation-sheet'!T7*'Output-Calculation-sheet'!T124</f>
        <v>474966267.73247415</v>
      </c>
      <c r="U151" s="2">
        <f>U8/'Output-Calculation-sheet'!U7*'Output-Calculation-sheet'!U124</f>
        <v>877283194.51362062</v>
      </c>
      <c r="V151" s="2">
        <f>V8/'Output-Calculation-sheet'!V7*'Output-Calculation-sheet'!V124</f>
        <v>107849552.6981566</v>
      </c>
      <c r="W151" s="2">
        <f>W8/'Output-Calculation-sheet'!W7*'Output-Calculation-sheet'!W124</f>
        <v>257326437.41675875</v>
      </c>
      <c r="X151" s="2">
        <f>X8/'Output-Calculation-sheet'!X7*'Output-Calculation-sheet'!X124</f>
        <v>749061038.41849101</v>
      </c>
      <c r="Y151" s="2">
        <f>Y8/'Output-Calculation-sheet'!Y7*'Output-Calculation-sheet'!Y124</f>
        <v>310305479.93179417</v>
      </c>
      <c r="AA151" s="2">
        <f t="shared" si="13"/>
        <v>148285.4806777823</v>
      </c>
    </row>
    <row r="152" spans="1:27" x14ac:dyDescent="0.25">
      <c r="A152" s="2">
        <v>2032</v>
      </c>
      <c r="B152" s="2">
        <f>B9/'Output-Calculation-sheet'!B8*'Output-Calculation-sheet'!B125</f>
        <v>37085402580.650612</v>
      </c>
      <c r="C152" s="2">
        <f>C9/'Output-Calculation-sheet'!C8*'Output-Calculation-sheet'!C125</f>
        <v>37686185223.361336</v>
      </c>
      <c r="D152" s="2">
        <f>D9/'Output-Calculation-sheet'!D8*'Output-Calculation-sheet'!D125</f>
        <v>9302662559.0790691</v>
      </c>
      <c r="E152" s="2">
        <f>E9/'Output-Calculation-sheet'!E8*'Output-Calculation-sheet'!E125</f>
        <v>8411630002.3985023</v>
      </c>
      <c r="F152" s="2">
        <f>F9/'Output-Calculation-sheet'!F8*'Output-Calculation-sheet'!F125</f>
        <v>3927276892.6694498</v>
      </c>
      <c r="G152" s="2">
        <f>G9/'Output-Calculation-sheet'!G8*'Output-Calculation-sheet'!G125</f>
        <v>3047196415.2371788</v>
      </c>
      <c r="H152" s="2">
        <f>H9/'Output-Calculation-sheet'!H8*'Output-Calculation-sheet'!H125</f>
        <v>11150248665.315943</v>
      </c>
      <c r="I152" s="2">
        <f>I9/'Output-Calculation-sheet'!I8*'Output-Calculation-sheet'!I125</f>
        <v>3246930804.6160278</v>
      </c>
      <c r="J152" s="2">
        <f>J9/'Output-Calculation-sheet'!J8*'Output-Calculation-sheet'!J125</f>
        <v>2096624362.4190128</v>
      </c>
      <c r="K152" s="2">
        <f>K9/'Output-Calculation-sheet'!K8*'Output-Calculation-sheet'!K125</f>
        <v>4356601003.1315918</v>
      </c>
      <c r="L152" s="2">
        <f>L9/'Output-Calculation-sheet'!L8*'Output-Calculation-sheet'!L125</f>
        <v>2525404142.0331879</v>
      </c>
      <c r="M152" s="2">
        <f>M9/'Output-Calculation-sheet'!M8*'Output-Calculation-sheet'!M125</f>
        <v>7579534762.2612152</v>
      </c>
      <c r="N152" s="2">
        <f>N9/'Output-Calculation-sheet'!N8*'Output-Calculation-sheet'!N125</f>
        <v>6362731936.1883717</v>
      </c>
      <c r="O152" s="2">
        <f>O9/'Output-Calculation-sheet'!O8*'Output-Calculation-sheet'!O125</f>
        <v>7718538779.9334059</v>
      </c>
      <c r="P152" s="2">
        <f>P9/'Output-Calculation-sheet'!P8*'Output-Calculation-sheet'!P125</f>
        <v>3674302548.9101744</v>
      </c>
      <c r="Q152" s="2">
        <f>Q9/'Output-Calculation-sheet'!Q8*'Output-Calculation-sheet'!Q125</f>
        <v>3899051556.8358912</v>
      </c>
      <c r="R152" s="2">
        <f>R9/'Output-Calculation-sheet'!R8*'Output-Calculation-sheet'!R125</f>
        <v>2533716397.5166073</v>
      </c>
      <c r="S152" s="2">
        <f>S9/'Output-Calculation-sheet'!S8*'Output-Calculation-sheet'!S125</f>
        <v>3128118786.8854842</v>
      </c>
      <c r="T152" s="2">
        <f>T9/'Output-Calculation-sheet'!T8*'Output-Calculation-sheet'!T125</f>
        <v>502115424.63122529</v>
      </c>
      <c r="U152" s="2">
        <f>U9/'Output-Calculation-sheet'!U8*'Output-Calculation-sheet'!U125</f>
        <v>943428270.13081133</v>
      </c>
      <c r="V152" s="2">
        <f>V9/'Output-Calculation-sheet'!V8*'Output-Calculation-sheet'!V125</f>
        <v>119047864.96593796</v>
      </c>
      <c r="W152" s="2">
        <f>W9/'Output-Calculation-sheet'!W8*'Output-Calculation-sheet'!W125</f>
        <v>280162776.94107354</v>
      </c>
      <c r="X152" s="2">
        <f>X9/'Output-Calculation-sheet'!X8*'Output-Calculation-sheet'!X125</f>
        <v>817830358.94344473</v>
      </c>
      <c r="Y152" s="2">
        <f>Y9/'Output-Calculation-sheet'!Y8*'Output-Calculation-sheet'!Y125</f>
        <v>338995988.2378633</v>
      </c>
      <c r="AA152" s="2">
        <f t="shared" si="13"/>
        <v>160733.73810329341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7126985286.5806532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116869.51907288178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2678128301.7244091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1624912512.9580333</v>
      </c>
      <c r="N154" s="2">
        <f>N11/'Output-Calculation-sheet'!N10*'Output-Calculation-sheet'!N127</f>
        <v>1610763658.7930381</v>
      </c>
      <c r="O154" s="2">
        <f>O11/'Output-Calculation-sheet'!O10*'Output-Calculation-sheet'!O127</f>
        <v>7358527854.1095114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1954552738.0433915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868885631.14149773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66873.967548892382</v>
      </c>
    </row>
    <row r="155" spans="1:27" x14ac:dyDescent="0.25">
      <c r="A155" s="2">
        <v>2035</v>
      </c>
      <c r="B155" s="2">
        <f>B12/'Output-Calculation-sheet'!B11*'Output-Calculation-sheet'!B128</f>
        <v>10791879988.482203</v>
      </c>
      <c r="C155" s="2">
        <f>C12/'Output-Calculation-sheet'!C11*'Output-Calculation-sheet'!C128</f>
        <v>79000958.114556611</v>
      </c>
      <c r="D155" s="2">
        <f>D12/'Output-Calculation-sheet'!D11*'Output-Calculation-sheet'!D128</f>
        <v>6422424024.1190481</v>
      </c>
      <c r="E155" s="2">
        <f>E12/'Output-Calculation-sheet'!E11*'Output-Calculation-sheet'!E128</f>
        <v>2914011249.4665918</v>
      </c>
      <c r="F155" s="2">
        <f>F12/'Output-Calculation-sheet'!F11*'Output-Calculation-sheet'!F128</f>
        <v>1850014873.319433</v>
      </c>
      <c r="G155" s="2">
        <f>G12/'Output-Calculation-sheet'!G11*'Output-Calculation-sheet'!G128</f>
        <v>1654100068.4846518</v>
      </c>
      <c r="H155" s="2">
        <f>H12/'Output-Calculation-sheet'!H11*'Output-Calculation-sheet'!H128</f>
        <v>2639716652.3492665</v>
      </c>
      <c r="I155" s="2">
        <f>I12/'Output-Calculation-sheet'!I11*'Output-Calculation-sheet'!I128</f>
        <v>1649817416.6066353</v>
      </c>
      <c r="J155" s="2">
        <f>J12/'Output-Calculation-sheet'!J11*'Output-Calculation-sheet'!J128</f>
        <v>1577081147.6982689</v>
      </c>
      <c r="K155" s="2">
        <f>K12/'Output-Calculation-sheet'!K11*'Output-Calculation-sheet'!K128</f>
        <v>1793246343.2332301</v>
      </c>
      <c r="L155" s="2">
        <f>L12/'Output-Calculation-sheet'!L11*'Output-Calculation-sheet'!L128</f>
        <v>1301565489.8992755</v>
      </c>
      <c r="M155" s="2">
        <f>M12/'Output-Calculation-sheet'!M11*'Output-Calculation-sheet'!M128</f>
        <v>1607480644.1023414</v>
      </c>
      <c r="N155" s="2">
        <f>N12/'Output-Calculation-sheet'!N11*'Output-Calculation-sheet'!N128</f>
        <v>1565238501.3577235</v>
      </c>
      <c r="O155" s="2">
        <f>O12/'Output-Calculation-sheet'!O11*'Output-Calculation-sheet'!O128</f>
        <v>7297750632.8386164</v>
      </c>
      <c r="P155" s="2">
        <f>P12/'Output-Calculation-sheet'!P11*'Output-Calculation-sheet'!P128</f>
        <v>864081621.56875885</v>
      </c>
      <c r="Q155" s="2">
        <f>Q12/'Output-Calculation-sheet'!Q11*'Output-Calculation-sheet'!Q128</f>
        <v>1932662662.5586019</v>
      </c>
      <c r="R155" s="2">
        <f>R12/'Output-Calculation-sheet'!R11*'Output-Calculation-sheet'!R128</f>
        <v>833616836.24327826</v>
      </c>
      <c r="S155" s="2">
        <f>S12/'Output-Calculation-sheet'!S11*'Output-Calculation-sheet'!S128</f>
        <v>835694850.63667715</v>
      </c>
      <c r="T155" s="2">
        <f>T12/'Output-Calculation-sheet'!T11*'Output-Calculation-sheet'!T128</f>
        <v>199376543.70746022</v>
      </c>
      <c r="U155" s="2">
        <f>U12/'Output-Calculation-sheet'!U11*'Output-Calculation-sheet'!U128</f>
        <v>385820626.76640087</v>
      </c>
      <c r="V155" s="2">
        <f>V12/'Output-Calculation-sheet'!V11*'Output-Calculation-sheet'!V128</f>
        <v>96200044.597661898</v>
      </c>
      <c r="W155" s="2">
        <f>W12/'Output-Calculation-sheet'!W11*'Output-Calculation-sheet'!W128</f>
        <v>89384723.966268033</v>
      </c>
      <c r="X155" s="2">
        <f>X12/'Output-Calculation-sheet'!X11*'Output-Calculation-sheet'!X128</f>
        <v>10997182.941302609</v>
      </c>
      <c r="Y155" s="2">
        <f>Y12/'Output-Calculation-sheet'!Y11*'Output-Calculation-sheet'!Y128</f>
        <v>96149074.884300962</v>
      </c>
      <c r="AA155" s="2">
        <f t="shared" si="13"/>
        <v>48487.312157942557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5023.4060226267347</v>
      </c>
      <c r="C19" s="2">
        <f>C8/'Output-Calculation-sheet'!C7*'Output-Calculation-sheet'!C25</f>
        <v>6698.1596862662409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2440.5700496518712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1786.3742011259124</v>
      </c>
      <c r="N19" s="2">
        <f>N8/'Output-Calculation-sheet'!N7*'Output-Calculation-sheet'!N25</f>
        <v>930.65031206922208</v>
      </c>
      <c r="O19" s="2">
        <f>O8/'Output-Calculation-sheet'!O7*'Output-Calculation-sheet'!O25</f>
        <v>1014.8934681375555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405.7116400159897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206.49266643761462</v>
      </c>
      <c r="Y19" s="2">
        <f>Y8/'Output-Calculation-sheet'!Y7*'Output-Calculation-sheet'!Y25</f>
        <v>0</v>
      </c>
      <c r="AA19" s="2">
        <f t="shared" si="0"/>
        <v>18.506258046331144</v>
      </c>
    </row>
    <row r="20" spans="1:27" x14ac:dyDescent="0.25">
      <c r="A20" s="2">
        <v>2032</v>
      </c>
      <c r="B20" s="2">
        <f>B9/'Output-Calculation-sheet'!B8*'Output-Calculation-sheet'!B26</f>
        <v>6692.7071197757996</v>
      </c>
      <c r="C20" s="2">
        <f>C9/'Output-Calculation-sheet'!C8*'Output-Calculation-sheet'!C26</f>
        <v>7641.5812168627845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2751.0028021125704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2008.8549214291008</v>
      </c>
      <c r="N20" s="2">
        <f>N9/'Output-Calculation-sheet'!N8*'Output-Calculation-sheet'!N26</f>
        <v>1142.6663499174661</v>
      </c>
      <c r="O20" s="2">
        <f>O9/'Output-Calculation-sheet'!O8*'Output-Calculation-sheet'!O26</f>
        <v>1182.0884533028395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516.53235100981988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232.04951894325737</v>
      </c>
      <c r="Y20" s="2">
        <f>Y9/'Output-Calculation-sheet'!Y8*'Output-Calculation-sheet'!Y26</f>
        <v>0</v>
      </c>
      <c r="AA20" s="2">
        <f t="shared" si="0"/>
        <v>22.167482733353637</v>
      </c>
    </row>
    <row r="21" spans="1:27" x14ac:dyDescent="0.25">
      <c r="A21" s="2">
        <v>2033</v>
      </c>
      <c r="B21" s="2">
        <f>B10/'Output-Calculation-sheet'!B9*'Output-Calculation-sheet'!B27</f>
        <v>14711.667114194448</v>
      </c>
      <c r="C21" s="2">
        <f>C10/'Output-Calculation-sheet'!C9*'Output-Calculation-sheet'!C27</f>
        <v>6101.4560948325698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8529.301212916429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5925.3530225133027</v>
      </c>
      <c r="N21" s="2">
        <f>N10/'Output-Calculation-sheet'!N9*'Output-Calculation-sheet'!N27</f>
        <v>3232.4088416288423</v>
      </c>
      <c r="O21" s="2">
        <f>O10/'Output-Calculation-sheet'!O9*'Output-Calculation-sheet'!O27</f>
        <v>2532.7696547210476</v>
      </c>
      <c r="P21" s="2">
        <f>P10/'Output-Calculation-sheet'!P9*'Output-Calculation-sheet'!P27</f>
        <v>0</v>
      </c>
      <c r="Q21" s="2">
        <f>Q10/'Output-Calculation-sheet'!Q9*'Output-Calculation-sheet'!Q27</f>
        <v>220.5890401823473</v>
      </c>
      <c r="R21" s="2">
        <f>R10/'Output-Calculation-sheet'!R9*'Output-Calculation-sheet'!R27</f>
        <v>0</v>
      </c>
      <c r="S21" s="2">
        <f>S10/'Output-Calculation-sheet'!S9*'Output-Calculation-sheet'!S27</f>
        <v>1409.1036441076474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375.5354300359557</v>
      </c>
      <c r="Y21" s="2">
        <f>Y10/'Output-Calculation-sheet'!Y9*'Output-Calculation-sheet'!Y27</f>
        <v>0</v>
      </c>
      <c r="AA21" s="2">
        <f t="shared" si="0"/>
        <v>43.038184055132596</v>
      </c>
    </row>
    <row r="22" spans="1:27" x14ac:dyDescent="0.25">
      <c r="A22" s="2">
        <v>2034</v>
      </c>
      <c r="B22" s="2">
        <f>B11/'Output-Calculation-sheet'!B10*'Output-Calculation-sheet'!B28</f>
        <v>29792.32481416595</v>
      </c>
      <c r="C22" s="2">
        <f>C11/'Output-Calculation-sheet'!C10*'Output-Calculation-sheet'!C28</f>
        <v>6341.8228809348839</v>
      </c>
      <c r="D22" s="2">
        <f>D11/'Output-Calculation-sheet'!D10*'Output-Calculation-sheet'!D28</f>
        <v>0</v>
      </c>
      <c r="E22" s="2">
        <f>E11/'Output-Calculation-sheet'!E10*'Output-Calculation-sheet'!E28</f>
        <v>1513.2701837276636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11024.358625620207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907.3078903995164</v>
      </c>
      <c r="M22" s="2">
        <f>M11/'Output-Calculation-sheet'!M10*'Output-Calculation-sheet'!M28</f>
        <v>8016.0197652333318</v>
      </c>
      <c r="N22" s="2">
        <f>N11/'Output-Calculation-sheet'!N10*'Output-Calculation-sheet'!N28</f>
        <v>4617.1426699609665</v>
      </c>
      <c r="O22" s="2">
        <f>O11/'Output-Calculation-sheet'!O10*'Output-Calculation-sheet'!O28</f>
        <v>2932.9367878060602</v>
      </c>
      <c r="P22" s="2">
        <f>P11/'Output-Calculation-sheet'!P10*'Output-Calculation-sheet'!P28</f>
        <v>0</v>
      </c>
      <c r="Q22" s="2">
        <f>Q11/'Output-Calculation-sheet'!Q10*'Output-Calculation-sheet'!Q28</f>
        <v>1077.1927069111864</v>
      </c>
      <c r="R22" s="2">
        <f>R11/'Output-Calculation-sheet'!R10*'Output-Calculation-sheet'!R28</f>
        <v>0</v>
      </c>
      <c r="S22" s="2">
        <f>S11/'Output-Calculation-sheet'!S10*'Output-Calculation-sheet'!S28</f>
        <v>2395.6320830026643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82.62372562473135</v>
      </c>
      <c r="AA22" s="2">
        <f t="shared" si="0"/>
        <v>69.038645102427907</v>
      </c>
    </row>
    <row r="23" spans="1:27" x14ac:dyDescent="0.25">
      <c r="A23" s="2">
        <v>2035</v>
      </c>
      <c r="B23" s="2">
        <f>B12/'Output-Calculation-sheet'!B11*'Output-Calculation-sheet'!B29</f>
        <v>38456.994662509649</v>
      </c>
      <c r="C23" s="2">
        <f>C12/'Output-Calculation-sheet'!C11*'Output-Calculation-sheet'!C29</f>
        <v>199.02834911834984</v>
      </c>
      <c r="D23" s="2">
        <f>D12/'Output-Calculation-sheet'!D11*'Output-Calculation-sheet'!D29</f>
        <v>0</v>
      </c>
      <c r="E23" s="2">
        <f>E12/'Output-Calculation-sheet'!E11*'Output-Calculation-sheet'!E29</f>
        <v>5848.7119459915903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11886.915348218572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1316.2550972194067</v>
      </c>
      <c r="M23" s="2">
        <f>M12/'Output-Calculation-sheet'!M11*'Output-Calculation-sheet'!M29</f>
        <v>8658.4872246071318</v>
      </c>
      <c r="N23" s="2">
        <f>N12/'Output-Calculation-sheet'!N11*'Output-Calculation-sheet'!N29</f>
        <v>5027.5707806751534</v>
      </c>
      <c r="O23" s="2">
        <f>O12/'Output-Calculation-sheet'!O11*'Output-Calculation-sheet'!O29</f>
        <v>3464.8202016989685</v>
      </c>
      <c r="P23" s="2">
        <f>P12/'Output-Calculation-sheet'!P11*'Output-Calculation-sheet'!P29</f>
        <v>604.79763988994853</v>
      </c>
      <c r="Q23" s="2">
        <f>Q12/'Output-Calculation-sheet'!Q11*'Output-Calculation-sheet'!Q29</f>
        <v>1347.392353740317</v>
      </c>
      <c r="R23" s="2">
        <f>R12/'Output-Calculation-sheet'!R11*'Output-Calculation-sheet'!R29</f>
        <v>0</v>
      </c>
      <c r="S23" s="2">
        <f>S12/'Output-Calculation-sheet'!S11*'Output-Calculation-sheet'!S29</f>
        <v>2731.0698414288513</v>
      </c>
      <c r="T23" s="2">
        <f>T12/'Output-Calculation-sheet'!T11*'Output-Calculation-sheet'!T29</f>
        <v>0</v>
      </c>
      <c r="U23" s="2">
        <f>U12/'Output-Calculation-sheet'!U11*'Output-Calculation-sheet'!U29</f>
        <v>120.25117267154769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89.213938823210285</v>
      </c>
      <c r="Y23" s="2">
        <f>Y12/'Output-Calculation-sheet'!Y11*'Output-Calculation-sheet'!Y29</f>
        <v>256.93375733996106</v>
      </c>
      <c r="AA23" s="2">
        <f t="shared" si="0"/>
        <v>80.008442313932662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24704.75610169541</v>
      </c>
      <c r="C30" s="2">
        <f>C8/'Output-Calculation-sheet'!C7*'Output-Calculation-sheet'!C16</f>
        <v>0</v>
      </c>
      <c r="D30" s="2">
        <f>D8/'Output-Calculation-sheet'!D7*'Output-Calculation-sheet'!D16</f>
        <v>5565.745483165415</v>
      </c>
      <c r="E30" s="2">
        <f>E8/'Output-Calculation-sheet'!E7*'Output-Calculation-sheet'!E16</f>
        <v>6974.7446032329144</v>
      </c>
      <c r="F30" s="2">
        <f>F8/'Output-Calculation-sheet'!F7*'Output-Calculation-sheet'!F16</f>
        <v>3406.4622978783477</v>
      </c>
      <c r="G30" s="2">
        <f>G8/'Output-Calculation-sheet'!G7*'Output-Calculation-sheet'!G16</f>
        <v>2072.7177634184641</v>
      </c>
      <c r="H30" s="2">
        <f>H8/'Output-Calculation-sheet'!H7*'Output-Calculation-sheet'!H16</f>
        <v>0</v>
      </c>
      <c r="I30" s="2">
        <f>I8/'Output-Calculation-sheet'!I7*'Output-Calculation-sheet'!I16</f>
        <v>1954.1568208375145</v>
      </c>
      <c r="J30" s="2">
        <f>J8/'Output-Calculation-sheet'!J7*'Output-Calculation-sheet'!J16</f>
        <v>2096.0945034192955</v>
      </c>
      <c r="K30" s="2">
        <f>K8/'Output-Calculation-sheet'!K7*'Output-Calculation-sheet'!K16</f>
        <v>2027.5053667770637</v>
      </c>
      <c r="L30" s="2">
        <f>L8/'Output-Calculation-sheet'!L7*'Output-Calculation-sheet'!L16</f>
        <v>2241.1025287891734</v>
      </c>
      <c r="M30" s="2">
        <f>M8/'Output-Calculation-sheet'!M7*'Output-Calculation-sheet'!M16</f>
        <v>0</v>
      </c>
      <c r="N30" s="2">
        <f>N8/'Output-Calculation-sheet'!N7*'Output-Calculation-sheet'!N16</f>
        <v>1004.9722258234835</v>
      </c>
      <c r="O30" s="2">
        <f>O8/'Output-Calculation-sheet'!O7*'Output-Calculation-sheet'!O16</f>
        <v>0</v>
      </c>
      <c r="P30" s="2">
        <f>P8/'Output-Calculation-sheet'!P7*'Output-Calculation-sheet'!P16</f>
        <v>1918.4914771779181</v>
      </c>
      <c r="Q30" s="2">
        <f>Q8/'Output-Calculation-sheet'!Q7*'Output-Calculation-sheet'!Q16</f>
        <v>1882.133552099014</v>
      </c>
      <c r="R30" s="2">
        <f>R8/'Output-Calculation-sheet'!R7*'Output-Calculation-sheet'!R16</f>
        <v>1670.0937611606348</v>
      </c>
      <c r="S30" s="2">
        <f>S8/'Output-Calculation-sheet'!S7*'Output-Calculation-sheet'!S16</f>
        <v>884.6184740415207</v>
      </c>
      <c r="T30" s="2">
        <f>T8/'Output-Calculation-sheet'!T7*'Output-Calculation-sheet'!T16</f>
        <v>631.06714785293627</v>
      </c>
      <c r="U30" s="2">
        <f>U8/'Output-Calculation-sheet'!U7*'Output-Calculation-sheet'!U16</f>
        <v>486.55237324000325</v>
      </c>
      <c r="V30" s="2">
        <f>V8/'Output-Calculation-sheet'!V7*'Output-Calculation-sheet'!V16</f>
        <v>631.44914349253111</v>
      </c>
      <c r="W30" s="2">
        <f>W8/'Output-Calculation-sheet'!W7*'Output-Calculation-sheet'!W16</f>
        <v>303.47430375040182</v>
      </c>
      <c r="X30" s="2">
        <f>X8/'Output-Calculation-sheet'!X7*'Output-Calculation-sheet'!X16</f>
        <v>0</v>
      </c>
      <c r="Y30" s="2">
        <f>Y8/'Output-Calculation-sheet'!Y7*'Output-Calculation-sheet'!Y16</f>
        <v>206.97496449928605</v>
      </c>
      <c r="AA30" s="2">
        <f t="shared" si="1"/>
        <v>60.663112892351315</v>
      </c>
    </row>
    <row r="31" spans="1:27" x14ac:dyDescent="0.25">
      <c r="A31" s="2">
        <v>2032</v>
      </c>
      <c r="B31" s="2">
        <f>B9/'Output-Calculation-sheet'!B8*'Output-Calculation-sheet'!B17</f>
        <v>26788.790490266052</v>
      </c>
      <c r="C31" s="2">
        <f>C9/'Output-Calculation-sheet'!C8*'Output-Calculation-sheet'!C17</f>
        <v>0</v>
      </c>
      <c r="D31" s="2">
        <f>D9/'Output-Calculation-sheet'!D8*'Output-Calculation-sheet'!D17</f>
        <v>6148.5849714803626</v>
      </c>
      <c r="E31" s="2">
        <f>E9/'Output-Calculation-sheet'!E8*'Output-Calculation-sheet'!E17</f>
        <v>7723.3793620032011</v>
      </c>
      <c r="F31" s="2">
        <f>F9/'Output-Calculation-sheet'!F8*'Output-Calculation-sheet'!F17</f>
        <v>3768.3925528135624</v>
      </c>
      <c r="G31" s="2">
        <f>G9/'Output-Calculation-sheet'!G8*'Output-Calculation-sheet'!G17</f>
        <v>2292.821749530649</v>
      </c>
      <c r="H31" s="2">
        <f>H9/'Output-Calculation-sheet'!H8*'Output-Calculation-sheet'!H17</f>
        <v>0</v>
      </c>
      <c r="I31" s="2">
        <f>I9/'Output-Calculation-sheet'!I8*'Output-Calculation-sheet'!I17</f>
        <v>2158.3468044078759</v>
      </c>
      <c r="J31" s="2">
        <f>J9/'Output-Calculation-sheet'!J8*'Output-Calculation-sheet'!J17</f>
        <v>2316.6768707718552</v>
      </c>
      <c r="K31" s="2">
        <f>K9/'Output-Calculation-sheet'!K8*'Output-Calculation-sheet'!K17</f>
        <v>2239.4654262005333</v>
      </c>
      <c r="L31" s="2">
        <f>L9/'Output-Calculation-sheet'!L8*'Output-Calculation-sheet'!L17</f>
        <v>2474.5253319927961</v>
      </c>
      <c r="M31" s="2">
        <f>M9/'Output-Calculation-sheet'!M8*'Output-Calculation-sheet'!M17</f>
        <v>0</v>
      </c>
      <c r="N31" s="2">
        <f>N9/'Output-Calculation-sheet'!N8*'Output-Calculation-sheet'!N17</f>
        <v>1043.3602630131652</v>
      </c>
      <c r="O31" s="2">
        <f>O9/'Output-Calculation-sheet'!O8*'Output-Calculation-sheet'!O17</f>
        <v>0</v>
      </c>
      <c r="P31" s="2">
        <f>P9/'Output-Calculation-sheet'!P8*'Output-Calculation-sheet'!P17</f>
        <v>2131.5366062539756</v>
      </c>
      <c r="Q31" s="2">
        <f>Q9/'Output-Calculation-sheet'!Q8*'Output-Calculation-sheet'!Q17</f>
        <v>2084.5492479800109</v>
      </c>
      <c r="R31" s="2">
        <f>R9/'Output-Calculation-sheet'!R8*'Output-Calculation-sheet'!R17</f>
        <v>1865.4769131462008</v>
      </c>
      <c r="S31" s="2">
        <f>S9/'Output-Calculation-sheet'!S8*'Output-Calculation-sheet'!S17</f>
        <v>933.88334510910511</v>
      </c>
      <c r="T31" s="2">
        <f>T9/'Output-Calculation-sheet'!T8*'Output-Calculation-sheet'!T17</f>
        <v>699.49385825011132</v>
      </c>
      <c r="U31" s="2">
        <f>U9/'Output-Calculation-sheet'!U8*'Output-Calculation-sheet'!U17</f>
        <v>540.56334891800179</v>
      </c>
      <c r="V31" s="2">
        <f>V9/'Output-Calculation-sheet'!V8*'Output-Calculation-sheet'!V17</f>
        <v>689.53379244426355</v>
      </c>
      <c r="W31" s="2">
        <f>W9/'Output-Calculation-sheet'!W8*'Output-Calculation-sheet'!W17</f>
        <v>335.40598102405949</v>
      </c>
      <c r="X31" s="2">
        <f>X9/'Output-Calculation-sheet'!X8*'Output-Calculation-sheet'!X17</f>
        <v>0</v>
      </c>
      <c r="Y31" s="2">
        <f>Y9/'Output-Calculation-sheet'!Y8*'Output-Calculation-sheet'!Y17</f>
        <v>228.64976526349199</v>
      </c>
      <c r="AA31" s="2">
        <f t="shared" si="1"/>
        <v>66.463436680869279</v>
      </c>
    </row>
    <row r="32" spans="1:27" x14ac:dyDescent="0.25">
      <c r="A32" s="2">
        <v>2033</v>
      </c>
      <c r="B32" s="2">
        <f>B10/'Output-Calculation-sheet'!B9*'Output-Calculation-sheet'!B18</f>
        <v>29955.03066249246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2853.0760587062941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1834.9202798890401</v>
      </c>
      <c r="O32" s="2">
        <f>O10/'Output-Calculation-sheet'!O9*'Output-Calculation-sheet'!O18</f>
        <v>0</v>
      </c>
      <c r="P32" s="2">
        <f>P10/'Output-Calculation-sheet'!P9*'Output-Calculation-sheet'!P18</f>
        <v>2936.4541381318395</v>
      </c>
      <c r="Q32" s="2">
        <f>Q10/'Output-Calculation-sheet'!Q9*'Output-Calculation-sheet'!Q18</f>
        <v>3197.9054318545673</v>
      </c>
      <c r="R32" s="2">
        <f>R10/'Output-Calculation-sheet'!R9*'Output-Calculation-sheet'!R18</f>
        <v>2108.6679172557347</v>
      </c>
      <c r="S32" s="2">
        <f>S10/'Output-Calculation-sheet'!S9*'Output-Calculation-sheet'!S18</f>
        <v>1380.9396618121314</v>
      </c>
      <c r="T32" s="2">
        <f>T10/'Output-Calculation-sheet'!T9*'Output-Calculation-sheet'!T18</f>
        <v>615.66381136745485</v>
      </c>
      <c r="U32" s="2">
        <f>U10/'Output-Calculation-sheet'!U9*'Output-Calculation-sheet'!U18</f>
        <v>680.61690498245036</v>
      </c>
      <c r="V32" s="2">
        <f>V10/'Output-Calculation-sheet'!V9*'Output-Calculation-sheet'!V18</f>
        <v>502.36478301448113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290.84353324872063</v>
      </c>
      <c r="AA32" s="2">
        <f t="shared" si="1"/>
        <v>71.953410079353773</v>
      </c>
    </row>
    <row r="33" spans="1:27" x14ac:dyDescent="0.25">
      <c r="A33" s="2">
        <v>2034</v>
      </c>
      <c r="B33" s="2">
        <f>B11/'Output-Calculation-sheet'!B10*'Output-Calculation-sheet'!B19</f>
        <v>30112.505364801349</v>
      </c>
      <c r="C33" s="2">
        <f>C11/'Output-Calculation-sheet'!C10*'Output-Calculation-sheet'!C19</f>
        <v>0</v>
      </c>
      <c r="D33" s="2">
        <f>D11/'Output-Calculation-sheet'!D10*'Output-Calculation-sheet'!D19</f>
        <v>8983.0467974057283</v>
      </c>
      <c r="E33" s="2">
        <f>E11/'Output-Calculation-sheet'!E10*'Output-Calculation-sheet'!E19</f>
        <v>11124.035531442858</v>
      </c>
      <c r="F33" s="2">
        <f>F11/'Output-Calculation-sheet'!F10*'Output-Calculation-sheet'!F19</f>
        <v>5098.7223190957939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3336.8882242727532</v>
      </c>
      <c r="J33" s="2">
        <f>J11/'Output-Calculation-sheet'!J10*'Output-Calculation-sheet'!J19</f>
        <v>2821.2718143304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3183.7073292380046</v>
      </c>
      <c r="M33" s="2">
        <f>M11/'Output-Calculation-sheet'!M10*'Output-Calculation-sheet'!M19</f>
        <v>0</v>
      </c>
      <c r="N33" s="2">
        <f>N11/'Output-Calculation-sheet'!N10*'Output-Calculation-sheet'!N19</f>
        <v>1810.3132755213887</v>
      </c>
      <c r="O33" s="2">
        <f>O11/'Output-Calculation-sheet'!O10*'Output-Calculation-sheet'!O19</f>
        <v>0</v>
      </c>
      <c r="P33" s="2">
        <f>P11/'Output-Calculation-sheet'!P10*'Output-Calculation-sheet'!P19</f>
        <v>3958.51902573813</v>
      </c>
      <c r="Q33" s="2">
        <f>Q11/'Output-Calculation-sheet'!Q10*'Output-Calculation-sheet'!Q19</f>
        <v>3234.374613482913</v>
      </c>
      <c r="R33" s="2">
        <f>R11/'Output-Calculation-sheet'!R10*'Output-Calculation-sheet'!R19</f>
        <v>2826.7950685818237</v>
      </c>
      <c r="S33" s="2">
        <f>S11/'Output-Calculation-sheet'!S10*'Output-Calculation-sheet'!S19</f>
        <v>1316.8567241146284</v>
      </c>
      <c r="T33" s="2">
        <f>T11/'Output-Calculation-sheet'!T10*'Output-Calculation-sheet'!T19</f>
        <v>829.43687961675494</v>
      </c>
      <c r="U33" s="2">
        <f>U11/'Output-Calculation-sheet'!U10*'Output-Calculation-sheet'!U19</f>
        <v>954.0199646603827</v>
      </c>
      <c r="V33" s="2">
        <f>V11/'Output-Calculation-sheet'!V10*'Output-Calculation-sheet'!V19</f>
        <v>650.58789557469061</v>
      </c>
      <c r="W33" s="2">
        <f>W11/'Output-Calculation-sheet'!W10*'Output-Calculation-sheet'!W19</f>
        <v>405.04754036031869</v>
      </c>
      <c r="X33" s="2">
        <f>X11/'Output-Calculation-sheet'!X10*'Output-Calculation-sheet'!X19</f>
        <v>0</v>
      </c>
      <c r="Y33" s="2">
        <f>Y11/'Output-Calculation-sheet'!Y10*'Output-Calculation-sheet'!Y19</f>
        <v>365.12626166649602</v>
      </c>
      <c r="AA33" s="2">
        <f t="shared" si="1"/>
        <v>87.982409306074373</v>
      </c>
    </row>
    <row r="34" spans="1:27" x14ac:dyDescent="0.25">
      <c r="A34" s="2">
        <v>2035</v>
      </c>
      <c r="B34" s="2">
        <f>B12/'Output-Calculation-sheet'!B11*'Output-Calculation-sheet'!B20</f>
        <v>30284.955082362249</v>
      </c>
      <c r="C34" s="2">
        <f>C12/'Output-Calculation-sheet'!C11*'Output-Calculation-sheet'!C20</f>
        <v>0</v>
      </c>
      <c r="D34" s="2">
        <f>D12/'Output-Calculation-sheet'!D11*'Output-Calculation-sheet'!D20</f>
        <v>9483.9157779032994</v>
      </c>
      <c r="E34" s="2">
        <f>E12/'Output-Calculation-sheet'!E11*'Output-Calculation-sheet'!E20</f>
        <v>10449.353140602105</v>
      </c>
      <c r="F34" s="2">
        <f>F12/'Output-Calculation-sheet'!F11*'Output-Calculation-sheet'!F20</f>
        <v>6467.3564263889157</v>
      </c>
      <c r="G34" s="2">
        <f>G12/'Output-Calculation-sheet'!G11*'Output-Calculation-sheet'!G20</f>
        <v>3493.0987539039252</v>
      </c>
      <c r="H34" s="2">
        <f>H12/'Output-Calculation-sheet'!H11*'Output-Calculation-sheet'!H20</f>
        <v>0</v>
      </c>
      <c r="I34" s="2">
        <f>I12/'Output-Calculation-sheet'!I11*'Output-Calculation-sheet'!I20</f>
        <v>3804.6822144650905</v>
      </c>
      <c r="J34" s="2">
        <f>J12/'Output-Calculation-sheet'!J11*'Output-Calculation-sheet'!J20</f>
        <v>3260.3604691117112</v>
      </c>
      <c r="K34" s="2">
        <f>K12/'Output-Calculation-sheet'!K11*'Output-Calculation-sheet'!K20</f>
        <v>4285.4153572752248</v>
      </c>
      <c r="L34" s="2">
        <f>L12/'Output-Calculation-sheet'!L11*'Output-Calculation-sheet'!L20</f>
        <v>3393.0558607423231</v>
      </c>
      <c r="M34" s="2">
        <f>M12/'Output-Calculation-sheet'!M11*'Output-Calculation-sheet'!M20</f>
        <v>0</v>
      </c>
      <c r="N34" s="2">
        <f>N12/'Output-Calculation-sheet'!N11*'Output-Calculation-sheet'!N20</f>
        <v>1890.9786750285168</v>
      </c>
      <c r="O34" s="2">
        <f>O12/'Output-Calculation-sheet'!O11*'Output-Calculation-sheet'!O20</f>
        <v>0</v>
      </c>
      <c r="P34" s="2">
        <f>P12/'Output-Calculation-sheet'!P11*'Output-Calculation-sheet'!P20</f>
        <v>4231.4820878807186</v>
      </c>
      <c r="Q34" s="2">
        <f>Q12/'Output-Calculation-sheet'!Q11*'Output-Calculation-sheet'!Q20</f>
        <v>3334.7048033124588</v>
      </c>
      <c r="R34" s="2">
        <f>R12/'Output-Calculation-sheet'!R11*'Output-Calculation-sheet'!R20</f>
        <v>3365.0863275943252</v>
      </c>
      <c r="S34" s="2">
        <f>S12/'Output-Calculation-sheet'!S11*'Output-Calculation-sheet'!S20</f>
        <v>1299.7310324667458</v>
      </c>
      <c r="T34" s="2">
        <f>T12/'Output-Calculation-sheet'!T11*'Output-Calculation-sheet'!T20</f>
        <v>1050.249412172828</v>
      </c>
      <c r="U34" s="2">
        <f>U12/'Output-Calculation-sheet'!U11*'Output-Calculation-sheet'!U20</f>
        <v>961.42626980320892</v>
      </c>
      <c r="V34" s="2">
        <f>V12/'Output-Calculation-sheet'!V11*'Output-Calculation-sheet'!V20</f>
        <v>880.84147034152511</v>
      </c>
      <c r="W34" s="2">
        <f>W12/'Output-Calculation-sheet'!W11*'Output-Calculation-sheet'!W20</f>
        <v>569.64977010261305</v>
      </c>
      <c r="X34" s="2">
        <f>X12/'Output-Calculation-sheet'!X11*'Output-Calculation-sheet'!X20</f>
        <v>1.3445652962550105</v>
      </c>
      <c r="Y34" s="2">
        <f>Y12/'Output-Calculation-sheet'!Y11*'Output-Calculation-sheet'!Y20</f>
        <v>317.61106475338312</v>
      </c>
      <c r="AA34" s="2">
        <f t="shared" si="1"/>
        <v>92.82529856150741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0.616981833796029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0.616981833796029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5.8801136711291481E-2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1.3486968185315475E-2</v>
      </c>
      <c r="N44" s="2">
        <f>N11/'Output-Calculation-sheet'!N10*'Output-Calculation-sheet'!N37*0.0114</f>
        <v>1.325550247795553E-2</v>
      </c>
      <c r="O44" s="2">
        <f>O11/'Output-Calculation-sheet'!O10*'Output-Calculation-sheet'!O37*0.0114</f>
        <v>0.76692780504763736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3.484154900834209E-2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7.5985116228335292E-3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0.89491147305337548</v>
      </c>
    </row>
    <row r="45" spans="1:27" x14ac:dyDescent="0.25">
      <c r="A45" s="2">
        <v>2035</v>
      </c>
      <c r="B45" s="2">
        <f>B12/'Output-Calculation-sheet'!B11*'Output-Calculation-sheet'!B38*0.0114</f>
        <v>0.70700323910049057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0.23623339353304321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0.2892282582496159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5.6949586017412381E-2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5.9961690474563706E-2</v>
      </c>
      <c r="M45" s="2">
        <f>M12/'Output-Calculation-sheet'!M11*'Output-Calculation-sheet'!M38*0.0114</f>
        <v>0.17058616219874834</v>
      </c>
      <c r="N45" s="2">
        <f>N12/'Output-Calculation-sheet'!N11*'Output-Calculation-sheet'!N38*0.0114</f>
        <v>0.1257438994810052</v>
      </c>
      <c r="O45" s="2">
        <f>O12/'Output-Calculation-sheet'!O11*'Output-Calculation-sheet'!O38*0.0114</f>
        <v>0.88658407517912552</v>
      </c>
      <c r="P45" s="2">
        <f>P12/'Output-Calculation-sheet'!P11*'Output-Calculation-sheet'!P38*0.0114</f>
        <v>7.7443517384798294E-2</v>
      </c>
      <c r="Q45" s="2">
        <f>Q12/'Output-Calculation-sheet'!Q11*'Output-Calculation-sheet'!Q38*0.0114</f>
        <v>0.110170908107871</v>
      </c>
      <c r="R45" s="2">
        <f>R12/'Output-Calculation-sheet'!R11*'Output-Calculation-sheet'!R38*0.0114</f>
        <v>4.8557875480775711E-2</v>
      </c>
      <c r="S45" s="2">
        <f>S12/'Output-Calculation-sheet'!S11*'Output-Calculation-sheet'!S38*0.0114</f>
        <v>5.6062800947679202E-2</v>
      </c>
      <c r="T45" s="2">
        <f>T12/'Output-Calculation-sheet'!T11*'Output-Calculation-sheet'!T38*0.0114</f>
        <v>1.3473438533102136E-2</v>
      </c>
      <c r="U45" s="2">
        <f>U12/'Output-Calculation-sheet'!U11*'Output-Calculation-sheet'!U38*0.0114</f>
        <v>1.9528413303659963E-2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9.0295183775956581E-3</v>
      </c>
      <c r="AA45" s="2">
        <f t="shared" si="2"/>
        <v>3.5292971770555353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139.75947813246421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130.68947143940946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535.19476957487018</v>
      </c>
      <c r="S52" s="2">
        <f>S8/'Output-Calculation-sheet'!S7*'Output-Calculation-sheet'!S43</f>
        <v>0</v>
      </c>
      <c r="T52" s="2">
        <f>T8/'Output-Calculation-sheet'!T7*'Output-Calculation-sheet'!T43</f>
        <v>437.32852858755962</v>
      </c>
      <c r="U52" s="2">
        <f>U8/'Output-Calculation-sheet'!U7*'Output-Calculation-sheet'!U43</f>
        <v>47.313599453592765</v>
      </c>
      <c r="V52" s="2">
        <f>V8/'Output-Calculation-sheet'!V7*'Output-Calculation-sheet'!V43</f>
        <v>794.45043718108059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2.0847362843689772</v>
      </c>
    </row>
    <row r="53" spans="1:27" x14ac:dyDescent="0.25">
      <c r="A53" s="2">
        <v>2032</v>
      </c>
      <c r="B53" s="2">
        <f>B9/'Output-Calculation-sheet'!B8*'Output-Calculation-sheet'!B44</f>
        <v>1667.5334145456497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322.90858881202985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251.50628145384124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774.12648020392146</v>
      </c>
      <c r="S53" s="2">
        <f>S9/'Output-Calculation-sheet'!S8*'Output-Calculation-sheet'!S44</f>
        <v>0</v>
      </c>
      <c r="T53" s="2">
        <f>T9/'Output-Calculation-sheet'!T8*'Output-Calculation-sheet'!T44</f>
        <v>534.2165943754411</v>
      </c>
      <c r="U53" s="2">
        <f>U9/'Output-Calculation-sheet'!U8*'Output-Calculation-sheet'!U44</f>
        <v>89.560320476510611</v>
      </c>
      <c r="V53" s="2">
        <f>V9/'Output-Calculation-sheet'!V8*'Output-Calculation-sheet'!V44</f>
        <v>897.32633401300745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4.5371780138804017</v>
      </c>
    </row>
    <row r="54" spans="1:27" x14ac:dyDescent="0.25">
      <c r="A54" s="2">
        <v>2033</v>
      </c>
      <c r="B54" s="2">
        <f>B10/'Output-Calculation-sheet'!B9*'Output-Calculation-sheet'!B45</f>
        <v>28196.190819155832</v>
      </c>
      <c r="C54" s="2">
        <f>C10/'Output-Calculation-sheet'!C9*'Output-Calculation-sheet'!C45</f>
        <v>4940.9312209239206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20555.773052467473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14089.8167458273</v>
      </c>
      <c r="N54" s="2">
        <f>N10/'Output-Calculation-sheet'!N9*'Output-Calculation-sheet'!N45</f>
        <v>7862.3401674115703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825.48315193411429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790.85675657975526</v>
      </c>
      <c r="Y54" s="2">
        <f>Y10/'Output-Calculation-sheet'!Y9*'Output-Calculation-sheet'!Y45</f>
        <v>17.444386234916966</v>
      </c>
      <c r="AA54" s="2">
        <f t="shared" si="3"/>
        <v>85.048774399030108</v>
      </c>
    </row>
    <row r="55" spans="1:27" x14ac:dyDescent="0.25">
      <c r="A55" s="2">
        <v>2034</v>
      </c>
      <c r="B55" s="2">
        <f>B11/'Output-Calculation-sheet'!B10*'Output-Calculation-sheet'!B46</f>
        <v>85540.738847719243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25588.810458308508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1369.8188748543091</v>
      </c>
      <c r="M55" s="2">
        <f>M11/'Output-Calculation-sheet'!M10*'Output-Calculation-sheet'!M46</f>
        <v>17964.878236317149</v>
      </c>
      <c r="N55" s="2">
        <f>N11/'Output-Calculation-sheet'!N10*'Output-Calculation-sheet'!N46</f>
        <v>13246.200370953457</v>
      </c>
      <c r="O55" s="2">
        <f>O11/'Output-Calculation-sheet'!O10*'Output-Calculation-sheet'!O46</f>
        <v>295.13916662840597</v>
      </c>
      <c r="P55" s="2">
        <f>P11/'Output-Calculation-sheet'!P10*'Output-Calculation-sheet'!P46</f>
        <v>5075.5435833790798</v>
      </c>
      <c r="Q55" s="2">
        <f>Q11/'Output-Calculation-sheet'!Q10*'Output-Calculation-sheet'!Q46</f>
        <v>2997.1882217117673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6716.0178168132134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206.55902874663144</v>
      </c>
    </row>
    <row r="56" spans="1:27" x14ac:dyDescent="0.25">
      <c r="A56" s="2">
        <v>2035</v>
      </c>
      <c r="B56" s="2">
        <f>B12/'Output-Calculation-sheet'!B11*'Output-Calculation-sheet'!B47</f>
        <v>114943.84239902187</v>
      </c>
      <c r="C56" s="2">
        <f>C12/'Output-Calculation-sheet'!C11*'Output-Calculation-sheet'!C47</f>
        <v>394.43029433653101</v>
      </c>
      <c r="D56" s="2">
        <f>D12/'Output-Calculation-sheet'!D11*'Output-Calculation-sheet'!D47</f>
        <v>9251.2016440994994</v>
      </c>
      <c r="E56" s="2">
        <f>E12/'Output-Calculation-sheet'!E11*'Output-Calculation-sheet'!E47</f>
        <v>25554.65095657446</v>
      </c>
      <c r="F56" s="2">
        <f>F12/'Output-Calculation-sheet'!F11*'Output-Calculation-sheet'!F47</f>
        <v>3018.4093262940705</v>
      </c>
      <c r="G56" s="2">
        <f>G12/'Output-Calculation-sheet'!G11*'Output-Calculation-sheet'!G47</f>
        <v>7250.8187185003653</v>
      </c>
      <c r="H56" s="2">
        <f>H12/'Output-Calculation-sheet'!H11*'Output-Calculation-sheet'!H47</f>
        <v>27435.003769680043</v>
      </c>
      <c r="I56" s="2">
        <f>I12/'Output-Calculation-sheet'!I11*'Output-Calculation-sheet'!I47</f>
        <v>3607.4422792128844</v>
      </c>
      <c r="J56" s="2">
        <f>J12/'Output-Calculation-sheet'!J11*'Output-Calculation-sheet'!J47</f>
        <v>3312.0680289074039</v>
      </c>
      <c r="K56" s="2">
        <f>K12/'Output-Calculation-sheet'!K11*'Output-Calculation-sheet'!K47</f>
        <v>4714.7103205797575</v>
      </c>
      <c r="L56" s="2">
        <f>L12/'Output-Calculation-sheet'!L11*'Output-Calculation-sheet'!L47</f>
        <v>2587.8203257443283</v>
      </c>
      <c r="M56" s="2">
        <f>M12/'Output-Calculation-sheet'!M11*'Output-Calculation-sheet'!M47</f>
        <v>19058.763911152553</v>
      </c>
      <c r="N56" s="2">
        <f>N12/'Output-Calculation-sheet'!N11*'Output-Calculation-sheet'!N47</f>
        <v>14356.37464444927</v>
      </c>
      <c r="O56" s="2">
        <f>O12/'Output-Calculation-sheet'!O11*'Output-Calculation-sheet'!O47</f>
        <v>1412.4501197706657</v>
      </c>
      <c r="P56" s="2">
        <f>P12/'Output-Calculation-sheet'!P11*'Output-Calculation-sheet'!P47</f>
        <v>7565.461742181611</v>
      </c>
      <c r="Q56" s="2">
        <f>Q12/'Output-Calculation-sheet'!Q11*'Output-Calculation-sheet'!Q47</f>
        <v>3632.6333540831151</v>
      </c>
      <c r="R56" s="2">
        <f>R12/'Output-Calculation-sheet'!R11*'Output-Calculation-sheet'!R47</f>
        <v>5580.9610832181033</v>
      </c>
      <c r="S56" s="2">
        <f>S12/'Output-Calculation-sheet'!S11*'Output-Calculation-sheet'!S47</f>
        <v>7419.5393585017546</v>
      </c>
      <c r="T56" s="2">
        <f>T12/'Output-Calculation-sheet'!T11*'Output-Calculation-sheet'!T47</f>
        <v>1942.6177019510708</v>
      </c>
      <c r="U56" s="2">
        <f>U12/'Output-Calculation-sheet'!U11*'Output-Calculation-sheet'!U47</f>
        <v>1877.1259033465428</v>
      </c>
      <c r="V56" s="2">
        <f>V12/'Output-Calculation-sheet'!V11*'Output-Calculation-sheet'!V47</f>
        <v>1310.8483318241563</v>
      </c>
      <c r="W56" s="2">
        <f>W12/'Output-Calculation-sheet'!W11*'Output-Calculation-sheet'!W47</f>
        <v>757.88046764312969</v>
      </c>
      <c r="X56" s="2">
        <f>X12/'Output-Calculation-sheet'!X11*'Output-Calculation-sheet'!X47</f>
        <v>152.80083792011868</v>
      </c>
      <c r="Y56" s="2">
        <f>Y12/'Output-Calculation-sheet'!Y11*'Output-Calculation-sheet'!Y47</f>
        <v>1007.1081243081472</v>
      </c>
      <c r="AA56" s="2">
        <f t="shared" si="3"/>
        <v>268.14496364330154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6.8168333809367665</v>
      </c>
      <c r="C63" s="2">
        <f>C8*'Output-Calculation-sheet'!C52/10^9</f>
        <v>3.4552923977663688</v>
      </c>
      <c r="D63" s="2">
        <f>D8*'Output-Calculation-sheet'!D52/10^9</f>
        <v>1.2070962164152923</v>
      </c>
      <c r="E63" s="2">
        <f>E8*'Output-Calculation-sheet'!E52/10^9</f>
        <v>1.5542357566775062</v>
      </c>
      <c r="F63" s="2">
        <f>F8*'Output-Calculation-sheet'!F52/10^9</f>
        <v>0.64648738965898223</v>
      </c>
      <c r="G63" s="2">
        <f>G8*'Output-Calculation-sheet'!G52/10^9</f>
        <v>0.46389924031072216</v>
      </c>
      <c r="H63" s="2">
        <f>H8*'Output-Calculation-sheet'!H52/10^9</f>
        <v>0.89606521725551569</v>
      </c>
      <c r="I63" s="2">
        <f>I8*'Output-Calculation-sheet'!I52/10^9</f>
        <v>0.4158301895550417</v>
      </c>
      <c r="J63" s="2">
        <f>J8*'Output-Calculation-sheet'!J52/10^9</f>
        <v>0.44704675063892441</v>
      </c>
      <c r="K63" s="2">
        <f>K8*'Output-Calculation-sheet'!K52/10^9</f>
        <v>0.45650026117218256</v>
      </c>
      <c r="L63" s="2">
        <f>L8*'Output-Calculation-sheet'!L52/10^9</f>
        <v>0.47476525461012897</v>
      </c>
      <c r="M63" s="2">
        <f>M8*'Output-Calculation-sheet'!M52/10^9</f>
        <v>0.67756847459671055</v>
      </c>
      <c r="N63" s="2">
        <f>N8*'Output-Calculation-sheet'!N52/10^9</f>
        <v>0.57246798861795489</v>
      </c>
      <c r="O63" s="2">
        <f>O8*'Output-Calculation-sheet'!O52/10^9</f>
        <v>0.59304180679535923</v>
      </c>
      <c r="P63" s="2">
        <f>P8*'Output-Calculation-sheet'!P52/10^9</f>
        <v>0.49149464848105284</v>
      </c>
      <c r="Q63" s="2">
        <f>Q8*'Output-Calculation-sheet'!Q52/10^9</f>
        <v>0.46495136297570294</v>
      </c>
      <c r="R63" s="2">
        <f>R8*'Output-Calculation-sheet'!R52/10^9</f>
        <v>0.39168804859126072</v>
      </c>
      <c r="S63" s="2">
        <f>S8*'Output-Calculation-sheet'!S52/10^9</f>
        <v>0.36013805990985853</v>
      </c>
      <c r="T63" s="2">
        <f>T8*'Output-Calculation-sheet'!T52/10^9</f>
        <v>0.12825967693033966</v>
      </c>
      <c r="U63" s="2">
        <f>U8*'Output-Calculation-sheet'!U52/10^9</f>
        <v>0.12581686612999216</v>
      </c>
      <c r="V63" s="2">
        <f>V8*'Output-Calculation-sheet'!V52/10^9</f>
        <v>0.11276704077164103</v>
      </c>
      <c r="W63" s="2">
        <f>W8*'Output-Calculation-sheet'!W52/10^9</f>
        <v>5.8865123511695483E-2</v>
      </c>
      <c r="X63" s="2">
        <f>X8*'Output-Calculation-sheet'!X52/10^9</f>
        <v>9.512788899485132E-2</v>
      </c>
      <c r="Y63" s="2">
        <f>Y8*'Output-Calculation-sheet'!Y52/10^9</f>
        <v>4.9064787544951777E-2</v>
      </c>
      <c r="AA63" s="2">
        <f t="shared" si="4"/>
        <v>20.955303828848802</v>
      </c>
    </row>
    <row r="64" spans="1:27" x14ac:dyDescent="0.25">
      <c r="A64" s="2">
        <v>2032</v>
      </c>
      <c r="B64" s="2">
        <f>B9*'Output-Calculation-sheet'!B53/10^9</f>
        <v>7.4449934127641422</v>
      </c>
      <c r="C64" s="2">
        <f>C9*'Output-Calculation-sheet'!C53/10^9</f>
        <v>3.7701930209068815</v>
      </c>
      <c r="D64" s="2">
        <f>D9*'Output-Calculation-sheet'!D53/10^9</f>
        <v>1.3206544575054586</v>
      </c>
      <c r="E64" s="2">
        <f>E9*'Output-Calculation-sheet'!E53/10^9</f>
        <v>1.7006731281806622</v>
      </c>
      <c r="F64" s="2">
        <f>F9*'Output-Calculation-sheet'!F53/10^9</f>
        <v>0.70678398003551923</v>
      </c>
      <c r="G64" s="2">
        <f>G9*'Output-Calculation-sheet'!G53/10^9</f>
        <v>0.50740328615628383</v>
      </c>
      <c r="H64" s="2">
        <f>H9*'Output-Calculation-sheet'!H53/10^9</f>
        <v>0.97652536650241617</v>
      </c>
      <c r="I64" s="2">
        <f>I9*'Output-Calculation-sheet'!I53/10^9</f>
        <v>0.45490530435129839</v>
      </c>
      <c r="J64" s="2">
        <f>J9*'Output-Calculation-sheet'!J53/10^9</f>
        <v>0.48888878804636843</v>
      </c>
      <c r="K64" s="2">
        <f>K9*'Output-Calculation-sheet'!K53/10^9</f>
        <v>0.49954026867181639</v>
      </c>
      <c r="L64" s="2">
        <f>L9*'Output-Calculation-sheet'!L53/10^9</f>
        <v>0.51936699060951075</v>
      </c>
      <c r="M64" s="2">
        <f>M9*'Output-Calculation-sheet'!M53/10^9</f>
        <v>0.73858859373222108</v>
      </c>
      <c r="N64" s="2">
        <f>N9*'Output-Calculation-sheet'!N53/10^9</f>
        <v>0.62471061231721292</v>
      </c>
      <c r="O64" s="2">
        <f>O9*'Output-Calculation-sheet'!O53/10^9</f>
        <v>0.64729234729838847</v>
      </c>
      <c r="P64" s="2">
        <f>P9*'Output-Calculation-sheet'!P53/10^9</f>
        <v>0.53814845023379188</v>
      </c>
      <c r="Q64" s="2">
        <f>Q9*'Output-Calculation-sheet'!Q53/10^9</f>
        <v>0.50900860605980769</v>
      </c>
      <c r="R64" s="2">
        <f>R9*'Output-Calculation-sheet'!R53/10^9</f>
        <v>0.42811973408608572</v>
      </c>
      <c r="S64" s="2">
        <f>S9*'Output-Calculation-sheet'!S53/10^9</f>
        <v>0.39335688104149469</v>
      </c>
      <c r="T64" s="2">
        <f>T9*'Output-Calculation-sheet'!T53/10^9</f>
        <v>0.13987237175351447</v>
      </c>
      <c r="U64" s="2">
        <f>U9*'Output-Calculation-sheet'!U53/10^9</f>
        <v>0.13771019753820726</v>
      </c>
      <c r="V64" s="2">
        <f>V9*'Output-Calculation-sheet'!V53/10^9</f>
        <v>0.12257191161706829</v>
      </c>
      <c r="W64" s="2">
        <f>W9*'Output-Calculation-sheet'!W53/10^9</f>
        <v>6.436384059432318E-2</v>
      </c>
      <c r="X64" s="2">
        <f>X9*'Output-Calculation-sheet'!X53/10^9</f>
        <v>0.10376837589594774</v>
      </c>
      <c r="Y64" s="2">
        <f>Y9*'Output-Calculation-sheet'!Y53/10^9</f>
        <v>5.3704097955943809E-2</v>
      </c>
      <c r="AA64" s="2">
        <f t="shared" si="4"/>
        <v>22.891144023854363</v>
      </c>
    </row>
    <row r="65" spans="1:27" x14ac:dyDescent="0.25">
      <c r="A65" s="2">
        <v>2033</v>
      </c>
      <c r="B65" s="2">
        <f>B10*'Output-Calculation-sheet'!B54/10^9</f>
        <v>8.0255218374414561</v>
      </c>
      <c r="C65" s="2">
        <f>C10*'Output-Calculation-sheet'!C54/10^9</f>
        <v>4.958378299527098</v>
      </c>
      <c r="D65" s="2">
        <f>D10*'Output-Calculation-sheet'!D54/10^9</f>
        <v>1.4305336215567896</v>
      </c>
      <c r="E65" s="2">
        <f>E10*'Output-Calculation-sheet'!E54/10^9</f>
        <v>1.8218035043763874</v>
      </c>
      <c r="F65" s="2">
        <f>F10*'Output-Calculation-sheet'!F54/10^9</f>
        <v>0.78284379238265978</v>
      </c>
      <c r="G65" s="2">
        <f>G10*'Output-Calculation-sheet'!G54/10^9</f>
        <v>0.55734686464518057</v>
      </c>
      <c r="H65" s="2">
        <f>H10*'Output-Calculation-sheet'!H54/10^9</f>
        <v>1.3096352607410406</v>
      </c>
      <c r="I65" s="2">
        <f>I10*'Output-Calculation-sheet'!I54/10^9</f>
        <v>0.48867686706297109</v>
      </c>
      <c r="J65" s="2">
        <f>J10*'Output-Calculation-sheet'!J54/10^9</f>
        <v>0.5781816111478173</v>
      </c>
      <c r="K65" s="2">
        <f>K10*'Output-Calculation-sheet'!K54/10^9</f>
        <v>0.5410648496110918</v>
      </c>
      <c r="L65" s="2">
        <f>L10*'Output-Calculation-sheet'!L54/10^9</f>
        <v>0.55798428416832913</v>
      </c>
      <c r="M65" s="2">
        <f>M10*'Output-Calculation-sheet'!M54/10^9</f>
        <v>0.93119523629594769</v>
      </c>
      <c r="N65" s="2">
        <f>N10*'Output-Calculation-sheet'!N54/10^9</f>
        <v>0.79349085989717183</v>
      </c>
      <c r="O65" s="2">
        <f>O10*'Output-Calculation-sheet'!O54/10^9</f>
        <v>0.92327461315133086</v>
      </c>
      <c r="P65" s="2">
        <f>P10*'Output-Calculation-sheet'!P54/10^9</f>
        <v>0.58532774269506549</v>
      </c>
      <c r="Q65" s="2">
        <f>Q10*'Output-Calculation-sheet'!Q54/10^9</f>
        <v>0.57764051354676638</v>
      </c>
      <c r="R65" s="2">
        <f>R10*'Output-Calculation-sheet'!R54/10^9</f>
        <v>0.4578935073262021</v>
      </c>
      <c r="S65" s="2">
        <f>S10*'Output-Calculation-sheet'!S54/10^9</f>
        <v>0.45957865012997551</v>
      </c>
      <c r="T65" s="2">
        <f>T10*'Output-Calculation-sheet'!T54/10^9</f>
        <v>0.15506311038619436</v>
      </c>
      <c r="U65" s="2">
        <f>U10*'Output-Calculation-sheet'!U54/10^9</f>
        <v>0.1489269839799385</v>
      </c>
      <c r="V65" s="2">
        <f>V10*'Output-Calculation-sheet'!V54/10^9</f>
        <v>0.17547817449350586</v>
      </c>
      <c r="W65" s="2">
        <f>W10*'Output-Calculation-sheet'!W54/10^9</f>
        <v>7.499302799377898E-2</v>
      </c>
      <c r="X65" s="2">
        <f>X10*'Output-Calculation-sheet'!X54/10^9</f>
        <v>0.11961094146548983</v>
      </c>
      <c r="Y65" s="2">
        <f>Y10*'Output-Calculation-sheet'!Y54/10^9</f>
        <v>5.817666164864034E-2</v>
      </c>
      <c r="AA65" s="2">
        <f t="shared" si="4"/>
        <v>26.512620815670825</v>
      </c>
    </row>
    <row r="66" spans="1:27" x14ac:dyDescent="0.25">
      <c r="A66" s="2">
        <v>2034</v>
      </c>
      <c r="B66" s="2">
        <f>B11*'Output-Calculation-sheet'!B55/10^9</f>
        <v>8.8049989449268651</v>
      </c>
      <c r="C66" s="2">
        <f>C11*'Output-Calculation-sheet'!C55/10^9</f>
        <v>5.5210109891608994</v>
      </c>
      <c r="D66" s="2">
        <f>D11*'Output-Calculation-sheet'!D55/10^9</f>
        <v>1.5929478237540411</v>
      </c>
      <c r="E66" s="2">
        <f>E11*'Output-Calculation-sheet'!E55/10^9</f>
        <v>2.0631786158533072</v>
      </c>
      <c r="F66" s="2">
        <f>F11*'Output-Calculation-sheet'!F55/10^9</f>
        <v>0.8120251510302583</v>
      </c>
      <c r="G66" s="2">
        <f>G11*'Output-Calculation-sheet'!G55/10^9</f>
        <v>0.59234081128261074</v>
      </c>
      <c r="H66" s="2">
        <f>H11*'Output-Calculation-sheet'!H55/10^9</f>
        <v>1.4781037558359027</v>
      </c>
      <c r="I66" s="2">
        <f>I11*'Output-Calculation-sheet'!I55/10^9</f>
        <v>0.55064233815421748</v>
      </c>
      <c r="J66" s="2">
        <f>J11*'Output-Calculation-sheet'!J55/10^9</f>
        <v>0.55439343835688348</v>
      </c>
      <c r="K66" s="2">
        <f>K11*'Output-Calculation-sheet'!K55/10^9</f>
        <v>0.63126700849224404</v>
      </c>
      <c r="L66" s="2">
        <f>L11*'Output-Calculation-sheet'!L55/10^9</f>
        <v>0.61199211192012859</v>
      </c>
      <c r="M66" s="2">
        <f>M11*'Output-Calculation-sheet'!M55/10^9</f>
        <v>1.0381804713230556</v>
      </c>
      <c r="N66" s="2">
        <f>N11*'Output-Calculation-sheet'!N55/10^9</f>
        <v>0.90277918847509908</v>
      </c>
      <c r="O66" s="2">
        <f>O11*'Output-Calculation-sheet'!O55/10^9</f>
        <v>1.0297581143661911</v>
      </c>
      <c r="P66" s="2">
        <f>P11*'Output-Calculation-sheet'!P55/10^9</f>
        <v>0.66031055725402676</v>
      </c>
      <c r="Q66" s="2">
        <f>Q11*'Output-Calculation-sheet'!Q55/10^9</f>
        <v>0.67918674741002871</v>
      </c>
      <c r="R66" s="2">
        <f>R11*'Output-Calculation-sheet'!R55/10^9</f>
        <v>0.50250505831064229</v>
      </c>
      <c r="S66" s="2">
        <f>S11*'Output-Calculation-sheet'!S55/10^9</f>
        <v>0.52164180970083363</v>
      </c>
      <c r="T66" s="2">
        <f>T11*'Output-Calculation-sheet'!T55/10^9</f>
        <v>0.15745228563182082</v>
      </c>
      <c r="U66" s="2">
        <f>U11*'Output-Calculation-sheet'!U55/10^9</f>
        <v>0.17136354142937585</v>
      </c>
      <c r="V66" s="2">
        <f>V11*'Output-Calculation-sheet'!V55/10^9</f>
        <v>0.14880281491220124</v>
      </c>
      <c r="W66" s="2">
        <f>W11*'Output-Calculation-sheet'!W55/10^9</f>
        <v>7.29003065397128E-2</v>
      </c>
      <c r="X66" s="2">
        <f>X11*'Output-Calculation-sheet'!X55/10^9</f>
        <v>0.12876842073949368</v>
      </c>
      <c r="Y66" s="2">
        <f>Y11*'Output-Calculation-sheet'!Y55/10^9</f>
        <v>6.9947121890154562E-2</v>
      </c>
      <c r="AA66" s="2">
        <f t="shared" si="4"/>
        <v>29.296497426749994</v>
      </c>
    </row>
    <row r="67" spans="1:27" x14ac:dyDescent="0.25">
      <c r="A67" s="2">
        <v>2035</v>
      </c>
      <c r="B67" s="2">
        <f>B12*'Output-Calculation-sheet'!B56/10^9</f>
        <v>10.165971474864875</v>
      </c>
      <c r="C67" s="2">
        <f>C12*'Output-Calculation-sheet'!C56/10^9</f>
        <v>6.1400021198516574</v>
      </c>
      <c r="D67" s="2">
        <f>D12*'Output-Calculation-sheet'!D56/10^9</f>
        <v>2.0137776770323383</v>
      </c>
      <c r="E67" s="2">
        <f>E12*'Output-Calculation-sheet'!E56/10^9</f>
        <v>2.7575670975358704</v>
      </c>
      <c r="F67" s="2">
        <f>F12*'Output-Calculation-sheet'!F56/10^9</f>
        <v>1.0811733486577346</v>
      </c>
      <c r="G67" s="2">
        <f>G12*'Output-Calculation-sheet'!G56/10^9</f>
        <v>0.796608171756929</v>
      </c>
      <c r="H67" s="2">
        <f>H12*'Output-Calculation-sheet'!H56/10^9</f>
        <v>1.6963567632623</v>
      </c>
      <c r="I67" s="2">
        <f>I12*'Output-Calculation-sheet'!I56/10^9</f>
        <v>0.7299636065335654</v>
      </c>
      <c r="J67" s="2">
        <f>J12*'Output-Calculation-sheet'!J56/10^9</f>
        <v>0.66840307590697534</v>
      </c>
      <c r="K67" s="2">
        <f>K12*'Output-Calculation-sheet'!K56/10^9</f>
        <v>0.80065114158358408</v>
      </c>
      <c r="L67" s="2">
        <f>L12*'Output-Calculation-sheet'!L56/10^9</f>
        <v>0.74616063247841247</v>
      </c>
      <c r="M67" s="2">
        <f>M12*'Output-Calculation-sheet'!M56/10^9</f>
        <v>1.2000939396127228</v>
      </c>
      <c r="N67" s="2">
        <f>N12*'Output-Calculation-sheet'!N56/10^9</f>
        <v>1.0249947328359899</v>
      </c>
      <c r="O67" s="2">
        <f>O12*'Output-Calculation-sheet'!O56/10^9</f>
        <v>1.1338663337439256</v>
      </c>
      <c r="P67" s="2">
        <f>P12*'Output-Calculation-sheet'!P56/10^9</f>
        <v>0.8318834236885212</v>
      </c>
      <c r="Q67" s="2">
        <f>Q12*'Output-Calculation-sheet'!Q56/10^9</f>
        <v>0.78582638733239629</v>
      </c>
      <c r="R67" s="2">
        <f>R12*'Output-Calculation-sheet'!R56/10^9</f>
        <v>0.61641553064800525</v>
      </c>
      <c r="S67" s="2">
        <f>S12*'Output-Calculation-sheet'!S56/10^9</f>
        <v>0.59545121656396083</v>
      </c>
      <c r="T67" s="2">
        <f>T12*'Output-Calculation-sheet'!T56/10^9</f>
        <v>0.19182440763266306</v>
      </c>
      <c r="U67" s="2">
        <f>U12*'Output-Calculation-sheet'!U56/10^9</f>
        <v>0.20737399544082163</v>
      </c>
      <c r="V67" s="2">
        <f>V12*'Output-Calculation-sheet'!V56/10^9</f>
        <v>0.14794039279646334</v>
      </c>
      <c r="W67" s="2">
        <f>W12*'Output-Calculation-sheet'!W56/10^9</f>
        <v>0.10042337478695122</v>
      </c>
      <c r="X67" s="2">
        <f>X12*'Output-Calculation-sheet'!X56/10^9</f>
        <v>0.14324879095028187</v>
      </c>
      <c r="Y67" s="2">
        <f>Y12*'Output-Calculation-sheet'!Y56/10^9</f>
        <v>9.3706938072632959E-2</v>
      </c>
      <c r="AA67" s="2">
        <f t="shared" si="4"/>
        <v>34.669684573569576</v>
      </c>
    </row>
    <row r="68" spans="1:27" x14ac:dyDescent="0.25">
      <c r="B68" s="2">
        <f>SUM(B60:B67)</f>
        <v>55.850556140768546</v>
      </c>
      <c r="C68" s="2">
        <f t="shared" ref="C68:Y68" si="5">SUM(C60:C67)</f>
        <v>31.229365607505795</v>
      </c>
      <c r="D68" s="2">
        <f t="shared" si="5"/>
        <v>10.145786323229467</v>
      </c>
      <c r="E68" s="2">
        <f t="shared" si="5"/>
        <v>13.219192506099319</v>
      </c>
      <c r="F68" s="2">
        <f t="shared" si="5"/>
        <v>5.4142112865687926</v>
      </c>
      <c r="G68" s="2">
        <f t="shared" si="5"/>
        <v>3.9090769924455055</v>
      </c>
      <c r="H68" s="2">
        <f t="shared" si="5"/>
        <v>8.2764929941391259</v>
      </c>
      <c r="I68" s="2">
        <f t="shared" si="5"/>
        <v>3.5292743472678874</v>
      </c>
      <c r="J68" s="2">
        <f t="shared" si="5"/>
        <v>3.6932166002312554</v>
      </c>
      <c r="K68" s="2">
        <f t="shared" si="5"/>
        <v>3.9044886441493896</v>
      </c>
      <c r="L68" s="2">
        <f t="shared" si="5"/>
        <v>3.9256519990935694</v>
      </c>
      <c r="M68" s="2">
        <f t="shared" si="5"/>
        <v>6.0366500312693123</v>
      </c>
      <c r="N68" s="2">
        <f t="shared" si="5"/>
        <v>5.1429629733551652</v>
      </c>
      <c r="O68" s="2">
        <f t="shared" si="5"/>
        <v>5.5907812722631007</v>
      </c>
      <c r="P68" s="2">
        <f t="shared" si="5"/>
        <v>4.1557017380980241</v>
      </c>
      <c r="Q68" s="2">
        <f t="shared" si="5"/>
        <v>4.0089581151965543</v>
      </c>
      <c r="R68" s="2">
        <f t="shared" si="5"/>
        <v>3.2346699895696567</v>
      </c>
      <c r="S68" s="2">
        <f t="shared" si="5"/>
        <v>3.0999437548749254</v>
      </c>
      <c r="T68" s="2">
        <f t="shared" si="5"/>
        <v>1.0491239805777415</v>
      </c>
      <c r="U68" s="2">
        <f t="shared" si="5"/>
        <v>1.0596221677195485</v>
      </c>
      <c r="V68" s="2">
        <f t="shared" si="5"/>
        <v>0.95436426061316948</v>
      </c>
      <c r="W68" s="2">
        <f t="shared" si="5"/>
        <v>0.49760687093613171</v>
      </c>
      <c r="X68" s="2">
        <f t="shared" si="5"/>
        <v>0.79398632715662865</v>
      </c>
      <c r="Y68" s="2">
        <f t="shared" si="5"/>
        <v>0.42937571639841665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51.19432035349174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47.871302062349073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178.60478063273561</v>
      </c>
      <c r="S74" s="2">
        <f>S8/'Output-Calculation-sheet'!S7*'Output-Calculation-sheet'!S61</f>
        <v>0</v>
      </c>
      <c r="T74" s="2">
        <f>T8/'Output-Calculation-sheet'!T7*'Output-Calculation-sheet'!T61</f>
        <v>133.65663626108227</v>
      </c>
      <c r="U74" s="2">
        <f>U8/'Output-Calculation-sheet'!U7*'Output-Calculation-sheet'!U61</f>
        <v>17.330997334276962</v>
      </c>
      <c r="V74" s="2">
        <f>V8/'Output-Calculation-sheet'!V7*'Output-Calculation-sheet'!V61</f>
        <v>154.47425878287586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0.58313229542681155</v>
      </c>
    </row>
    <row r="75" spans="1:27" x14ac:dyDescent="0.25">
      <c r="A75" s="2">
        <v>2032</v>
      </c>
      <c r="B75" s="2">
        <f>B9/'Output-Calculation-sheet'!B8*'Output-Calculation-sheet'!B62</f>
        <v>608.13502550220358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118.28079510379112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92.127303657600194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240.5801289620041</v>
      </c>
      <c r="S75" s="2">
        <f>S9/'Output-Calculation-sheet'!S8*'Output-Calculation-sheet'!S62</f>
        <v>0</v>
      </c>
      <c r="T75" s="2">
        <f>T9/'Output-Calculation-sheet'!T8*'Output-Calculation-sheet'!T62</f>
        <v>158.6260384181378</v>
      </c>
      <c r="U75" s="2">
        <f>U9/'Output-Calculation-sheet'!U8*'Output-Calculation-sheet'!U62</f>
        <v>32.806087549784692</v>
      </c>
      <c r="V75" s="2">
        <f>V9/'Output-Calculation-sheet'!V8*'Output-Calculation-sheet'!V62</f>
        <v>170.38194780166648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1.4209373269951879</v>
      </c>
    </row>
    <row r="76" spans="1:27" x14ac:dyDescent="0.25">
      <c r="A76" s="2">
        <v>2033</v>
      </c>
      <c r="B76" s="2">
        <f>B10/'Output-Calculation-sheet'!B9*'Output-Calculation-sheet'!B63</f>
        <v>5676.8478511924604</v>
      </c>
      <c r="C76" s="2">
        <f>C10/'Output-Calculation-sheet'!C9*'Output-Calculation-sheet'!C63</f>
        <v>1144.6928687624541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3701.0196908854073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2525.9640051095412</v>
      </c>
      <c r="N76" s="2">
        <f>N10/'Output-Calculation-sheet'!N9*'Output-Calculation-sheet'!N63</f>
        <v>1438.6681838942955</v>
      </c>
      <c r="O76" s="2">
        <f>O10/'Output-Calculation-sheet'!O9*'Output-Calculation-sheet'!O63</f>
        <v>0</v>
      </c>
      <c r="P76" s="2">
        <f>P10/'Output-Calculation-sheet'!P9*'Output-Calculation-sheet'!P63</f>
        <v>498.90151096656672</v>
      </c>
      <c r="Q76" s="2">
        <f>Q10/'Output-Calculation-sheet'!Q9*'Output-Calculation-sheet'!Q63</f>
        <v>226.78064319650585</v>
      </c>
      <c r="R76" s="2">
        <f>R10/'Output-Calculation-sheet'!R9*'Output-Calculation-sheet'!R63</f>
        <v>378.59894785141091</v>
      </c>
      <c r="S76" s="2">
        <f>S10/'Output-Calculation-sheet'!S9*'Output-Calculation-sheet'!S63</f>
        <v>643.36687367887225</v>
      </c>
      <c r="T76" s="2">
        <f>T10/'Output-Calculation-sheet'!T9*'Output-Calculation-sheet'!T63</f>
        <v>24.945268829917275</v>
      </c>
      <c r="U76" s="2">
        <f>U10/'Output-Calculation-sheet'!U9*'Output-Calculation-sheet'!U63</f>
        <v>134.54188484540558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144.90999651353454</v>
      </c>
      <c r="Y76" s="2">
        <f>Y10/'Output-Calculation-sheet'!Y9*'Output-Calculation-sheet'!Y63</f>
        <v>6.3898315308602616</v>
      </c>
      <c r="AA76" s="2">
        <f t="shared" si="6"/>
        <v>16.65023349250114</v>
      </c>
    </row>
    <row r="77" spans="1:27" x14ac:dyDescent="0.25">
      <c r="A77" s="2">
        <v>2034</v>
      </c>
      <c r="B77" s="2">
        <f>B11/'Output-Calculation-sheet'!B10*'Output-Calculation-sheet'!B64</f>
        <v>14667.065268014685</v>
      </c>
      <c r="C77" s="2">
        <f>C11/'Output-Calculation-sheet'!C10*'Output-Calculation-sheet'!C64</f>
        <v>2112.0736051790745</v>
      </c>
      <c r="D77" s="2">
        <f>D11/'Output-Calculation-sheet'!D10*'Output-Calculation-sheet'!D64</f>
        <v>1794.9024306767608</v>
      </c>
      <c r="E77" s="2">
        <f>E11/'Output-Calculation-sheet'!E10*'Output-Calculation-sheet'!E64</f>
        <v>2244.9328730906786</v>
      </c>
      <c r="F77" s="2">
        <f>F11/'Output-Calculation-sheet'!F10*'Output-Calculation-sheet'!F64</f>
        <v>159.73252741345729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4746.3813333854132</v>
      </c>
      <c r="I77" s="2">
        <f>I11/'Output-Calculation-sheet'!I10*'Output-Calculation-sheet'!I64</f>
        <v>557.1159537480504</v>
      </c>
      <c r="J77" s="2">
        <f>J11/'Output-Calculation-sheet'!J10*'Output-Calculation-sheet'!J64</f>
        <v>392.82373700835802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350.27940357977604</v>
      </c>
      <c r="M77" s="2">
        <f>M11/'Output-Calculation-sheet'!M10*'Output-Calculation-sheet'!M64</f>
        <v>3354.3769832565831</v>
      </c>
      <c r="N77" s="2">
        <f>N11/'Output-Calculation-sheet'!N10*'Output-Calculation-sheet'!N64</f>
        <v>2324.9058348761255</v>
      </c>
      <c r="O77" s="2">
        <f>O11/'Output-Calculation-sheet'!O10*'Output-Calculation-sheet'!O64</f>
        <v>84.478161095053494</v>
      </c>
      <c r="P77" s="2">
        <f>P11/'Output-Calculation-sheet'!P10*'Output-Calculation-sheet'!P64</f>
        <v>1054.4154448880927</v>
      </c>
      <c r="Q77" s="2">
        <f>Q11/'Output-Calculation-sheet'!Q10*'Output-Calculation-sheet'!Q64</f>
        <v>603.66956816050117</v>
      </c>
      <c r="R77" s="2">
        <f>R11/'Output-Calculation-sheet'!R10*'Output-Calculation-sheet'!R64</f>
        <v>900.56962721714194</v>
      </c>
      <c r="S77" s="2">
        <f>S11/'Output-Calculation-sheet'!S10*'Output-Calculation-sheet'!S64</f>
        <v>1193.1976128140852</v>
      </c>
      <c r="T77" s="2">
        <f>T11/'Output-Calculation-sheet'!T10*'Output-Calculation-sheet'!T64</f>
        <v>249.02482610991339</v>
      </c>
      <c r="U77" s="2">
        <f>U11/'Output-Calculation-sheet'!U10*'Output-Calculation-sheet'!U64</f>
        <v>330.27267245082464</v>
      </c>
      <c r="V77" s="2">
        <f>V11/'Output-Calculation-sheet'!V10*'Output-Calculation-sheet'!V64</f>
        <v>129.98604412601108</v>
      </c>
      <c r="W77" s="2">
        <f>W11/'Output-Calculation-sheet'!W10*'Output-Calculation-sheet'!W64</f>
        <v>28.321414904525547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82.660923378413031</v>
      </c>
      <c r="AA77" s="2">
        <f t="shared" si="6"/>
        <v>39.301006703572945</v>
      </c>
    </row>
    <row r="78" spans="1:27" x14ac:dyDescent="0.25">
      <c r="A78" s="2">
        <v>2035</v>
      </c>
      <c r="B78" s="2">
        <f>B12/'Output-Calculation-sheet'!B11*'Output-Calculation-sheet'!B65</f>
        <v>19700.297957698422</v>
      </c>
      <c r="C78" s="2">
        <f>C12/'Output-Calculation-sheet'!C11*'Output-Calculation-sheet'!C65</f>
        <v>72.445659732915672</v>
      </c>
      <c r="D78" s="2">
        <f>D12/'Output-Calculation-sheet'!D11*'Output-Calculation-sheet'!D65</f>
        <v>2058.0012496208719</v>
      </c>
      <c r="E78" s="2">
        <f>E12/'Output-Calculation-sheet'!E11*'Output-Calculation-sheet'!E65</f>
        <v>3910.5288520814856</v>
      </c>
      <c r="F78" s="2">
        <f>F12/'Output-Calculation-sheet'!F11*'Output-Calculation-sheet'!F65</f>
        <v>836.01336653737144</v>
      </c>
      <c r="G78" s="2">
        <f>G12/'Output-Calculation-sheet'!G11*'Output-Calculation-sheet'!G65</f>
        <v>1593.5862848533204</v>
      </c>
      <c r="H78" s="2">
        <f>H12/'Output-Calculation-sheet'!H11*'Output-Calculation-sheet'!H65</f>
        <v>5101.598663197</v>
      </c>
      <c r="I78" s="2">
        <f>I12/'Output-Calculation-sheet'!I11*'Output-Calculation-sheet'!I65</f>
        <v>922.559615940757</v>
      </c>
      <c r="J78" s="2">
        <f>J12/'Output-Calculation-sheet'!J11*'Output-Calculation-sheet'!J65</f>
        <v>845.15516919443007</v>
      </c>
      <c r="K78" s="2">
        <f>K12/'Output-Calculation-sheet'!K11*'Output-Calculation-sheet'!K65</f>
        <v>1050.6494642877087</v>
      </c>
      <c r="L78" s="2">
        <f>L12/'Output-Calculation-sheet'!L11*'Output-Calculation-sheet'!L65</f>
        <v>615.19379477549842</v>
      </c>
      <c r="M78" s="2">
        <f>M12/'Output-Calculation-sheet'!M11*'Output-Calculation-sheet'!M65</f>
        <v>3572.9284142276533</v>
      </c>
      <c r="N78" s="2">
        <f>N12/'Output-Calculation-sheet'!N11*'Output-Calculation-sheet'!N65</f>
        <v>2515.2113457668765</v>
      </c>
      <c r="O78" s="2">
        <f>O12/'Output-Calculation-sheet'!O11*'Output-Calculation-sheet'!O65</f>
        <v>371.60361782643332</v>
      </c>
      <c r="P78" s="2">
        <f>P12/'Output-Calculation-sheet'!P11*'Output-Calculation-sheet'!P65</f>
        <v>1442.2836119268882</v>
      </c>
      <c r="Q78" s="2">
        <f>Q12/'Output-Calculation-sheet'!Q11*'Output-Calculation-sheet'!Q65</f>
        <v>703.29628654756175</v>
      </c>
      <c r="R78" s="2">
        <f>R12/'Output-Calculation-sheet'!R11*'Output-Calculation-sheet'!R65</f>
        <v>1205.1542910140249</v>
      </c>
      <c r="S78" s="2">
        <f>S12/'Output-Calculation-sheet'!S11*'Output-Calculation-sheet'!S65</f>
        <v>1355.7769724216587</v>
      </c>
      <c r="T78" s="2">
        <f>T12/'Output-Calculation-sheet'!T11*'Output-Calculation-sheet'!T65</f>
        <v>426.94884158216303</v>
      </c>
      <c r="U78" s="2">
        <f>U12/'Output-Calculation-sheet'!U11*'Output-Calculation-sheet'!U65</f>
        <v>368.62757982092404</v>
      </c>
      <c r="V78" s="2">
        <f>V12/'Output-Calculation-sheet'!V11*'Output-Calculation-sheet'!V65</f>
        <v>232.82510331551737</v>
      </c>
      <c r="W78" s="2">
        <f>W12/'Output-Calculation-sheet'!W11*'Output-Calculation-sheet'!W65</f>
        <v>166.56716591184042</v>
      </c>
      <c r="X78" s="2">
        <f>X12/'Output-Calculation-sheet'!X11*'Output-Calculation-sheet'!X65</f>
        <v>30.543068116933306</v>
      </c>
      <c r="Y78" s="2">
        <f>Y12/'Output-Calculation-sheet'!Y11*'Output-Calculation-sheet'!Y65</f>
        <v>159.49561727901437</v>
      </c>
      <c r="AA78" s="2">
        <f t="shared" si="6"/>
        <v>49.257291993677264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402.33505878125692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0.40233505878125692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27.509303724580807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5.9153369233839808</v>
      </c>
      <c r="N88" s="2">
        <f>N11/'Output-Calculation-sheet'!N10*'Output-Calculation-sheet'!N73</f>
        <v>5.8138168762962845</v>
      </c>
      <c r="O88" s="2">
        <f>O11/'Output-Calculation-sheet'!O10*'Output-Calculation-sheet'!O73</f>
        <v>500.21748461652635</v>
      </c>
      <c r="P88" s="2">
        <f>P11/'Output-Calculation-sheet'!P10*'Output-Calculation-sheet'!P73</f>
        <v>0</v>
      </c>
      <c r="Q88" s="2">
        <f>Q11/'Output-Calculation-sheet'!Q10*'Output-Calculation-sheet'!Q73</f>
        <v>21.393933601613565</v>
      </c>
      <c r="R88" s="2">
        <f>R11/'Output-Calculation-sheet'!R10*'Output-Calculation-sheet'!R73</f>
        <v>0</v>
      </c>
      <c r="S88" s="2">
        <f>S11/'Output-Calculation-sheet'!S10*'Output-Calculation-sheet'!S73</f>
        <v>0.66653610726609902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0.56151641184966705</v>
      </c>
    </row>
    <row r="89" spans="1:27" x14ac:dyDescent="0.25">
      <c r="A89" s="2">
        <v>2035</v>
      </c>
      <c r="B89" s="2">
        <f>B12/'Output-Calculation-sheet'!B11*'Output-Calculation-sheet'!B74</f>
        <v>384.51053354588089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130.37206375562994</v>
      </c>
      <c r="E89" s="2">
        <f>E12/'Output-Calculation-sheet'!E11*'Output-Calculation-sheet'!E74</f>
        <v>140.91114701970997</v>
      </c>
      <c r="F89" s="2">
        <f>F12/'Output-Calculation-sheet'!F11*'Output-Calculation-sheet'!F74</f>
        <v>54.737992963882107</v>
      </c>
      <c r="G89" s="2">
        <f>G12/'Output-Calculation-sheet'!G11*'Output-Calculation-sheet'!G74</f>
        <v>48.638102858877581</v>
      </c>
      <c r="H89" s="2">
        <f>H12/'Output-Calculation-sheet'!H11*'Output-Calculation-sheet'!H74</f>
        <v>186.65733458465186</v>
      </c>
      <c r="I89" s="2">
        <f>I12/'Output-Calculation-sheet'!I11*'Output-Calculation-sheet'!I74</f>
        <v>45.429543628147329</v>
      </c>
      <c r="J89" s="2">
        <f>J12/'Output-Calculation-sheet'!J11*'Output-Calculation-sheet'!J74</f>
        <v>26.643081177736782</v>
      </c>
      <c r="K89" s="2">
        <f>K12/'Output-Calculation-sheet'!K11*'Output-Calculation-sheet'!K74</f>
        <v>52.918530430919759</v>
      </c>
      <c r="L89" s="2">
        <f>L12/'Output-Calculation-sheet'!L11*'Output-Calculation-sheet'!L74</f>
        <v>35.503632517833772</v>
      </c>
      <c r="M89" s="2">
        <f>M12/'Output-Calculation-sheet'!M11*'Output-Calculation-sheet'!M74</f>
        <v>108.48681367902853</v>
      </c>
      <c r="N89" s="2">
        <f>N12/'Output-Calculation-sheet'!N11*'Output-Calculation-sheet'!N74</f>
        <v>80.887888555032589</v>
      </c>
      <c r="O89" s="2">
        <f>O12/'Output-Calculation-sheet'!O11*'Output-Calculation-sheet'!O74</f>
        <v>582.13531252086545</v>
      </c>
      <c r="P89" s="2">
        <f>P12/'Output-Calculation-sheet'!P11*'Output-Calculation-sheet'!P74</f>
        <v>44.156391491332364</v>
      </c>
      <c r="Q89" s="2">
        <f>Q12/'Output-Calculation-sheet'!Q11*'Output-Calculation-sheet'!Q74</f>
        <v>67.648803224131314</v>
      </c>
      <c r="R89" s="2">
        <f>R12/'Output-Calculation-sheet'!R11*'Output-Calculation-sheet'!R74</f>
        <v>26.621642259197209</v>
      </c>
      <c r="S89" s="2">
        <f>S12/'Output-Calculation-sheet'!S11*'Output-Calculation-sheet'!S74</f>
        <v>35.829609628216026</v>
      </c>
      <c r="T89" s="2">
        <f>T12/'Output-Calculation-sheet'!T11*'Output-Calculation-sheet'!T74</f>
        <v>6.3033630564220511</v>
      </c>
      <c r="U89" s="2">
        <f>U12/'Output-Calculation-sheet'!U11*'Output-Calculation-sheet'!U74</f>
        <v>11.648527233762083</v>
      </c>
      <c r="V89" s="2">
        <f>V12/'Output-Calculation-sheet'!V11*'Output-Calculation-sheet'!V74</f>
        <v>1.585064488300068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0.54718294689388969</v>
      </c>
      <c r="Y89" s="2">
        <f>Y12/'Output-Calculation-sheet'!Y11*'Output-Calculation-sheet'!Y74</f>
        <v>5.1484096012606821</v>
      </c>
      <c r="AA89" s="2">
        <f t="shared" si="7"/>
        <v>2.0873256628126318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14968340662.034044</v>
      </c>
      <c r="C96" s="2">
        <f>C8/'Output-Calculation-sheet'!C7*'Output-Calculation-sheet'!C79</f>
        <v>1842447948.5362809</v>
      </c>
      <c r="D96" s="2">
        <f>D8/'Output-Calculation-sheet'!D7*'Output-Calculation-sheet'!D79</f>
        <v>6524641618.7508821</v>
      </c>
      <c r="E96" s="2">
        <f>E8/'Output-Calculation-sheet'!E7*'Output-Calculation-sheet'!E79</f>
        <v>11155673125.707439</v>
      </c>
      <c r="F96" s="2">
        <f>F8/'Output-Calculation-sheet'!F7*'Output-Calculation-sheet'!F79</f>
        <v>5020423439.0309324</v>
      </c>
      <c r="G96" s="2">
        <f>G8/'Output-Calculation-sheet'!G7*'Output-Calculation-sheet'!G79</f>
        <v>3811335553.3696208</v>
      </c>
      <c r="H96" s="2">
        <f>H8/'Output-Calculation-sheet'!H7*'Output-Calculation-sheet'!H79</f>
        <v>1109405185.5053575</v>
      </c>
      <c r="I96" s="2">
        <f>I8/'Output-Calculation-sheet'!I7*'Output-Calculation-sheet'!I79</f>
        <v>2557817693.8189659</v>
      </c>
      <c r="J96" s="2">
        <f>J8/'Output-Calculation-sheet'!J7*'Output-Calculation-sheet'!J79</f>
        <v>1895830481.2518635</v>
      </c>
      <c r="K96" s="2">
        <f>K8/'Output-Calculation-sheet'!K7*'Output-Calculation-sheet'!K79</f>
        <v>2191539697.9954329</v>
      </c>
      <c r="L96" s="2">
        <f>L8/'Output-Calculation-sheet'!L7*'Output-Calculation-sheet'!L79</f>
        <v>1743333888.8371382</v>
      </c>
      <c r="M96" s="2">
        <f>M8/'Output-Calculation-sheet'!M7*'Output-Calculation-sheet'!M79</f>
        <v>862462869.43997455</v>
      </c>
      <c r="N96" s="2">
        <f>N8/'Output-Calculation-sheet'!N7*'Output-Calculation-sheet'!N79</f>
        <v>875915277.90898705</v>
      </c>
      <c r="O96" s="2">
        <f>O8/'Output-Calculation-sheet'!O7*'Output-Calculation-sheet'!O79</f>
        <v>213810726.94306552</v>
      </c>
      <c r="P96" s="2">
        <f>P8/'Output-Calculation-sheet'!P7*'Output-Calculation-sheet'!P79</f>
        <v>2329644702.3056827</v>
      </c>
      <c r="Q96" s="2">
        <f>Q8/'Output-Calculation-sheet'!Q7*'Output-Calculation-sheet'!Q79</f>
        <v>1033036489.6922824</v>
      </c>
      <c r="R96" s="2">
        <f>R8/'Output-Calculation-sheet'!R7*'Output-Calculation-sheet'!R79</f>
        <v>1570797452.2979941</v>
      </c>
      <c r="S96" s="2">
        <f>S8/'Output-Calculation-sheet'!S7*'Output-Calculation-sheet'!S79</f>
        <v>614351873.78786325</v>
      </c>
      <c r="T96" s="2">
        <f>T8/'Output-Calculation-sheet'!T7*'Output-Calculation-sheet'!T79</f>
        <v>831903213.72808242</v>
      </c>
      <c r="U96" s="2">
        <f>U8/'Output-Calculation-sheet'!U7*'Output-Calculation-sheet'!U79</f>
        <v>413211123.20174825</v>
      </c>
      <c r="V96" s="2">
        <f>V8/'Output-Calculation-sheet'!V7*'Output-Calculation-sheet'!V79</f>
        <v>304632967.0980832</v>
      </c>
      <c r="W96" s="2">
        <f>W8/'Output-Calculation-sheet'!W7*'Output-Calculation-sheet'!W79</f>
        <v>811222517.91127622</v>
      </c>
      <c r="X96" s="2">
        <f>X8/'Output-Calculation-sheet'!X7*'Output-Calculation-sheet'!X79</f>
        <v>96127602.980848983</v>
      </c>
      <c r="Y96" s="2">
        <f>Y8/'Output-Calculation-sheet'!Y7*'Output-Calculation-sheet'!Y79</f>
        <v>364065067.56893796</v>
      </c>
      <c r="AA96" s="2">
        <f t="shared" si="8"/>
        <v>63.141971179702779</v>
      </c>
    </row>
    <row r="97" spans="1:27" x14ac:dyDescent="0.25">
      <c r="A97" s="2">
        <v>2032</v>
      </c>
      <c r="B97" s="2">
        <f>B9/'Output-Calculation-sheet'!B8*'Output-Calculation-sheet'!B80</f>
        <v>16671566755.149561</v>
      </c>
      <c r="C97" s="2">
        <f>C9/'Output-Calculation-sheet'!C8*'Output-Calculation-sheet'!C80</f>
        <v>2095478563.0446441</v>
      </c>
      <c r="D97" s="2">
        <f>D9/'Output-Calculation-sheet'!D8*'Output-Calculation-sheet'!D80</f>
        <v>6901419316.6387711</v>
      </c>
      <c r="E97" s="2">
        <f>E9/'Output-Calculation-sheet'!E8*'Output-Calculation-sheet'!E80</f>
        <v>12150686150.727757</v>
      </c>
      <c r="F97" s="2">
        <f>F9/'Output-Calculation-sheet'!F8*'Output-Calculation-sheet'!F80</f>
        <v>5455588282.4269657</v>
      </c>
      <c r="G97" s="2">
        <f>G9/'Output-Calculation-sheet'!G8*'Output-Calculation-sheet'!G80</f>
        <v>4038695342.5289831</v>
      </c>
      <c r="H97" s="2">
        <f>H9/'Output-Calculation-sheet'!H8*'Output-Calculation-sheet'!H80</f>
        <v>1223581134.1684959</v>
      </c>
      <c r="I97" s="2">
        <f>I9/'Output-Calculation-sheet'!I8*'Output-Calculation-sheet'!I80</f>
        <v>2804761709.5244083</v>
      </c>
      <c r="J97" s="2">
        <f>J9/'Output-Calculation-sheet'!J8*'Output-Calculation-sheet'!J80</f>
        <v>2024122553.1405144</v>
      </c>
      <c r="K97" s="2">
        <f>K9/'Output-Calculation-sheet'!K8*'Output-Calculation-sheet'!K80</f>
        <v>2355758570.8396993</v>
      </c>
      <c r="L97" s="2">
        <f>L9/'Output-Calculation-sheet'!L8*'Output-Calculation-sheet'!L80</f>
        <v>1931593073.9788644</v>
      </c>
      <c r="M97" s="2">
        <f>M9/'Output-Calculation-sheet'!M8*'Output-Calculation-sheet'!M80</f>
        <v>951066970.51859951</v>
      </c>
      <c r="N97" s="2">
        <f>N9/'Output-Calculation-sheet'!N8*'Output-Calculation-sheet'!N80</f>
        <v>942626407.64752972</v>
      </c>
      <c r="O97" s="2">
        <f>O9/'Output-Calculation-sheet'!O8*'Output-Calculation-sheet'!O80</f>
        <v>246007365.59629965</v>
      </c>
      <c r="P97" s="2">
        <f>P9/'Output-Calculation-sheet'!P8*'Output-Calculation-sheet'!P80</f>
        <v>2501783205.8067174</v>
      </c>
      <c r="Q97" s="2">
        <f>Q9/'Output-Calculation-sheet'!Q8*'Output-Calculation-sheet'!Q80</f>
        <v>1112431913.6242182</v>
      </c>
      <c r="R97" s="2">
        <f>R9/'Output-Calculation-sheet'!R8*'Output-Calculation-sheet'!R80</f>
        <v>1730813370.1257963</v>
      </c>
      <c r="S97" s="2">
        <f>S9/'Output-Calculation-sheet'!S8*'Output-Calculation-sheet'!S80</f>
        <v>667634141.96718574</v>
      </c>
      <c r="T97" s="2">
        <f>T9/'Output-Calculation-sheet'!T8*'Output-Calculation-sheet'!T80</f>
        <v>892825339.84005833</v>
      </c>
      <c r="U97" s="2">
        <f>U9/'Output-Calculation-sheet'!U8*'Output-Calculation-sheet'!U80</f>
        <v>452767793.23259497</v>
      </c>
      <c r="V97" s="2">
        <f>V9/'Output-Calculation-sheet'!V8*'Output-Calculation-sheet'!V80</f>
        <v>333846612.31704462</v>
      </c>
      <c r="W97" s="2">
        <f>W9/'Output-Calculation-sheet'!W8*'Output-Calculation-sheet'!W80</f>
        <v>872777823.47058356</v>
      </c>
      <c r="X97" s="2">
        <f>X9/'Output-Calculation-sheet'!X8*'Output-Calculation-sheet'!X80</f>
        <v>106880434.96767099</v>
      </c>
      <c r="Y97" s="2">
        <f>Y9/'Output-Calculation-sheet'!Y8*'Output-Calculation-sheet'!Y80</f>
        <v>391914997.99388665</v>
      </c>
      <c r="AA97" s="2">
        <f t="shared" si="8"/>
        <v>68.85662782927686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3642.6226979790181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3.6896466132351113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4.8107046513084688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147.46580418790327</v>
      </c>
      <c r="Y111" s="2">
        <f>Y12/'Output-Calculation-sheet'!Y11*'Output-Calculation-sheet'!Y92</f>
        <v>0</v>
      </c>
      <c r="AA111" s="2">
        <f t="shared" si="9"/>
        <v>6.9469731170042204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4966538511.4656029</v>
      </c>
      <c r="C118" s="2">
        <f>C8/'Output-Calculation-sheet'!C7*'Output-Calculation-sheet'!C97</f>
        <v>10496773977.82984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3850248257.6641774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2766398485.5586987</v>
      </c>
      <c r="N118" s="2">
        <f>N8/'Output-Calculation-sheet'!N7*'Output-Calculation-sheet'!N97</f>
        <v>1455141478.9636946</v>
      </c>
      <c r="O118" s="2">
        <f>O8/'Output-Calculation-sheet'!O7*'Output-Calculation-sheet'!O97</f>
        <v>1645774287.9139934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517727113.4246636</v>
      </c>
      <c r="T118" s="2">
        <f>T8/'Output-Calculation-sheet'!T7*'Output-Calculation-sheet'!T97</f>
        <v>-9.1578853367415998E-8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303013573.93732709</v>
      </c>
      <c r="Y118" s="2">
        <f>Y8/'Output-Calculation-sheet'!Y7*'Output-Calculation-sheet'!Y97</f>
        <v>0</v>
      </c>
      <c r="AA118" s="2">
        <f t="shared" si="10"/>
        <v>26001.615686757999</v>
      </c>
    </row>
    <row r="119" spans="1:27" x14ac:dyDescent="0.25">
      <c r="A119" s="2">
        <v>2032</v>
      </c>
      <c r="B119" s="2">
        <f>B9/'Output-Calculation-sheet'!B8*'Output-Calculation-sheet'!B98</f>
        <v>6641567369.7131729</v>
      </c>
      <c r="C119" s="2">
        <f>C9/'Output-Calculation-sheet'!C8*'Output-Calculation-sheet'!C98</f>
        <v>11864342905.92947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4311432058.1345692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3088098809.7919827</v>
      </c>
      <c r="N119" s="2">
        <f>N9/'Output-Calculation-sheet'!N8*'Output-Calculation-sheet'!N98</f>
        <v>1801522809.6544404</v>
      </c>
      <c r="O119" s="2">
        <f>O9/'Output-Calculation-sheet'!O8*'Output-Calculation-sheet'!O98</f>
        <v>1907627590.9387732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664301588.67354727</v>
      </c>
      <c r="T119" s="2">
        <f>T9/'Output-Calculation-sheet'!T8*'Output-Calculation-sheet'!T98</f>
        <v>1.8269079591746211E-9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337516428.14089727</v>
      </c>
      <c r="Y119" s="2">
        <f>Y9/'Output-Calculation-sheet'!Y8*'Output-Calculation-sheet'!Y98</f>
        <v>0</v>
      </c>
      <c r="AA119" s="2">
        <f t="shared" si="10"/>
        <v>30616.409560976856</v>
      </c>
    </row>
    <row r="120" spans="1:27" x14ac:dyDescent="0.25">
      <c r="A120" s="2">
        <v>2033</v>
      </c>
      <c r="B120" s="2">
        <f>B10/'Output-Calculation-sheet'!B9*'Output-Calculation-sheet'!B99</f>
        <v>16881190124.910006</v>
      </c>
      <c r="C120" s="2">
        <f>C10/'Output-Calculation-sheet'!C9*'Output-Calculation-sheet'!C99</f>
        <v>9769745353.6113434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5064603291.4055614</v>
      </c>
      <c r="O120" s="2">
        <f>O10/'Output-Calculation-sheet'!O9*'Output-Calculation-sheet'!O99</f>
        <v>3948990082.7860436</v>
      </c>
      <c r="P120" s="2">
        <f>P10/'Output-Calculation-sheet'!P9*'Output-Calculation-sheet'!P99</f>
        <v>0</v>
      </c>
      <c r="Q120" s="2">
        <f>Q10/'Output-Calculation-sheet'!Q9*'Output-Calculation-sheet'!Q99</f>
        <v>166057872.44039911</v>
      </c>
      <c r="R120" s="2">
        <f>R10/'Output-Calculation-sheet'!R9*'Output-Calculation-sheet'!R99</f>
        <v>0</v>
      </c>
      <c r="S120" s="2">
        <f>S10/'Output-Calculation-sheet'!S9*'Output-Calculation-sheet'!S99</f>
        <v>2040057389.5287418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554995423.83863747</v>
      </c>
      <c r="Y120" s="2">
        <f>Y10/'Output-Calculation-sheet'!Y9*'Output-Calculation-sheet'!Y99</f>
        <v>0</v>
      </c>
      <c r="AA120" s="2">
        <f t="shared" si="10"/>
        <v>59564.190042100301</v>
      </c>
    </row>
    <row r="121" spans="1:27" x14ac:dyDescent="0.25">
      <c r="A121" s="2">
        <v>2034</v>
      </c>
      <c r="B121" s="2">
        <f>B11/'Output-Calculation-sheet'!B10*'Output-Calculation-sheet'!B100</f>
        <v>41394186157.41201</v>
      </c>
      <c r="C121" s="2">
        <f>C11/'Output-Calculation-sheet'!C10*'Output-Calculation-sheet'!C100</f>
        <v>10285799797.696365</v>
      </c>
      <c r="D121" s="2">
        <f>D11/'Output-Calculation-sheet'!D10*'Output-Calculation-sheet'!D100</f>
        <v>0</v>
      </c>
      <c r="E121" s="2">
        <f>E11/'Output-Calculation-sheet'!E10*'Output-Calculation-sheet'!E100</f>
        <v>856222720.99604571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15189236261.55505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703768025.80588651</v>
      </c>
      <c r="M121" s="2">
        <f>M11/'Output-Calculation-sheet'!M10*'Output-Calculation-sheet'!M100</f>
        <v>10630347875.0835</v>
      </c>
      <c r="N121" s="2">
        <f>N11/'Output-Calculation-sheet'!N10*'Output-Calculation-sheet'!N100</f>
        <v>7218966416.471961</v>
      </c>
      <c r="O121" s="2">
        <f>O11/'Output-Calculation-sheet'!O10*'Output-Calculation-sheet'!O100</f>
        <v>4577141894.1063919</v>
      </c>
      <c r="P121" s="2">
        <f>P11/'Output-Calculation-sheet'!P10*'Output-Calculation-sheet'!P100</f>
        <v>0</v>
      </c>
      <c r="Q121" s="2">
        <f>Q11/'Output-Calculation-sheet'!Q10*'Output-Calculation-sheet'!Q100</f>
        <v>930108292.76547599</v>
      </c>
      <c r="R121" s="2">
        <f>R11/'Output-Calculation-sheet'!R10*'Output-Calculation-sheet'!R100</f>
        <v>0</v>
      </c>
      <c r="S121" s="2">
        <f>S11/'Output-Calculation-sheet'!S10*'Output-Calculation-sheet'!S100</f>
        <v>3589321599.463912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46964906.887790166</v>
      </c>
      <c r="AA121" s="2">
        <f t="shared" si="10"/>
        <v>95934.601728208523</v>
      </c>
    </row>
    <row r="122" spans="1:27" x14ac:dyDescent="0.25">
      <c r="A122" s="2">
        <v>2035</v>
      </c>
      <c r="B122" s="2">
        <f>B12/'Output-Calculation-sheet'!B11*'Output-Calculation-sheet'!B101</f>
        <v>55144913064.753654</v>
      </c>
      <c r="C122" s="2">
        <f>C12/'Output-Calculation-sheet'!C11*'Output-Calculation-sheet'!C101</f>
        <v>324089891.58208823</v>
      </c>
      <c r="D122" s="2">
        <f>D12/'Output-Calculation-sheet'!D11*'Output-Calculation-sheet'!D101</f>
        <v>0</v>
      </c>
      <c r="E122" s="2">
        <f>E12/'Output-Calculation-sheet'!E11*'Output-Calculation-sheet'!E101</f>
        <v>4411675202.0115833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16910918926.442312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1133603635.3479002</v>
      </c>
      <c r="M122" s="2">
        <f>M12/'Output-Calculation-sheet'!M11*'Output-Calculation-sheet'!M101</f>
        <v>11862685169.813076</v>
      </c>
      <c r="N122" s="2">
        <f>N12/'Output-Calculation-sheet'!N11*'Output-Calculation-sheet'!N101</f>
        <v>7982094053.7769642</v>
      </c>
      <c r="O122" s="2">
        <f>O12/'Output-Calculation-sheet'!O11*'Output-Calculation-sheet'!O101</f>
        <v>5411388048.3398342</v>
      </c>
      <c r="P122" s="2">
        <f>P12/'Output-Calculation-sheet'!P11*'Output-Calculation-sheet'!P101</f>
        <v>339286616.51076674</v>
      </c>
      <c r="Q122" s="2">
        <f>Q12/'Output-Calculation-sheet'!Q11*'Output-Calculation-sheet'!Q101</f>
        <v>1275633080.3774242</v>
      </c>
      <c r="R122" s="2">
        <f>R12/'Output-Calculation-sheet'!R11*'Output-Calculation-sheet'!R101</f>
        <v>0</v>
      </c>
      <c r="S122" s="2">
        <f>S12/'Output-Calculation-sheet'!S11*'Output-Calculation-sheet'!S101</f>
        <v>4192504819.9372926</v>
      </c>
      <c r="T122" s="2">
        <f>T12/'Output-Calculation-sheet'!T11*'Output-Calculation-sheet'!T101</f>
        <v>0</v>
      </c>
      <c r="U122" s="2">
        <f>U12/'Output-Calculation-sheet'!U11*'Output-Calculation-sheet'!U101</f>
        <v>61937240.663991794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145273242.11969945</v>
      </c>
      <c r="Y122" s="2">
        <f>Y12/'Output-Calculation-sheet'!Y11*'Output-Calculation-sheet'!Y101</f>
        <v>224996588.4573099</v>
      </c>
      <c r="AA122" s="2">
        <f t="shared" si="10"/>
        <v>109420.99958013388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56253054866.866783</v>
      </c>
      <c r="C129" s="2">
        <f>C8/'Output-Calculation-sheet'!C7*'Output-Calculation-sheet'!C106</f>
        <v>0</v>
      </c>
      <c r="D129" s="2">
        <f>D8/'Output-Calculation-sheet'!D7*'Output-Calculation-sheet'!D106</f>
        <v>31736097332.909214</v>
      </c>
      <c r="E129" s="2">
        <f>E8/'Output-Calculation-sheet'!E7*'Output-Calculation-sheet'!E106</f>
        <v>24214372733.061943</v>
      </c>
      <c r="F129" s="2">
        <f>F8/'Output-Calculation-sheet'!F7*'Output-Calculation-sheet'!F106</f>
        <v>16948856040.867807</v>
      </c>
      <c r="G129" s="2">
        <f>G8/'Output-Calculation-sheet'!G7*'Output-Calculation-sheet'!G106</f>
        <v>11606707023.723579</v>
      </c>
      <c r="H129" s="2">
        <f>H8/'Output-Calculation-sheet'!H7*'Output-Calculation-sheet'!H106</f>
        <v>0</v>
      </c>
      <c r="I129" s="2">
        <f>I8/'Output-Calculation-sheet'!I7*'Output-Calculation-sheet'!I106</f>
        <v>10187595266.46479</v>
      </c>
      <c r="J129" s="2">
        <f>J8/'Output-Calculation-sheet'!J7*'Output-Calculation-sheet'!J106</f>
        <v>10868470708.357088</v>
      </c>
      <c r="K129" s="2">
        <f>K8/'Output-Calculation-sheet'!K7*'Output-Calculation-sheet'!K106</f>
        <v>8697363760.3879967</v>
      </c>
      <c r="L129" s="2">
        <f>L8/'Output-Calculation-sheet'!L7*'Output-Calculation-sheet'!L106</f>
        <v>7865936486.2398338</v>
      </c>
      <c r="M129" s="2">
        <f>M8/'Output-Calculation-sheet'!M7*'Output-Calculation-sheet'!M106</f>
        <v>0</v>
      </c>
      <c r="N129" s="2">
        <f>N8/'Output-Calculation-sheet'!N7*'Output-Calculation-sheet'!N106</f>
        <v>2250862913.4249892</v>
      </c>
      <c r="O129" s="2">
        <f>O8/'Output-Calculation-sheet'!O7*'Output-Calculation-sheet'!O106</f>
        <v>0</v>
      </c>
      <c r="P129" s="2">
        <f>P8/'Output-Calculation-sheet'!P7*'Output-Calculation-sheet'!P106</f>
        <v>5306649797.4367027</v>
      </c>
      <c r="Q129" s="2">
        <f>Q8/'Output-Calculation-sheet'!Q7*'Output-Calculation-sheet'!Q106</f>
        <v>4967573550.3160553</v>
      </c>
      <c r="R129" s="2">
        <f>R8/'Output-Calculation-sheet'!R7*'Output-Calculation-sheet'!R106</f>
        <v>5824394494.7717943</v>
      </c>
      <c r="S129" s="2">
        <f>S8/'Output-Calculation-sheet'!S7*'Output-Calculation-sheet'!S106</f>
        <v>2080760804.6211295</v>
      </c>
      <c r="T129" s="2">
        <f>T8/'Output-Calculation-sheet'!T7*'Output-Calculation-sheet'!T106</f>
        <v>2547795439.2090101</v>
      </c>
      <c r="U129" s="2">
        <f>U8/'Output-Calculation-sheet'!U7*'Output-Calculation-sheet'!U106</f>
        <v>1754710413.8863189</v>
      </c>
      <c r="V129" s="2">
        <f>V8/'Output-Calculation-sheet'!V7*'Output-Calculation-sheet'!V106</f>
        <v>1920651614.6765854</v>
      </c>
      <c r="W129" s="2">
        <f>W8/'Output-Calculation-sheet'!W7*'Output-Calculation-sheet'!W106</f>
        <v>1497935019.8923013</v>
      </c>
      <c r="X129" s="2">
        <f>X8/'Output-Calculation-sheet'!X7*'Output-Calculation-sheet'!X106</f>
        <v>0</v>
      </c>
      <c r="Y129" s="2">
        <f>Y8/'Output-Calculation-sheet'!Y7*'Output-Calculation-sheet'!Y106</f>
        <v>713584360.42933631</v>
      </c>
      <c r="AA129" s="2">
        <f t="shared" si="11"/>
        <v>207243.37262754329</v>
      </c>
    </row>
    <row r="130" spans="1:27" x14ac:dyDescent="0.25">
      <c r="A130" s="2">
        <v>2032</v>
      </c>
      <c r="B130" s="2">
        <f>B9/'Output-Calculation-sheet'!B8*'Output-Calculation-sheet'!B107</f>
        <v>61581813424.264198</v>
      </c>
      <c r="C130" s="2">
        <f>C9/'Output-Calculation-sheet'!C8*'Output-Calculation-sheet'!C107</f>
        <v>0</v>
      </c>
      <c r="D130" s="2">
        <f>D9/'Output-Calculation-sheet'!D8*'Output-Calculation-sheet'!D107</f>
        <v>34952123005.708206</v>
      </c>
      <c r="E130" s="2">
        <f>E9/'Output-Calculation-sheet'!E8*'Output-Calculation-sheet'!E107</f>
        <v>26696180968.772614</v>
      </c>
      <c r="F130" s="2">
        <f>F9/'Output-Calculation-sheet'!F8*'Output-Calculation-sheet'!F107</f>
        <v>18678514521.839085</v>
      </c>
      <c r="G130" s="2">
        <f>G9/'Output-Calculation-sheet'!G8*'Output-Calculation-sheet'!G107</f>
        <v>12835091678.821367</v>
      </c>
      <c r="H130" s="2">
        <f>H9/'Output-Calculation-sheet'!H8*'Output-Calculation-sheet'!H107</f>
        <v>0</v>
      </c>
      <c r="I130" s="2">
        <f>I9/'Output-Calculation-sheet'!I8*'Output-Calculation-sheet'!I107</f>
        <v>11221363347.027727</v>
      </c>
      <c r="J130" s="2">
        <f>J9/'Output-Calculation-sheet'!J8*'Output-Calculation-sheet'!J107</f>
        <v>11989720389.600863</v>
      </c>
      <c r="K130" s="2">
        <f>K9/'Output-Calculation-sheet'!K8*'Output-Calculation-sheet'!K107</f>
        <v>9586156762.4782162</v>
      </c>
      <c r="L130" s="2">
        <f>L9/'Output-Calculation-sheet'!L8*'Output-Calculation-sheet'!L107</f>
        <v>8663360527.6692009</v>
      </c>
      <c r="M130" s="2">
        <f>M9/'Output-Calculation-sheet'!M8*'Output-Calculation-sheet'!M107</f>
        <v>0</v>
      </c>
      <c r="N130" s="2">
        <f>N9/'Output-Calculation-sheet'!N8*'Output-Calculation-sheet'!N107</f>
        <v>2310058785.5049047</v>
      </c>
      <c r="O130" s="2">
        <f>O9/'Output-Calculation-sheet'!O8*'Output-Calculation-sheet'!O107</f>
        <v>0</v>
      </c>
      <c r="P130" s="2">
        <f>P9/'Output-Calculation-sheet'!P8*'Output-Calculation-sheet'!P107</f>
        <v>5869021408.5392771</v>
      </c>
      <c r="Q130" s="2">
        <f>Q9/'Output-Calculation-sheet'!Q8*'Output-Calculation-sheet'!Q107</f>
        <v>5488942198.052433</v>
      </c>
      <c r="R130" s="2">
        <f>R9/'Output-Calculation-sheet'!R8*'Output-Calculation-sheet'!R107</f>
        <v>6502378764.0780716</v>
      </c>
      <c r="S130" s="2">
        <f>S9/'Output-Calculation-sheet'!S8*'Output-Calculation-sheet'!S107</f>
        <v>2208089411.2940121</v>
      </c>
      <c r="T130" s="2">
        <f>T9/'Output-Calculation-sheet'!T8*'Output-Calculation-sheet'!T107</f>
        <v>2821016057.4019232</v>
      </c>
      <c r="U130" s="2">
        <f>U9/'Output-Calculation-sheet'!U8*'Output-Calculation-sheet'!U107</f>
        <v>1949118313.6389625</v>
      </c>
      <c r="V130" s="2">
        <f>V9/'Output-Calculation-sheet'!V8*'Output-Calculation-sheet'!V107</f>
        <v>2111461260.9504001</v>
      </c>
      <c r="W130" s="2">
        <f>W9/'Output-Calculation-sheet'!W8*'Output-Calculation-sheet'!W107</f>
        <v>1649530534.533587</v>
      </c>
      <c r="X130" s="2">
        <f>X9/'Output-Calculation-sheet'!X8*'Output-Calculation-sheet'!X107</f>
        <v>0</v>
      </c>
      <c r="Y130" s="2">
        <f>Y9/'Output-Calculation-sheet'!Y8*'Output-Calculation-sheet'!Y107</f>
        <v>786297990.01778102</v>
      </c>
      <c r="AA130" s="2">
        <f t="shared" si="11"/>
        <v>227900.23935019286</v>
      </c>
    </row>
    <row r="131" spans="1:27" x14ac:dyDescent="0.25">
      <c r="A131" s="2">
        <v>2033</v>
      </c>
      <c r="B131" s="2">
        <f>B10/'Output-Calculation-sheet'!B9*'Output-Calculation-sheet'!B108</f>
        <v>68203949812.506165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3405588236.8820858</v>
      </c>
      <c r="O131" s="2">
        <f>O10/'Output-Calculation-sheet'!O9*'Output-Calculation-sheet'!O108</f>
        <v>0</v>
      </c>
      <c r="P131" s="2">
        <f>P10/'Output-Calculation-sheet'!P9*'Output-Calculation-sheet'!P108</f>
        <v>7711543547.1709785</v>
      </c>
      <c r="Q131" s="2">
        <f>Q10/'Output-Calculation-sheet'!Q9*'Output-Calculation-sheet'!Q108</f>
        <v>7421212420.8015547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2810893898.839509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244670.01038587061</v>
      </c>
    </row>
    <row r="132" spans="1:27" x14ac:dyDescent="0.25">
      <c r="A132" s="2">
        <v>2034</v>
      </c>
      <c r="B132" s="2">
        <f>B11/'Output-Calculation-sheet'!B10*'Output-Calculation-sheet'!B109</f>
        <v>64078062628.661591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34293867814.837002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14098785263.928497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10498038602.574141</v>
      </c>
      <c r="M132" s="2">
        <f>M11/'Output-Calculation-sheet'!M10*'Output-Calculation-sheet'!M109</f>
        <v>0</v>
      </c>
      <c r="N132" s="2">
        <f>N11/'Output-Calculation-sheet'!N10*'Output-Calculation-sheet'!N109</f>
        <v>3191648259.0083799</v>
      </c>
      <c r="O132" s="2">
        <f>O11/'Output-Calculation-sheet'!O10*'Output-Calculation-sheet'!O109</f>
        <v>0</v>
      </c>
      <c r="P132" s="2">
        <f>P11/'Output-Calculation-sheet'!P10*'Output-Calculation-sheet'!P109</f>
        <v>9559526922.6224575</v>
      </c>
      <c r="Q132" s="2">
        <f>Q11/'Output-Calculation-sheet'!Q10*'Output-Calculation-sheet'!Q109</f>
        <v>7999600295.8992281</v>
      </c>
      <c r="R132" s="2">
        <f>R11/'Output-Calculation-sheet'!R10*'Output-Calculation-sheet'!R109</f>
        <v>9048159825.9696903</v>
      </c>
      <c r="S132" s="2">
        <f>S11/'Output-Calculation-sheet'!S10*'Output-Calculation-sheet'!S109</f>
        <v>2412455454.3500605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1079976159.5861096</v>
      </c>
      <c r="AA132" s="2">
        <f t="shared" si="11"/>
        <v>277928.10030153696</v>
      </c>
    </row>
    <row r="133" spans="1:27" x14ac:dyDescent="0.25">
      <c r="A133" s="2">
        <v>2035</v>
      </c>
      <c r="B133" s="2">
        <f>B12/'Output-Calculation-sheet'!B11*'Output-Calculation-sheet'!B110</f>
        <v>64291562811.783882</v>
      </c>
      <c r="C133" s="2">
        <f>C12/'Output-Calculation-sheet'!C11*'Output-Calculation-sheet'!C110</f>
        <v>0</v>
      </c>
      <c r="D133" s="2">
        <f>D12/'Output-Calculation-sheet'!D11*'Output-Calculation-sheet'!D110</f>
        <v>48285212888.676025</v>
      </c>
      <c r="E133" s="2">
        <f>E12/'Output-Calculation-sheet'!E11*'Output-Calculation-sheet'!E110</f>
        <v>36589174935.185417</v>
      </c>
      <c r="F133" s="2">
        <f>F12/'Output-Calculation-sheet'!F11*'Output-Calculation-sheet'!F110</f>
        <v>26038808514.925755</v>
      </c>
      <c r="G133" s="2">
        <f>G12/'Output-Calculation-sheet'!G11*'Output-Calculation-sheet'!G110</f>
        <v>18047920085.684574</v>
      </c>
      <c r="H133" s="2">
        <f>H12/'Output-Calculation-sheet'!H11*'Output-Calculation-sheet'!H110</f>
        <v>0</v>
      </c>
      <c r="I133" s="2">
        <f>I12/'Output-Calculation-sheet'!I11*'Output-Calculation-sheet'!I110</f>
        <v>16291364129.888859</v>
      </c>
      <c r="J133" s="2">
        <f>J12/'Output-Calculation-sheet'!J11*'Output-Calculation-sheet'!J110</f>
        <v>15691918904.70413</v>
      </c>
      <c r="K133" s="2">
        <f>K12/'Output-Calculation-sheet'!K11*'Output-Calculation-sheet'!K110</f>
        <v>15522046808.956625</v>
      </c>
      <c r="L133" s="2">
        <f>L12/'Output-Calculation-sheet'!L11*'Output-Calculation-sheet'!L110</f>
        <v>11413314611.976799</v>
      </c>
      <c r="M133" s="2">
        <f>M12/'Output-Calculation-sheet'!M11*'Output-Calculation-sheet'!M110</f>
        <v>0</v>
      </c>
      <c r="N133" s="2">
        <f>N12/'Output-Calculation-sheet'!N11*'Output-Calculation-sheet'!N110</f>
        <v>3496094649.6072721</v>
      </c>
      <c r="O133" s="2">
        <f>O12/'Output-Calculation-sheet'!O11*'Output-Calculation-sheet'!O110</f>
        <v>0</v>
      </c>
      <c r="P133" s="2">
        <f>P12/'Output-Calculation-sheet'!P11*'Output-Calculation-sheet'!P110</f>
        <v>10723901624.861795</v>
      </c>
      <c r="Q133" s="2">
        <f>Q12/'Output-Calculation-sheet'!Q11*'Output-Calculation-sheet'!Q110</f>
        <v>8556572835.0811052</v>
      </c>
      <c r="R133" s="2">
        <f>R12/'Output-Calculation-sheet'!R11*'Output-Calculation-sheet'!R110</f>
        <v>10324542668.63592</v>
      </c>
      <c r="S133" s="2">
        <f>S12/'Output-Calculation-sheet'!S11*'Output-Calculation-sheet'!S110</f>
        <v>2438583604.9959755</v>
      </c>
      <c r="T133" s="2">
        <f>T12/'Output-Calculation-sheet'!T11*'Output-Calculation-sheet'!T110</f>
        <v>3876959088.2090597</v>
      </c>
      <c r="U133" s="2">
        <f>U12/'Output-Calculation-sheet'!U11*'Output-Calculation-sheet'!U110</f>
        <v>3147522163.3467054</v>
      </c>
      <c r="V133" s="2">
        <f>V12/'Output-Calculation-sheet'!V11*'Output-Calculation-sheet'!V110</f>
        <v>2610083688.6747818</v>
      </c>
      <c r="W133" s="2">
        <f>W12/'Output-Calculation-sheet'!W11*'Output-Calculation-sheet'!W110</f>
        <v>2291850664.9953094</v>
      </c>
      <c r="X133" s="2">
        <f>X12/'Output-Calculation-sheet'!X11*'Output-Calculation-sheet'!X110</f>
        <v>1247802.3028945483</v>
      </c>
      <c r="Y133" s="2">
        <f>Y12/'Output-Calculation-sheet'!Y11*'Output-Calculation-sheet'!Y110</f>
        <v>1090935585.5198944</v>
      </c>
      <c r="AA133" s="2">
        <f t="shared" si="11"/>
        <v>300729.61806801276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30328113897.996449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379667671.85658985</v>
      </c>
      <c r="Y142" s="2">
        <f>Y10/'Output-Calculation-sheet'!Y9*'Output-Calculation-sheet'!Y117</f>
        <v>0</v>
      </c>
      <c r="AA142" s="2">
        <f t="shared" si="12"/>
        <v>30707.781569853039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39422482634.807472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40068.673088826974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59494217232.313164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1242608834.5560086</v>
      </c>
      <c r="Y144" s="2">
        <f>Y12/'Output-Calculation-sheet'!Y11*'Output-Calculation-sheet'!Y119</f>
        <v>0</v>
      </c>
      <c r="AA144" s="2">
        <f t="shared" si="12"/>
        <v>60736.826066869173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34671013483.708153</v>
      </c>
      <c r="C151" s="2">
        <f>C8/'Output-Calculation-sheet'!C7*'Output-Calculation-sheet'!C124</f>
        <v>34691791593.658905</v>
      </c>
      <c r="D151" s="2">
        <f>D8/'Output-Calculation-sheet'!D7*'Output-Calculation-sheet'!D124</f>
        <v>8538941359.0712957</v>
      </c>
      <c r="E151" s="2">
        <f>E8/'Output-Calculation-sheet'!E7*'Output-Calculation-sheet'!E124</f>
        <v>7739820891.9158602</v>
      </c>
      <c r="F151" s="2">
        <f>F8/'Output-Calculation-sheet'!F7*'Output-Calculation-sheet'!F124</f>
        <v>3621197748.157937</v>
      </c>
      <c r="G151" s="2">
        <f>G8/'Output-Calculation-sheet'!G7*'Output-Calculation-sheet'!G124</f>
        <v>2846365530.7480717</v>
      </c>
      <c r="H151" s="2">
        <f>H8/'Output-Calculation-sheet'!H7*'Output-Calculation-sheet'!H124</f>
        <v>10248229613.424566</v>
      </c>
      <c r="I151" s="2">
        <f>I8/'Output-Calculation-sheet'!I7*'Output-Calculation-sheet'!I124</f>
        <v>2980303358.2003403</v>
      </c>
      <c r="J151" s="2">
        <f>J8/'Output-Calculation-sheet'!J7*'Output-Calculation-sheet'!J124</f>
        <v>1948170357.933814</v>
      </c>
      <c r="K151" s="2">
        <f>K8/'Output-Calculation-sheet'!K7*'Output-Calculation-sheet'!K124</f>
        <v>3996465195.7469783</v>
      </c>
      <c r="L151" s="2">
        <f>L8/'Output-Calculation-sheet'!L7*'Output-Calculation-sheet'!L124</f>
        <v>2317243256.0384703</v>
      </c>
      <c r="M151" s="2">
        <f>M8/'Output-Calculation-sheet'!M7*'Output-Calculation-sheet'!M124</f>
        <v>6960315600.6372194</v>
      </c>
      <c r="N151" s="2">
        <f>N8/'Output-Calculation-sheet'!N7*'Output-Calculation-sheet'!N124</f>
        <v>5840720760.2970047</v>
      </c>
      <c r="O151" s="2">
        <f>O8/'Output-Calculation-sheet'!O7*'Output-Calculation-sheet'!O124</f>
        <v>7134362677.6013584</v>
      </c>
      <c r="P151" s="2">
        <f>P8/'Output-Calculation-sheet'!P7*'Output-Calculation-sheet'!P124</f>
        <v>3384214314.2755184</v>
      </c>
      <c r="Q151" s="2">
        <f>Q8/'Output-Calculation-sheet'!Q7*'Output-Calculation-sheet'!Q124</f>
        <v>3582815392.5766907</v>
      </c>
      <c r="R151" s="2">
        <f>R8/'Output-Calculation-sheet'!R7*'Output-Calculation-sheet'!R124</f>
        <v>2401326517.5711794</v>
      </c>
      <c r="S151" s="2">
        <f>S8/'Output-Calculation-sheet'!S7*'Output-Calculation-sheet'!S124</f>
        <v>2868843374.6989579</v>
      </c>
      <c r="T151" s="2">
        <f>T8/'Output-Calculation-sheet'!T7*'Output-Calculation-sheet'!T124</f>
        <v>475826223.00994694</v>
      </c>
      <c r="U151" s="2">
        <f>U8/'Output-Calculation-sheet'!U7*'Output-Calculation-sheet'!U124</f>
        <v>878871569.02400827</v>
      </c>
      <c r="V151" s="2">
        <f>V8/'Output-Calculation-sheet'!V7*'Output-Calculation-sheet'!V124</f>
        <v>108044820.86416477</v>
      </c>
      <c r="W151" s="2">
        <f>W8/'Output-Calculation-sheet'!W7*'Output-Calculation-sheet'!W124</f>
        <v>257792342.56186777</v>
      </c>
      <c r="X151" s="2">
        <f>X8/'Output-Calculation-sheet'!X7*'Output-Calculation-sheet'!X124</f>
        <v>750417258.92697561</v>
      </c>
      <c r="Y151" s="2">
        <f>Y8/'Output-Calculation-sheet'!Y7*'Output-Calculation-sheet'!Y124</f>
        <v>310867306.85135639</v>
      </c>
      <c r="AA151" s="2">
        <f t="shared" si="13"/>
        <v>148553.96054750061</v>
      </c>
    </row>
    <row r="152" spans="1:27" x14ac:dyDescent="0.25">
      <c r="A152" s="2">
        <v>2032</v>
      </c>
      <c r="B152" s="2">
        <f>B9/'Output-Calculation-sheet'!B8*'Output-Calculation-sheet'!B125</f>
        <v>37225995359.48481</v>
      </c>
      <c r="C152" s="2">
        <f>C9/'Output-Calculation-sheet'!C8*'Output-Calculation-sheet'!C125</f>
        <v>37829055601.879944</v>
      </c>
      <c r="D152" s="2">
        <f>D9/'Output-Calculation-sheet'!D8*'Output-Calculation-sheet'!D125</f>
        <v>9337929458.9568138</v>
      </c>
      <c r="E152" s="2">
        <f>E9/'Output-Calculation-sheet'!E8*'Output-Calculation-sheet'!E125</f>
        <v>8443518949.3767757</v>
      </c>
      <c r="F152" s="2">
        <f>F9/'Output-Calculation-sheet'!F8*'Output-Calculation-sheet'!F125</f>
        <v>3942165413.0351362</v>
      </c>
      <c r="G152" s="2">
        <f>G9/'Output-Calculation-sheet'!G8*'Output-Calculation-sheet'!G125</f>
        <v>3058748502.6316757</v>
      </c>
      <c r="H152" s="2">
        <f>H9/'Output-Calculation-sheet'!H8*'Output-Calculation-sheet'!H125</f>
        <v>11192519864.641331</v>
      </c>
      <c r="I152" s="2">
        <f>I9/'Output-Calculation-sheet'!I8*'Output-Calculation-sheet'!I125</f>
        <v>3259240095.9473152</v>
      </c>
      <c r="J152" s="2">
        <f>J9/'Output-Calculation-sheet'!J8*'Output-Calculation-sheet'!J125</f>
        <v>2104572779.4449005</v>
      </c>
      <c r="K152" s="2">
        <f>K9/'Output-Calculation-sheet'!K8*'Output-Calculation-sheet'!K125</f>
        <v>4373117114.5576458</v>
      </c>
      <c r="L152" s="2">
        <f>L9/'Output-Calculation-sheet'!L8*'Output-Calculation-sheet'!L125</f>
        <v>2534978086.5315838</v>
      </c>
      <c r="M152" s="2">
        <f>M9/'Output-Calculation-sheet'!M8*'Output-Calculation-sheet'!M125</f>
        <v>7608269190.9135447</v>
      </c>
      <c r="N152" s="2">
        <f>N9/'Output-Calculation-sheet'!N8*'Output-Calculation-sheet'!N125</f>
        <v>6386853399.1262598</v>
      </c>
      <c r="O152" s="2">
        <f>O9/'Output-Calculation-sheet'!O8*'Output-Calculation-sheet'!O125</f>
        <v>7747800180.3793192</v>
      </c>
      <c r="P152" s="2">
        <f>P9/'Output-Calculation-sheet'!P8*'Output-Calculation-sheet'!P125</f>
        <v>3688232029.7754674</v>
      </c>
      <c r="Q152" s="2">
        <f>Q9/'Output-Calculation-sheet'!Q8*'Output-Calculation-sheet'!Q125</f>
        <v>3913833073.4178185</v>
      </c>
      <c r="R152" s="2">
        <f>R9/'Output-Calculation-sheet'!R8*'Output-Calculation-sheet'!R125</f>
        <v>2543321854.2277737</v>
      </c>
      <c r="S152" s="2">
        <f>S9/'Output-Calculation-sheet'!S8*'Output-Calculation-sheet'!S125</f>
        <v>3139977655.3935246</v>
      </c>
      <c r="T152" s="2">
        <f>T9/'Output-Calculation-sheet'!T8*'Output-Calculation-sheet'!T125</f>
        <v>504018971.52385753</v>
      </c>
      <c r="U152" s="2">
        <f>U9/'Output-Calculation-sheet'!U8*'Output-Calculation-sheet'!U125</f>
        <v>947004858.03059137</v>
      </c>
      <c r="V152" s="2">
        <f>V9/'Output-Calculation-sheet'!V8*'Output-Calculation-sheet'!V125</f>
        <v>119499181.89888591</v>
      </c>
      <c r="W152" s="2">
        <f>W9/'Output-Calculation-sheet'!W8*'Output-Calculation-sheet'!W125</f>
        <v>281224889.27086127</v>
      </c>
      <c r="X152" s="2">
        <f>X9/'Output-Calculation-sheet'!X8*'Output-Calculation-sheet'!X125</f>
        <v>820930798.32869256</v>
      </c>
      <c r="Y152" s="2">
        <f>Y9/'Output-Calculation-sheet'!Y8*'Output-Calculation-sheet'!Y125</f>
        <v>340281140.47252917</v>
      </c>
      <c r="AA152" s="2">
        <f t="shared" si="13"/>
        <v>161343.08844924709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7165455667.9028597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117500.36294064482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2698956701.0649338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1637549818.9046953</v>
      </c>
      <c r="N154" s="2">
        <f>N11/'Output-Calculation-sheet'!N10*'Output-Calculation-sheet'!N127</f>
        <v>1623290925.9545641</v>
      </c>
      <c r="O154" s="2">
        <f>O11/'Output-Calculation-sheet'!O10*'Output-Calculation-sheet'!O127</f>
        <v>7415756761.5539694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1969753729.322962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875643147.90983415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67394.061265349825</v>
      </c>
    </row>
    <row r="155" spans="1:27" x14ac:dyDescent="0.25">
      <c r="A155" s="2">
        <v>2035</v>
      </c>
      <c r="B155" s="2">
        <f>B12/'Output-Calculation-sheet'!B11*'Output-Calculation-sheet'!B128</f>
        <v>10922684055.773693</v>
      </c>
      <c r="C155" s="2">
        <f>C12/'Output-Calculation-sheet'!C11*'Output-Calculation-sheet'!C128</f>
        <v>79958497.176549271</v>
      </c>
      <c r="D155" s="2">
        <f>D12/'Output-Calculation-sheet'!D11*'Output-Calculation-sheet'!D128</f>
        <v>6500267660.7349043</v>
      </c>
      <c r="E155" s="2">
        <f>E12/'Output-Calculation-sheet'!E11*'Output-Calculation-sheet'!E128</f>
        <v>2949330816.0268383</v>
      </c>
      <c r="F155" s="2">
        <f>F12/'Output-Calculation-sheet'!F11*'Output-Calculation-sheet'!F128</f>
        <v>1872438164.7420764</v>
      </c>
      <c r="G155" s="2">
        <f>G12/'Output-Calculation-sheet'!G11*'Output-Calculation-sheet'!G128</f>
        <v>1674148754.8021276</v>
      </c>
      <c r="H155" s="2">
        <f>H12/'Output-Calculation-sheet'!H11*'Output-Calculation-sheet'!H128</f>
        <v>2671711603.6453209</v>
      </c>
      <c r="I155" s="2">
        <f>I12/'Output-Calculation-sheet'!I11*'Output-Calculation-sheet'!I128</f>
        <v>1669814194.6110981</v>
      </c>
      <c r="J155" s="2">
        <f>J12/'Output-Calculation-sheet'!J11*'Output-Calculation-sheet'!J128</f>
        <v>1596196318.4366229</v>
      </c>
      <c r="K155" s="2">
        <f>K12/'Output-Calculation-sheet'!K11*'Output-Calculation-sheet'!K128</f>
        <v>1814981565.9748502</v>
      </c>
      <c r="L155" s="2">
        <f>L12/'Output-Calculation-sheet'!L11*'Output-Calculation-sheet'!L128</f>
        <v>1317341245.3845818</v>
      </c>
      <c r="M155" s="2">
        <f>M12/'Output-Calculation-sheet'!M11*'Output-Calculation-sheet'!M128</f>
        <v>1626964274.9956923</v>
      </c>
      <c r="N155" s="2">
        <f>N12/'Output-Calculation-sheet'!N11*'Output-Calculation-sheet'!N128</f>
        <v>1584210132.1094866</v>
      </c>
      <c r="O155" s="2">
        <f>O12/'Output-Calculation-sheet'!O11*'Output-Calculation-sheet'!O128</f>
        <v>7386203753.6918058</v>
      </c>
      <c r="P155" s="2">
        <f>P12/'Output-Calculation-sheet'!P11*'Output-Calculation-sheet'!P128</f>
        <v>874554809.80784678</v>
      </c>
      <c r="Q155" s="2">
        <f>Q12/'Output-Calculation-sheet'!Q11*'Output-Calculation-sheet'!Q128</f>
        <v>1956087694.8268318</v>
      </c>
      <c r="R155" s="2">
        <f>R12/'Output-Calculation-sheet'!R11*'Output-Calculation-sheet'!R128</f>
        <v>843720772.98642755</v>
      </c>
      <c r="S155" s="2">
        <f>S12/'Output-Calculation-sheet'!S11*'Output-Calculation-sheet'!S128</f>
        <v>845823974.16237366</v>
      </c>
      <c r="T155" s="2">
        <f>T12/'Output-Calculation-sheet'!T11*'Output-Calculation-sheet'!T128</f>
        <v>201793107.16695836</v>
      </c>
      <c r="U155" s="2">
        <f>U12/'Output-Calculation-sheet'!U11*'Output-Calculation-sheet'!U128</f>
        <v>390497004.49482799</v>
      </c>
      <c r="V155" s="2">
        <f>V12/'Output-Calculation-sheet'!V11*'Output-Calculation-sheet'!V128</f>
        <v>97366046.917964458</v>
      </c>
      <c r="W155" s="2">
        <f>W12/'Output-Calculation-sheet'!W11*'Output-Calculation-sheet'!W128</f>
        <v>90468120.50709255</v>
      </c>
      <c r="X155" s="2">
        <f>X12/'Output-Calculation-sheet'!X11*'Output-Calculation-sheet'!X128</f>
        <v>11130475.403691571</v>
      </c>
      <c r="Y155" s="2">
        <f>Y12/'Output-Calculation-sheet'!Y11*'Output-Calculation-sheet'!Y128</f>
        <v>97314459.421064094</v>
      </c>
      <c r="AA155" s="2">
        <f t="shared" si="13"/>
        <v>49075.007503800734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4889.0663411767227</v>
      </c>
      <c r="C19" s="2">
        <f>C8/'Output-Calculation-sheet'!C7*'Output-Calculation-sheet'!C25</f>
        <v>6519.0324895990298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2375.3024997962793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1738.6016460011949</v>
      </c>
      <c r="N19" s="2">
        <f>N8/'Output-Calculation-sheet'!N7*'Output-Calculation-sheet'!N25</f>
        <v>905.76216528164514</v>
      </c>
      <c r="O19" s="2">
        <f>O8/'Output-Calculation-sheet'!O7*'Output-Calculation-sheet'!O25</f>
        <v>987.75242785508919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394.86179585949247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200.97048509172231</v>
      </c>
      <c r="Y19" s="2">
        <f>Y8/'Output-Calculation-sheet'!Y7*'Output-Calculation-sheet'!Y25</f>
        <v>0</v>
      </c>
      <c r="AA19" s="2">
        <f t="shared" si="0"/>
        <v>18.011349850661173</v>
      </c>
    </row>
    <row r="20" spans="1:27" x14ac:dyDescent="0.25">
      <c r="A20" s="2">
        <v>2032</v>
      </c>
      <c r="B20" s="2">
        <f>B9/'Output-Calculation-sheet'!B8*'Output-Calculation-sheet'!B26</f>
        <v>6064.8504457969239</v>
      </c>
      <c r="C20" s="2">
        <f>C9/'Output-Calculation-sheet'!C8*'Output-Calculation-sheet'!C26</f>
        <v>6924.7087046050483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2492.9255489877055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1820.4000933748857</v>
      </c>
      <c r="N20" s="2">
        <f>N9/'Output-Calculation-sheet'!N8*'Output-Calculation-sheet'!N26</f>
        <v>1035.4704602591723</v>
      </c>
      <c r="O20" s="2">
        <f>O9/'Output-Calculation-sheet'!O8*'Output-Calculation-sheet'!O26</f>
        <v>1071.1942947273756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468.07538462782475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210.28047443634753</v>
      </c>
      <c r="Y20" s="2">
        <f>Y9/'Output-Calculation-sheet'!Y8*'Output-Calculation-sheet'!Y26</f>
        <v>0</v>
      </c>
      <c r="AA20" s="2">
        <f t="shared" si="0"/>
        <v>20.087905406815285</v>
      </c>
    </row>
    <row r="21" spans="1:27" x14ac:dyDescent="0.25">
      <c r="A21" s="2">
        <v>2033</v>
      </c>
      <c r="B21" s="2">
        <f>B10/'Output-Calculation-sheet'!B9*'Output-Calculation-sheet'!B27</f>
        <v>11834.916687934276</v>
      </c>
      <c r="C21" s="2">
        <f>C10/'Output-Calculation-sheet'!C9*'Output-Calculation-sheet'!C27</f>
        <v>4908.3644971657041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6861.4636585793869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4766.6969911509095</v>
      </c>
      <c r="N21" s="2">
        <f>N10/'Output-Calculation-sheet'!N9*'Output-Calculation-sheet'!N27</f>
        <v>2600.3367969840165</v>
      </c>
      <c r="O21" s="2">
        <f>O10/'Output-Calculation-sheet'!O9*'Output-Calculation-sheet'!O27</f>
        <v>2037.5065327865102</v>
      </c>
      <c r="P21" s="2">
        <f>P10/'Output-Calculation-sheet'!P9*'Output-Calculation-sheet'!P27</f>
        <v>0</v>
      </c>
      <c r="Q21" s="2">
        <f>Q10/'Output-Calculation-sheet'!Q9*'Output-Calculation-sheet'!Q27</f>
        <v>177.45459386520486</v>
      </c>
      <c r="R21" s="2">
        <f>R10/'Output-Calculation-sheet'!R9*'Output-Calculation-sheet'!R27</f>
        <v>0</v>
      </c>
      <c r="S21" s="2">
        <f>S10/'Output-Calculation-sheet'!S9*'Output-Calculation-sheet'!S27</f>
        <v>1133.5645446047558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302.10243974015214</v>
      </c>
      <c r="Y21" s="2">
        <f>Y10/'Output-Calculation-sheet'!Y9*'Output-Calculation-sheet'!Y27</f>
        <v>0</v>
      </c>
      <c r="AA21" s="2">
        <f t="shared" si="0"/>
        <v>34.622406742810909</v>
      </c>
    </row>
    <row r="22" spans="1:27" x14ac:dyDescent="0.25">
      <c r="A22" s="2">
        <v>2034</v>
      </c>
      <c r="B22" s="2">
        <f>B11/'Output-Calculation-sheet'!B10*'Output-Calculation-sheet'!B28</f>
        <v>20078.033943369159</v>
      </c>
      <c r="C22" s="2">
        <f>C11/'Output-Calculation-sheet'!C10*'Output-Calculation-sheet'!C28</f>
        <v>4273.9643804400594</v>
      </c>
      <c r="D22" s="2">
        <f>D11/'Output-Calculation-sheet'!D10*'Output-Calculation-sheet'!D28</f>
        <v>0</v>
      </c>
      <c r="E22" s="2">
        <f>E11/'Output-Calculation-sheet'!E10*'Output-Calculation-sheet'!E28</f>
        <v>1019.8428724140881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7429.680230387009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611.46482304281847</v>
      </c>
      <c r="M22" s="2">
        <f>M11/'Output-Calculation-sheet'!M10*'Output-Calculation-sheet'!M28</f>
        <v>5402.2610837186066</v>
      </c>
      <c r="N22" s="2">
        <f>N11/'Output-Calculation-sheet'!N10*'Output-Calculation-sheet'!N28</f>
        <v>3111.6452921047294</v>
      </c>
      <c r="O22" s="2">
        <f>O11/'Output-Calculation-sheet'!O10*'Output-Calculation-sheet'!O28</f>
        <v>1976.6031938308392</v>
      </c>
      <c r="P22" s="2">
        <f>P11/'Output-Calculation-sheet'!P10*'Output-Calculation-sheet'!P28</f>
        <v>0</v>
      </c>
      <c r="Q22" s="2">
        <f>Q11/'Output-Calculation-sheet'!Q10*'Output-Calculation-sheet'!Q28</f>
        <v>725.95582479111022</v>
      </c>
      <c r="R22" s="2">
        <f>R11/'Output-Calculation-sheet'!R10*'Output-Calculation-sheet'!R28</f>
        <v>0</v>
      </c>
      <c r="S22" s="2">
        <f>S11/'Output-Calculation-sheet'!S10*'Output-Calculation-sheet'!S28</f>
        <v>1614.4957662209963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55.682863890909751</v>
      </c>
      <c r="AA22" s="2">
        <f t="shared" si="0"/>
        <v>46.527428403696092</v>
      </c>
    </row>
    <row r="23" spans="1:27" x14ac:dyDescent="0.25">
      <c r="A23" s="2">
        <v>2035</v>
      </c>
      <c r="B23" s="2">
        <f>B12/'Output-Calculation-sheet'!B11*'Output-Calculation-sheet'!B29</f>
        <v>20256.731361247639</v>
      </c>
      <c r="C23" s="2">
        <f>C12/'Output-Calculation-sheet'!C11*'Output-Calculation-sheet'!C29</f>
        <v>104.83564398996955</v>
      </c>
      <c r="D23" s="2">
        <f>D12/'Output-Calculation-sheet'!D11*'Output-Calculation-sheet'!D29</f>
        <v>0</v>
      </c>
      <c r="E23" s="2">
        <f>E12/'Output-Calculation-sheet'!E11*'Output-Calculation-sheet'!E29</f>
        <v>3080.7344083693924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6261.2810240601739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693.32058163242914</v>
      </c>
      <c r="M23" s="2">
        <f>M12/'Output-Calculation-sheet'!M11*'Output-Calculation-sheet'!M29</f>
        <v>4560.7476934396373</v>
      </c>
      <c r="N23" s="2">
        <f>N12/'Output-Calculation-sheet'!N11*'Output-Calculation-sheet'!N29</f>
        <v>2648.2087744385535</v>
      </c>
      <c r="O23" s="2">
        <f>O12/'Output-Calculation-sheet'!O11*'Output-Calculation-sheet'!O29</f>
        <v>1825.0498422140518</v>
      </c>
      <c r="P23" s="2">
        <f>P12/'Output-Calculation-sheet'!P11*'Output-Calculation-sheet'!P29</f>
        <v>318.56944170186432</v>
      </c>
      <c r="Q23" s="2">
        <f>Q12/'Output-Calculation-sheet'!Q11*'Output-Calculation-sheet'!Q29</f>
        <v>709.72173430193891</v>
      </c>
      <c r="R23" s="2">
        <f>R12/'Output-Calculation-sheet'!R11*'Output-Calculation-sheet'!R29</f>
        <v>0</v>
      </c>
      <c r="S23" s="2">
        <f>S12/'Output-Calculation-sheet'!S11*'Output-Calculation-sheet'!S29</f>
        <v>1438.5562000392456</v>
      </c>
      <c r="T23" s="2">
        <f>T12/'Output-Calculation-sheet'!T11*'Output-Calculation-sheet'!T29</f>
        <v>0</v>
      </c>
      <c r="U23" s="2">
        <f>U12/'Output-Calculation-sheet'!U11*'Output-Calculation-sheet'!U29</f>
        <v>63.340771218849632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46.992304216177089</v>
      </c>
      <c r="Y23" s="2">
        <f>Y12/'Output-Calculation-sheet'!Y11*'Output-Calculation-sheet'!Y29</f>
        <v>135.33657909949463</v>
      </c>
      <c r="AA23" s="2">
        <f t="shared" si="0"/>
        <v>42.143426359969411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24044.083034447187</v>
      </c>
      <c r="C30" s="2">
        <f>C8/'Output-Calculation-sheet'!C7*'Output-Calculation-sheet'!C16</f>
        <v>0</v>
      </c>
      <c r="D30" s="2">
        <f>D8/'Output-Calculation-sheet'!D7*'Output-Calculation-sheet'!D16</f>
        <v>5416.9021541825605</v>
      </c>
      <c r="E30" s="2">
        <f>E8/'Output-Calculation-sheet'!E7*'Output-Calculation-sheet'!E16</f>
        <v>6788.2207658259704</v>
      </c>
      <c r="F30" s="2">
        <f>F8/'Output-Calculation-sheet'!F7*'Output-Calculation-sheet'!F16</f>
        <v>3315.3641350168955</v>
      </c>
      <c r="G30" s="2">
        <f>G8/'Output-Calculation-sheet'!G7*'Output-Calculation-sheet'!G16</f>
        <v>2017.2875945610767</v>
      </c>
      <c r="H30" s="2">
        <f>H8/'Output-Calculation-sheet'!H7*'Output-Calculation-sheet'!H16</f>
        <v>0</v>
      </c>
      <c r="I30" s="2">
        <f>I8/'Output-Calculation-sheet'!I7*'Output-Calculation-sheet'!I16</f>
        <v>1901.8972973922234</v>
      </c>
      <c r="J30" s="2">
        <f>J8/'Output-Calculation-sheet'!J7*'Output-Calculation-sheet'!J16</f>
        <v>2040.0391762946083</v>
      </c>
      <c r="K30" s="2">
        <f>K8/'Output-Calculation-sheet'!K7*'Output-Calculation-sheet'!K16</f>
        <v>1973.2843016503009</v>
      </c>
      <c r="L30" s="2">
        <f>L8/'Output-Calculation-sheet'!L7*'Output-Calculation-sheet'!L16</f>
        <v>2181.1692885815824</v>
      </c>
      <c r="M30" s="2">
        <f>M8/'Output-Calculation-sheet'!M7*'Output-Calculation-sheet'!M16</f>
        <v>0</v>
      </c>
      <c r="N30" s="2">
        <f>N8/'Output-Calculation-sheet'!N7*'Output-Calculation-sheet'!N16</f>
        <v>978.09650682423785</v>
      </c>
      <c r="O30" s="2">
        <f>O8/'Output-Calculation-sheet'!O7*'Output-Calculation-sheet'!O16</f>
        <v>0</v>
      </c>
      <c r="P30" s="2">
        <f>P8/'Output-Calculation-sheet'!P7*'Output-Calculation-sheet'!P16</f>
        <v>1867.1857430310538</v>
      </c>
      <c r="Q30" s="2">
        <f>Q8/'Output-Calculation-sheet'!Q7*'Output-Calculation-sheet'!Q16</f>
        <v>1831.8001287809548</v>
      </c>
      <c r="R30" s="2">
        <f>R8/'Output-Calculation-sheet'!R7*'Output-Calculation-sheet'!R16</f>
        <v>1625.4308645412104</v>
      </c>
      <c r="S30" s="2">
        <f>S8/'Output-Calculation-sheet'!S7*'Output-Calculation-sheet'!S16</f>
        <v>860.96134509907631</v>
      </c>
      <c r="T30" s="2">
        <f>T8/'Output-Calculation-sheet'!T7*'Output-Calculation-sheet'!T16</f>
        <v>614.19067813612048</v>
      </c>
      <c r="U30" s="2">
        <f>U8/'Output-Calculation-sheet'!U7*'Output-Calculation-sheet'!U16</f>
        <v>473.54062572538953</v>
      </c>
      <c r="V30" s="2">
        <f>V8/'Output-Calculation-sheet'!V7*'Output-Calculation-sheet'!V16</f>
        <v>614.56245816258206</v>
      </c>
      <c r="W30" s="2">
        <f>W8/'Output-Calculation-sheet'!W7*'Output-Calculation-sheet'!W16</f>
        <v>295.35856691558098</v>
      </c>
      <c r="X30" s="2">
        <f>X8/'Output-Calculation-sheet'!X7*'Output-Calculation-sheet'!X16</f>
        <v>0</v>
      </c>
      <c r="Y30" s="2">
        <f>Y8/'Output-Calculation-sheet'!Y7*'Output-Calculation-sheet'!Y16</f>
        <v>201.43988517786138</v>
      </c>
      <c r="AA30" s="2">
        <f t="shared" si="1"/>
        <v>59.040814550346468</v>
      </c>
    </row>
    <row r="31" spans="1:27" x14ac:dyDescent="0.25">
      <c r="A31" s="2">
        <v>2032</v>
      </c>
      <c r="B31" s="2">
        <f>B9/'Output-Calculation-sheet'!B8*'Output-Calculation-sheet'!B17</f>
        <v>24275.678740995474</v>
      </c>
      <c r="C31" s="2">
        <f>C9/'Output-Calculation-sheet'!C8*'Output-Calculation-sheet'!C17</f>
        <v>0</v>
      </c>
      <c r="D31" s="2">
        <f>D9/'Output-Calculation-sheet'!D8*'Output-Calculation-sheet'!D17</f>
        <v>5571.7735197341399</v>
      </c>
      <c r="E31" s="2">
        <f>E9/'Output-Calculation-sheet'!E8*'Output-Calculation-sheet'!E17</f>
        <v>6998.8331968533848</v>
      </c>
      <c r="F31" s="2">
        <f>F9/'Output-Calculation-sheet'!F8*'Output-Calculation-sheet'!F17</f>
        <v>3414.8718664734815</v>
      </c>
      <c r="G31" s="2">
        <f>G9/'Output-Calculation-sheet'!G8*'Output-Calculation-sheet'!G17</f>
        <v>2077.7274069987493</v>
      </c>
      <c r="H31" s="2">
        <f>H9/'Output-Calculation-sheet'!H8*'Output-Calculation-sheet'!H17</f>
        <v>0</v>
      </c>
      <c r="I31" s="2">
        <f>I9/'Output-Calculation-sheet'!I8*'Output-Calculation-sheet'!I17</f>
        <v>1955.8678341412283</v>
      </c>
      <c r="J31" s="2">
        <f>J9/'Output-Calculation-sheet'!J8*'Output-Calculation-sheet'!J17</f>
        <v>2099.3446300603664</v>
      </c>
      <c r="K31" s="2">
        <f>K9/'Output-Calculation-sheet'!K8*'Output-Calculation-sheet'!K17</f>
        <v>2029.3765505301369</v>
      </c>
      <c r="L31" s="2">
        <f>L9/'Output-Calculation-sheet'!L8*'Output-Calculation-sheet'!L17</f>
        <v>2242.3850012093512</v>
      </c>
      <c r="M31" s="2">
        <f>M9/'Output-Calculation-sheet'!M8*'Output-Calculation-sheet'!M17</f>
        <v>0</v>
      </c>
      <c r="N31" s="2">
        <f>N9/'Output-Calculation-sheet'!N8*'Output-Calculation-sheet'!N17</f>
        <v>945.48048241414278</v>
      </c>
      <c r="O31" s="2">
        <f>O9/'Output-Calculation-sheet'!O8*'Output-Calculation-sheet'!O17</f>
        <v>0</v>
      </c>
      <c r="P31" s="2">
        <f>P9/'Output-Calculation-sheet'!P8*'Output-Calculation-sheet'!P17</f>
        <v>1931.5727560337261</v>
      </c>
      <c r="Q31" s="2">
        <f>Q9/'Output-Calculation-sheet'!Q8*'Output-Calculation-sheet'!Q17</f>
        <v>1888.9933788587366</v>
      </c>
      <c r="R31" s="2">
        <f>R9/'Output-Calculation-sheet'!R8*'Output-Calculation-sheet'!R17</f>
        <v>1690.4726720952956</v>
      </c>
      <c r="S31" s="2">
        <f>S9/'Output-Calculation-sheet'!S8*'Output-Calculation-sheet'!S17</f>
        <v>846.27382022612881</v>
      </c>
      <c r="T31" s="2">
        <f>T9/'Output-Calculation-sheet'!T8*'Output-Calculation-sheet'!T17</f>
        <v>633.87289509577579</v>
      </c>
      <c r="U31" s="2">
        <f>U9/'Output-Calculation-sheet'!U8*'Output-Calculation-sheet'!U17</f>
        <v>489.85198500313953</v>
      </c>
      <c r="V31" s="2">
        <f>V9/'Output-Calculation-sheet'!V8*'Output-Calculation-sheet'!V17</f>
        <v>624.84720362867552</v>
      </c>
      <c r="W31" s="2">
        <f>W9/'Output-Calculation-sheet'!W8*'Output-Calculation-sheet'!W17</f>
        <v>303.94085339937379</v>
      </c>
      <c r="X31" s="2">
        <f>X9/'Output-Calculation-sheet'!X8*'Output-Calculation-sheet'!X17</f>
        <v>0</v>
      </c>
      <c r="Y31" s="2">
        <f>Y9/'Output-Calculation-sheet'!Y8*'Output-Calculation-sheet'!Y17</f>
        <v>207.19965866907759</v>
      </c>
      <c r="AA31" s="2">
        <f t="shared" si="1"/>
        <v>60.228364452420394</v>
      </c>
    </row>
    <row r="32" spans="1:27" x14ac:dyDescent="0.25">
      <c r="A32" s="2">
        <v>2033</v>
      </c>
      <c r="B32" s="2">
        <f>B10/'Output-Calculation-sheet'!B9*'Output-Calculation-sheet'!B18</f>
        <v>24097.560767471645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2295.1795467523903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1476.1160970353371</v>
      </c>
      <c r="O32" s="2">
        <f>O10/'Output-Calculation-sheet'!O9*'Output-Calculation-sheet'!O18</f>
        <v>0</v>
      </c>
      <c r="P32" s="2">
        <f>P10/'Output-Calculation-sheet'!P9*'Output-Calculation-sheet'!P18</f>
        <v>2362.2537006155662</v>
      </c>
      <c r="Q32" s="2">
        <f>Q10/'Output-Calculation-sheet'!Q9*'Output-Calculation-sheet'!Q18</f>
        <v>2572.5802567524738</v>
      </c>
      <c r="R32" s="2">
        <f>R10/'Output-Calculation-sheet'!R9*'Output-Calculation-sheet'!R18</f>
        <v>1696.3345438371812</v>
      </c>
      <c r="S32" s="2">
        <f>S10/'Output-Calculation-sheet'!S9*'Output-Calculation-sheet'!S18</f>
        <v>1110.9078068278188</v>
      </c>
      <c r="T32" s="2">
        <f>T10/'Output-Calculation-sheet'!T9*'Output-Calculation-sheet'!T18</f>
        <v>495.27561076200158</v>
      </c>
      <c r="U32" s="2">
        <f>U10/'Output-Calculation-sheet'!U9*'Output-Calculation-sheet'!U18</f>
        <v>547.52763941315152</v>
      </c>
      <c r="V32" s="2">
        <f>V10/'Output-Calculation-sheet'!V9*'Output-Calculation-sheet'!V18</f>
        <v>404.13131345203851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233.97137513409041</v>
      </c>
      <c r="AA32" s="2">
        <f t="shared" si="1"/>
        <v>57.883488464764</v>
      </c>
    </row>
    <row r="33" spans="1:27" x14ac:dyDescent="0.25">
      <c r="A33" s="2">
        <v>2034</v>
      </c>
      <c r="B33" s="2">
        <f>B11/'Output-Calculation-sheet'!B10*'Output-Calculation-sheet'!B19</f>
        <v>20293.814215763592</v>
      </c>
      <c r="C33" s="2">
        <f>C11/'Output-Calculation-sheet'!C10*'Output-Calculation-sheet'!C19</f>
        <v>0</v>
      </c>
      <c r="D33" s="2">
        <f>D11/'Output-Calculation-sheet'!D10*'Output-Calculation-sheet'!D19</f>
        <v>6053.972613356631</v>
      </c>
      <c r="E33" s="2">
        <f>E11/'Output-Calculation-sheet'!E10*'Output-Calculation-sheet'!E19</f>
        <v>7496.8557969451986</v>
      </c>
      <c r="F33" s="2">
        <f>F11/'Output-Calculation-sheet'!F10*'Output-Calculation-sheet'!F19</f>
        <v>3436.1977599660913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2248.8394393552067</v>
      </c>
      <c r="J33" s="2">
        <f>J11/'Output-Calculation-sheet'!J10*'Output-Calculation-sheet'!J19</f>
        <v>1901.3484716258884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2145.6057632601833</v>
      </c>
      <c r="M33" s="2">
        <f>M11/'Output-Calculation-sheet'!M10*'Output-Calculation-sheet'!M19</f>
        <v>0</v>
      </c>
      <c r="N33" s="2">
        <f>N11/'Output-Calculation-sheet'!N10*'Output-Calculation-sheet'!N19</f>
        <v>1220.030045348034</v>
      </c>
      <c r="O33" s="2">
        <f>O11/'Output-Calculation-sheet'!O10*'Output-Calculation-sheet'!O19</f>
        <v>0</v>
      </c>
      <c r="P33" s="2">
        <f>P11/'Output-Calculation-sheet'!P10*'Output-Calculation-sheet'!P19</f>
        <v>2667.7770150535948</v>
      </c>
      <c r="Q33" s="2">
        <f>Q11/'Output-Calculation-sheet'!Q10*'Output-Calculation-sheet'!Q19</f>
        <v>2179.752123412778</v>
      </c>
      <c r="R33" s="2">
        <f>R11/'Output-Calculation-sheet'!R10*'Output-Calculation-sheet'!R19</f>
        <v>1905.0707755088408</v>
      </c>
      <c r="S33" s="2">
        <f>S11/'Output-Calculation-sheet'!S10*'Output-Calculation-sheet'!S19</f>
        <v>887.4733398702582</v>
      </c>
      <c r="T33" s="2">
        <f>T11/'Output-Calculation-sheet'!T10*'Output-Calculation-sheet'!T19</f>
        <v>558.98497101873875</v>
      </c>
      <c r="U33" s="2">
        <f>U11/'Output-Calculation-sheet'!U10*'Output-Calculation-sheet'!U19</f>
        <v>642.94563625310195</v>
      </c>
      <c r="V33" s="2">
        <f>V11/'Output-Calculation-sheet'!V10*'Output-Calculation-sheet'!V19</f>
        <v>438.45272002011222</v>
      </c>
      <c r="W33" s="2">
        <f>W11/'Output-Calculation-sheet'!W10*'Output-Calculation-sheet'!W19</f>
        <v>272.97494622392537</v>
      </c>
      <c r="X33" s="2">
        <f>X11/'Output-Calculation-sheet'!X10*'Output-Calculation-sheet'!X19</f>
        <v>0</v>
      </c>
      <c r="Y33" s="2">
        <f>Y11/'Output-Calculation-sheet'!Y10*'Output-Calculation-sheet'!Y19</f>
        <v>246.07067495013243</v>
      </c>
      <c r="AA33" s="2">
        <f t="shared" si="1"/>
        <v>59.294258218707405</v>
      </c>
    </row>
    <row r="34" spans="1:27" x14ac:dyDescent="0.25">
      <c r="A34" s="2">
        <v>2035</v>
      </c>
      <c r="B34" s="2">
        <f>B12/'Output-Calculation-sheet'!B11*'Output-Calculation-sheet'!B20</f>
        <v>15952.213759150491</v>
      </c>
      <c r="C34" s="2">
        <f>C12/'Output-Calculation-sheet'!C11*'Output-Calculation-sheet'!C20</f>
        <v>0</v>
      </c>
      <c r="D34" s="2">
        <f>D12/'Output-Calculation-sheet'!D11*'Output-Calculation-sheet'!D20</f>
        <v>4995.5316542966702</v>
      </c>
      <c r="E34" s="2">
        <f>E12/'Output-Calculation-sheet'!E11*'Output-Calculation-sheet'!E20</f>
        <v>5504.0634694820665</v>
      </c>
      <c r="F34" s="2">
        <f>F12/'Output-Calculation-sheet'!F11*'Output-Calculation-sheet'!F20</f>
        <v>3406.5974966710887</v>
      </c>
      <c r="G34" s="2">
        <f>G12/'Output-Calculation-sheet'!G11*'Output-Calculation-sheet'!G20</f>
        <v>1839.9452088522373</v>
      </c>
      <c r="H34" s="2">
        <f>H12/'Output-Calculation-sheet'!H11*'Output-Calculation-sheet'!H20</f>
        <v>0</v>
      </c>
      <c r="I34" s="2">
        <f>I12/'Output-Calculation-sheet'!I11*'Output-Calculation-sheet'!I20</f>
        <v>2004.0678219837428</v>
      </c>
      <c r="J34" s="2">
        <f>J12/'Output-Calculation-sheet'!J11*'Output-Calculation-sheet'!J20</f>
        <v>1717.3532862673596</v>
      </c>
      <c r="K34" s="2">
        <f>K12/'Output-Calculation-sheet'!K11*'Output-Calculation-sheet'!K20</f>
        <v>2257.2878724794332</v>
      </c>
      <c r="L34" s="2">
        <f>L12/'Output-Calculation-sheet'!L11*'Output-Calculation-sheet'!L20</f>
        <v>1787.2488910780305</v>
      </c>
      <c r="M34" s="2">
        <f>M12/'Output-Calculation-sheet'!M11*'Output-Calculation-sheet'!M20</f>
        <v>0</v>
      </c>
      <c r="N34" s="2">
        <f>N12/'Output-Calculation-sheet'!N11*'Output-Calculation-sheet'!N20</f>
        <v>996.04889477343613</v>
      </c>
      <c r="O34" s="2">
        <f>O12/'Output-Calculation-sheet'!O11*'Output-Calculation-sheet'!O20</f>
        <v>0</v>
      </c>
      <c r="P34" s="2">
        <f>P12/'Output-Calculation-sheet'!P11*'Output-Calculation-sheet'!P20</f>
        <v>2228.8792108264361</v>
      </c>
      <c r="Q34" s="2">
        <f>Q12/'Output-Calculation-sheet'!Q11*'Output-Calculation-sheet'!Q20</f>
        <v>1756.5132159329892</v>
      </c>
      <c r="R34" s="2">
        <f>R12/'Output-Calculation-sheet'!R11*'Output-Calculation-sheet'!R20</f>
        <v>1772.5162962860927</v>
      </c>
      <c r="S34" s="2">
        <f>S12/'Output-Calculation-sheet'!S11*'Output-Calculation-sheet'!S20</f>
        <v>684.616741313445</v>
      </c>
      <c r="T34" s="2">
        <f>T12/'Output-Calculation-sheet'!T11*'Output-Calculation-sheet'!T20</f>
        <v>553.20548033965554</v>
      </c>
      <c r="U34" s="2">
        <f>U12/'Output-Calculation-sheet'!U11*'Output-Calculation-sheet'!U20</f>
        <v>506.41902317020691</v>
      </c>
      <c r="V34" s="2">
        <f>V12/'Output-Calculation-sheet'!V11*'Output-Calculation-sheet'!V20</f>
        <v>463.97200803496821</v>
      </c>
      <c r="W34" s="2">
        <f>W12/'Output-Calculation-sheet'!W11*'Output-Calculation-sheet'!W20</f>
        <v>300.05574965571361</v>
      </c>
      <c r="X34" s="2">
        <f>X12/'Output-Calculation-sheet'!X11*'Output-Calculation-sheet'!X20</f>
        <v>0.70823261783495484</v>
      </c>
      <c r="Y34" s="2">
        <f>Y12/'Output-Calculation-sheet'!Y11*'Output-Calculation-sheet'!Y20</f>
        <v>167.29757674853244</v>
      </c>
      <c r="AA34" s="2">
        <f t="shared" si="1"/>
        <v>48.894541889960436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0.49633590430412194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0.49633590430412194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3.9628032594375848E-2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9.0893143353869867E-3</v>
      </c>
      <c r="N44" s="2">
        <f>N11/'Output-Calculation-sheet'!N10*'Output-Calculation-sheet'!N37*0.0114</f>
        <v>8.9333219327098669E-3</v>
      </c>
      <c r="O44" s="2">
        <f>O11/'Output-Calculation-sheet'!O10*'Output-Calculation-sheet'!O37*0.0114</f>
        <v>0.51685803635365446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2.3480873278356029E-2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5.1208885252820024E-3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0.60311046701976523</v>
      </c>
    </row>
    <row r="45" spans="1:27" x14ac:dyDescent="0.25">
      <c r="A45" s="2">
        <v>2035</v>
      </c>
      <c r="B45" s="2">
        <f>B12/'Output-Calculation-sheet'!B11*'Output-Calculation-sheet'!B38*0.0114</f>
        <v>0.3724049372987579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0.12443292652870208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0.15234729548837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2.9997467956423617E-2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3.1584055555272383E-2</v>
      </c>
      <c r="M45" s="2">
        <f>M12/'Output-Calculation-sheet'!M11*'Output-Calculation-sheet'!M38*0.0114</f>
        <v>8.985408485325358E-2</v>
      </c>
      <c r="N45" s="2">
        <f>N12/'Output-Calculation-sheet'!N11*'Output-Calculation-sheet'!N38*0.0114</f>
        <v>6.6233994997679457E-2</v>
      </c>
      <c r="O45" s="2">
        <f>O12/'Output-Calculation-sheet'!O11*'Output-Calculation-sheet'!O38*0.0114</f>
        <v>0.46699685187754941</v>
      </c>
      <c r="P45" s="2">
        <f>P12/'Output-Calculation-sheet'!P11*'Output-Calculation-sheet'!P38*0.0114</f>
        <v>4.0792384873051223E-2</v>
      </c>
      <c r="Q45" s="2">
        <f>Q12/'Output-Calculation-sheet'!Q11*'Output-Calculation-sheet'!Q38*0.0114</f>
        <v>5.8031120448979068E-2</v>
      </c>
      <c r="R45" s="2">
        <f>R12/'Output-Calculation-sheet'!R11*'Output-Calculation-sheet'!R38*0.0114</f>
        <v>2.5577241480231612E-2</v>
      </c>
      <c r="S45" s="2">
        <f>S12/'Output-Calculation-sheet'!S11*'Output-Calculation-sheet'!S38*0.0114</f>
        <v>2.9530365233228714E-2</v>
      </c>
      <c r="T45" s="2">
        <f>T12/'Output-Calculation-sheet'!T11*'Output-Calculation-sheet'!T38*0.0114</f>
        <v>7.0969618731907816E-3</v>
      </c>
      <c r="U45" s="2">
        <f>U12/'Output-Calculation-sheet'!U11*'Output-Calculation-sheet'!U38*0.0114</f>
        <v>1.0286342593205626E-2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4.7561836202118738E-3</v>
      </c>
      <c r="AA45" s="2">
        <f t="shared" si="2"/>
        <v>1.8590122664816202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136.0219256257852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127.19447583623501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520.88219071213166</v>
      </c>
      <c r="S52" s="2">
        <f>S8/'Output-Calculation-sheet'!S7*'Output-Calculation-sheet'!S43</f>
        <v>0</v>
      </c>
      <c r="T52" s="2">
        <f>T8/'Output-Calculation-sheet'!T7*'Output-Calculation-sheet'!T43</f>
        <v>425.63316194691254</v>
      </c>
      <c r="U52" s="2">
        <f>U8/'Output-Calculation-sheet'!U7*'Output-Calculation-sheet'!U43</f>
        <v>46.04830378562972</v>
      </c>
      <c r="V52" s="2">
        <f>V8/'Output-Calculation-sheet'!V7*'Output-Calculation-sheet'!V43</f>
        <v>773.2046493275792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2.0289847072342737</v>
      </c>
    </row>
    <row r="53" spans="1:27" x14ac:dyDescent="0.25">
      <c r="A53" s="2">
        <v>2032</v>
      </c>
      <c r="B53" s="2">
        <f>B9/'Output-Calculation-sheet'!B8*'Output-Calculation-sheet'!B44</f>
        <v>1511.0986618113416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292.61586735531608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227.91195788157447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701.50407668298419</v>
      </c>
      <c r="S53" s="2">
        <f>S9/'Output-Calculation-sheet'!S8*'Output-Calculation-sheet'!S44</f>
        <v>0</v>
      </c>
      <c r="T53" s="2">
        <f>T9/'Output-Calculation-sheet'!T8*'Output-Calculation-sheet'!T44</f>
        <v>484.10063260896789</v>
      </c>
      <c r="U53" s="2">
        <f>U9/'Output-Calculation-sheet'!U8*'Output-Calculation-sheet'!U44</f>
        <v>81.15848188884685</v>
      </c>
      <c r="V53" s="2">
        <f>V9/'Output-Calculation-sheet'!V8*'Output-Calculation-sheet'!V44</f>
        <v>813.14629782371446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4.1115359760527452</v>
      </c>
    </row>
    <row r="54" spans="1:27" x14ac:dyDescent="0.25">
      <c r="A54" s="2">
        <v>2033</v>
      </c>
      <c r="B54" s="2">
        <f>B10/'Output-Calculation-sheet'!B9*'Output-Calculation-sheet'!B45</f>
        <v>22682.648177910367</v>
      </c>
      <c r="C54" s="2">
        <f>C10/'Output-Calculation-sheet'!C9*'Output-Calculation-sheet'!C45</f>
        <v>3974.7711055824725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16536.253821112768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11334.664252580727</v>
      </c>
      <c r="N54" s="2">
        <f>N10/'Output-Calculation-sheet'!N9*'Output-Calculation-sheet'!N45</f>
        <v>6324.921583070377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664.06643479633772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636.2109578445162</v>
      </c>
      <c r="Y54" s="2">
        <f>Y10/'Output-Calculation-sheet'!Y9*'Output-Calculation-sheet'!Y45</f>
        <v>14.033274146285919</v>
      </c>
      <c r="AA54" s="2">
        <f t="shared" si="3"/>
        <v>68.41815761670415</v>
      </c>
    </row>
    <row r="55" spans="1:27" x14ac:dyDescent="0.25">
      <c r="A55" s="2">
        <v>2034</v>
      </c>
      <c r="B55" s="2">
        <f>B11/'Output-Calculation-sheet'!B10*'Output-Calculation-sheet'!B46</f>
        <v>57648.735667272747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17245.146464973561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923.16628652340148</v>
      </c>
      <c r="M55" s="2">
        <f>M11/'Output-Calculation-sheet'!M10*'Output-Calculation-sheet'!M46</f>
        <v>12107.126156390474</v>
      </c>
      <c r="N55" s="2">
        <f>N11/'Output-Calculation-sheet'!N10*'Output-Calculation-sheet'!N46</f>
        <v>8927.0529348623513</v>
      </c>
      <c r="O55" s="2">
        <f>O11/'Output-Calculation-sheet'!O10*'Output-Calculation-sheet'!O46</f>
        <v>198.90405473711658</v>
      </c>
      <c r="P55" s="2">
        <f>P11/'Output-Calculation-sheet'!P10*'Output-Calculation-sheet'!P46</f>
        <v>3420.5768426530772</v>
      </c>
      <c r="Q55" s="2">
        <f>Q11/'Output-Calculation-sheet'!Q10*'Output-Calculation-sheet'!Q46</f>
        <v>2019.9043621322642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4526.146735152759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139.2069674439181</v>
      </c>
    </row>
    <row r="56" spans="1:27" x14ac:dyDescent="0.25">
      <c r="A56" s="2">
        <v>2035</v>
      </c>
      <c r="B56" s="2">
        <f>B12/'Output-Calculation-sheet'!B11*'Output-Calculation-sheet'!B47</f>
        <v>60545.202700834896</v>
      </c>
      <c r="C56" s="2">
        <f>C12/'Output-Calculation-sheet'!C11*'Output-Calculation-sheet'!C47</f>
        <v>207.76112598580099</v>
      </c>
      <c r="D56" s="2">
        <f>D12/'Output-Calculation-sheet'!D11*'Output-Calculation-sheet'!D47</f>
        <v>4872.9524529368582</v>
      </c>
      <c r="E56" s="2">
        <f>E12/'Output-Calculation-sheet'!E11*'Output-Calculation-sheet'!E47</f>
        <v>13460.586403087316</v>
      </c>
      <c r="F56" s="2">
        <f>F12/'Output-Calculation-sheet'!F11*'Output-Calculation-sheet'!F47</f>
        <v>1589.9086082415506</v>
      </c>
      <c r="G56" s="2">
        <f>G12/'Output-Calculation-sheet'!G11*'Output-Calculation-sheet'!G47</f>
        <v>3819.2762647923132</v>
      </c>
      <c r="H56" s="2">
        <f>H12/'Output-Calculation-sheet'!H11*'Output-Calculation-sheet'!H47</f>
        <v>14451.038260641813</v>
      </c>
      <c r="I56" s="2">
        <f>I12/'Output-Calculation-sheet'!I11*'Output-Calculation-sheet'!I47</f>
        <v>1900.1742021838361</v>
      </c>
      <c r="J56" s="2">
        <f>J12/'Output-Calculation-sheet'!J11*'Output-Calculation-sheet'!J47</f>
        <v>1744.5895837814785</v>
      </c>
      <c r="K56" s="2">
        <f>K12/'Output-Calculation-sheet'!K11*'Output-Calculation-sheet'!K47</f>
        <v>2483.4135180924563</v>
      </c>
      <c r="L56" s="2">
        <f>L12/'Output-Calculation-sheet'!L11*'Output-Calculation-sheet'!L47</f>
        <v>1363.1013450170187</v>
      </c>
      <c r="M56" s="2">
        <f>M12/'Output-Calculation-sheet'!M11*'Output-Calculation-sheet'!M47</f>
        <v>10038.96076679187</v>
      </c>
      <c r="N56" s="2">
        <f>N12/'Output-Calculation-sheet'!N11*'Output-Calculation-sheet'!N47</f>
        <v>7562.0372066551372</v>
      </c>
      <c r="O56" s="2">
        <f>O12/'Output-Calculation-sheet'!O11*'Output-Calculation-sheet'!O47</f>
        <v>743.99008264805661</v>
      </c>
      <c r="P56" s="2">
        <f>P12/'Output-Calculation-sheet'!P11*'Output-Calculation-sheet'!P47</f>
        <v>3985.0104637679569</v>
      </c>
      <c r="Q56" s="2">
        <f>Q12/'Output-Calculation-sheet'!Q11*'Output-Calculation-sheet'!Q47</f>
        <v>1913.4432795214052</v>
      </c>
      <c r="R56" s="2">
        <f>R12/'Output-Calculation-sheet'!R11*'Output-Calculation-sheet'!R47</f>
        <v>2939.7000569713568</v>
      </c>
      <c r="S56" s="2">
        <f>S12/'Output-Calculation-sheet'!S11*'Output-Calculation-sheet'!S47</f>
        <v>3908.1477096256699</v>
      </c>
      <c r="T56" s="2">
        <f>T12/'Output-Calculation-sheet'!T11*'Output-Calculation-sheet'!T47</f>
        <v>1023.2490934708698</v>
      </c>
      <c r="U56" s="2">
        <f>U12/'Output-Calculation-sheet'!U11*'Output-Calculation-sheet'!U47</f>
        <v>988.75212400304599</v>
      </c>
      <c r="V56" s="2">
        <f>V12/'Output-Calculation-sheet'!V11*'Output-Calculation-sheet'!V47</f>
        <v>690.47263693196498</v>
      </c>
      <c r="W56" s="2">
        <f>W12/'Output-Calculation-sheet'!W11*'Output-Calculation-sheet'!W47</f>
        <v>399.20386841746387</v>
      </c>
      <c r="X56" s="2">
        <f>X12/'Output-Calculation-sheet'!X11*'Output-Calculation-sheet'!X47</f>
        <v>80.485892168241378</v>
      </c>
      <c r="Y56" s="2">
        <f>Y12/'Output-Calculation-sheet'!Y11*'Output-Calculation-sheet'!Y47</f>
        <v>530.48135728942077</v>
      </c>
      <c r="AA56" s="2">
        <f t="shared" si="3"/>
        <v>141.24193900385779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6.6345325235567376</v>
      </c>
      <c r="C63" s="2">
        <f>C8*'Output-Calculation-sheet'!C52/10^9</f>
        <v>3.3628883838479684</v>
      </c>
      <c r="D63" s="2">
        <f>D8*'Output-Calculation-sheet'!D52/10^9</f>
        <v>1.1748151464674661</v>
      </c>
      <c r="E63" s="2">
        <f>E8*'Output-Calculation-sheet'!E52/10^9</f>
        <v>1.5126712214777227</v>
      </c>
      <c r="F63" s="2">
        <f>F8*'Output-Calculation-sheet'!F52/10^9</f>
        <v>0.62919854030118672</v>
      </c>
      <c r="G63" s="2">
        <f>G8*'Output-Calculation-sheet'!G52/10^9</f>
        <v>0.45149329982183106</v>
      </c>
      <c r="H63" s="2">
        <f>H8*'Output-Calculation-sheet'!H52/10^9</f>
        <v>0.87210197094368436</v>
      </c>
      <c r="I63" s="2">
        <f>I8*'Output-Calculation-sheet'!I52/10^9</f>
        <v>0.40470974757792438</v>
      </c>
      <c r="J63" s="2">
        <f>J8*'Output-Calculation-sheet'!J52/10^9</f>
        <v>0.4350914920347847</v>
      </c>
      <c r="K63" s="2">
        <f>K8*'Output-Calculation-sheet'!K52/10^9</f>
        <v>0.44429218971797613</v>
      </c>
      <c r="L63" s="2">
        <f>L8*'Output-Calculation-sheet'!L52/10^9</f>
        <v>0.46206872703888024</v>
      </c>
      <c r="M63" s="2">
        <f>M8*'Output-Calculation-sheet'!M52/10^9</f>
        <v>0.65944843161633138</v>
      </c>
      <c r="N63" s="2">
        <f>N8*'Output-Calculation-sheet'!N52/10^9</f>
        <v>0.55715862145056627</v>
      </c>
      <c r="O63" s="2">
        <f>O8*'Output-Calculation-sheet'!O52/10^9</f>
        <v>0.57718223919270539</v>
      </c>
      <c r="P63" s="2">
        <f>P8*'Output-Calculation-sheet'!P52/10^9</f>
        <v>0.47835073094503716</v>
      </c>
      <c r="Q63" s="2">
        <f>Q8*'Output-Calculation-sheet'!Q52/10^9</f>
        <v>0.45251728583549927</v>
      </c>
      <c r="R63" s="2">
        <f>R8*'Output-Calculation-sheet'!R52/10^9</f>
        <v>0.38121323380652783</v>
      </c>
      <c r="S63" s="2">
        <f>S8*'Output-Calculation-sheet'!S52/10^9</f>
        <v>0.35050697852237056</v>
      </c>
      <c r="T63" s="2">
        <f>T8*'Output-Calculation-sheet'!T52/10^9</f>
        <v>0.12482966070945425</v>
      </c>
      <c r="U63" s="2">
        <f>U8*'Output-Calculation-sheet'!U52/10^9</f>
        <v>0.12245217738279354</v>
      </c>
      <c r="V63" s="2">
        <f>V8*'Output-Calculation-sheet'!V52/10^9</f>
        <v>0.10975134021566622</v>
      </c>
      <c r="W63" s="2">
        <f>W8*'Output-Calculation-sheet'!W52/10^9</f>
        <v>5.7290908346634695E-2</v>
      </c>
      <c r="X63" s="2">
        <f>X8*'Output-Calculation-sheet'!X52/10^9</f>
        <v>9.2583907830076223E-2</v>
      </c>
      <c r="Y63" s="2">
        <f>Y8*'Output-Calculation-sheet'!Y52/10^9</f>
        <v>4.7752660295131207E-2</v>
      </c>
      <c r="AA63" s="2">
        <f t="shared" si="4"/>
        <v>20.394901418934957</v>
      </c>
    </row>
    <row r="64" spans="1:27" x14ac:dyDescent="0.25">
      <c r="A64" s="2">
        <v>2032</v>
      </c>
      <c r="B64" s="2">
        <f>B9*'Output-Calculation-sheet'!B53/10^9</f>
        <v>6.746563208322546</v>
      </c>
      <c r="C64" s="2">
        <f>C9*'Output-Calculation-sheet'!C53/10^9</f>
        <v>3.416503428937367</v>
      </c>
      <c r="D64" s="2">
        <f>D9*'Output-Calculation-sheet'!D53/10^9</f>
        <v>1.196761135965261</v>
      </c>
      <c r="E64" s="2">
        <f>E9*'Output-Calculation-sheet'!E53/10^9</f>
        <v>1.5411294704835161</v>
      </c>
      <c r="F64" s="2">
        <f>F9*'Output-Calculation-sheet'!F53/10^9</f>
        <v>0.64047911550388281</v>
      </c>
      <c r="G64" s="2">
        <f>G9*'Output-Calculation-sheet'!G53/10^9</f>
        <v>0.45980273619785267</v>
      </c>
      <c r="H64" s="2">
        <f>H9*'Output-Calculation-sheet'!H53/10^9</f>
        <v>0.88491550554547227</v>
      </c>
      <c r="I64" s="2">
        <f>I9*'Output-Calculation-sheet'!I53/10^9</f>
        <v>0.41222969846359853</v>
      </c>
      <c r="J64" s="2">
        <f>J9*'Output-Calculation-sheet'!J53/10^9</f>
        <v>0.44302512138428396</v>
      </c>
      <c r="K64" s="2">
        <f>K9*'Output-Calculation-sheet'!K53/10^9</f>
        <v>0.45267736461912755</v>
      </c>
      <c r="L64" s="2">
        <f>L9*'Output-Calculation-sheet'!L53/10^9</f>
        <v>0.47064410083371711</v>
      </c>
      <c r="M64" s="2">
        <f>M9*'Output-Calculation-sheet'!M53/10^9</f>
        <v>0.66930007271966829</v>
      </c>
      <c r="N64" s="2">
        <f>N9*'Output-Calculation-sheet'!N53/10^9</f>
        <v>0.56610521987596529</v>
      </c>
      <c r="O64" s="2">
        <f>O9*'Output-Calculation-sheet'!O53/10^9</f>
        <v>0.58656851567188806</v>
      </c>
      <c r="P64" s="2">
        <f>P9*'Output-Calculation-sheet'!P53/10^9</f>
        <v>0.4876636329507677</v>
      </c>
      <c r="Q64" s="2">
        <f>Q9*'Output-Calculation-sheet'!Q53/10^9</f>
        <v>0.46125745772656929</v>
      </c>
      <c r="R64" s="2">
        <f>R9*'Output-Calculation-sheet'!R53/10^9</f>
        <v>0.38795693785169516</v>
      </c>
      <c r="S64" s="2">
        <f>S9*'Output-Calculation-sheet'!S53/10^9</f>
        <v>0.35645525982940574</v>
      </c>
      <c r="T64" s="2">
        <f>T9*'Output-Calculation-sheet'!T53/10^9</f>
        <v>0.12675065575144914</v>
      </c>
      <c r="U64" s="2">
        <f>U9*'Output-Calculation-sheet'!U53/10^9</f>
        <v>0.12479131956372787</v>
      </c>
      <c r="V64" s="2">
        <f>V9*'Output-Calculation-sheet'!V53/10^9</f>
        <v>0.11107318750231825</v>
      </c>
      <c r="W64" s="2">
        <f>W9*'Output-Calculation-sheet'!W53/10^9</f>
        <v>5.8325735809990092E-2</v>
      </c>
      <c r="X64" s="2">
        <f>X9*'Output-Calculation-sheet'!X53/10^9</f>
        <v>9.403365029265523E-2</v>
      </c>
      <c r="Y64" s="2">
        <f>Y9*'Output-Calculation-sheet'!Y53/10^9</f>
        <v>4.8666005638707571E-2</v>
      </c>
      <c r="AA64" s="2">
        <f t="shared" si="4"/>
        <v>20.743678537441429</v>
      </c>
    </row>
    <row r="65" spans="1:27" x14ac:dyDescent="0.25">
      <c r="A65" s="2">
        <v>2033</v>
      </c>
      <c r="B65" s="2">
        <f>B10*'Output-Calculation-sheet'!B54/10^9</f>
        <v>6.456194365061096</v>
      </c>
      <c r="C65" s="2">
        <f>C10*'Output-Calculation-sheet'!C54/10^9</f>
        <v>3.988806545625649</v>
      </c>
      <c r="D65" s="2">
        <f>D10*'Output-Calculation-sheet'!D54/10^9</f>
        <v>1.1508040590504167</v>
      </c>
      <c r="E65" s="2">
        <f>E10*'Output-Calculation-sheet'!E54/10^9</f>
        <v>1.4655642034802683</v>
      </c>
      <c r="F65" s="2">
        <f>F10*'Output-Calculation-sheet'!F54/10^9</f>
        <v>0.6297648655723137</v>
      </c>
      <c r="G65" s="2">
        <f>G10*'Output-Calculation-sheet'!G54/10^9</f>
        <v>0.44836208283919371</v>
      </c>
      <c r="H65" s="2">
        <f>H10*'Output-Calculation-sheet'!H54/10^9</f>
        <v>1.0535464187805599</v>
      </c>
      <c r="I65" s="2">
        <f>I10*'Output-Calculation-sheet'!I54/10^9</f>
        <v>0.39311996146452188</v>
      </c>
      <c r="J65" s="2">
        <f>J10*'Output-Calculation-sheet'!J54/10^9</f>
        <v>0.46512275905344991</v>
      </c>
      <c r="K65" s="2">
        <f>K10*'Output-Calculation-sheet'!K54/10^9</f>
        <v>0.43526388737674931</v>
      </c>
      <c r="L65" s="2">
        <f>L10*'Output-Calculation-sheet'!L54/10^9</f>
        <v>0.44887486000395477</v>
      </c>
      <c r="M65" s="2">
        <f>M10*'Output-Calculation-sheet'!M54/10^9</f>
        <v>0.74910735515016125</v>
      </c>
      <c r="N65" s="2">
        <f>N10*'Output-Calculation-sheet'!N54/10^9</f>
        <v>0.63832998304180055</v>
      </c>
      <c r="O65" s="2">
        <f>O10*'Output-Calculation-sheet'!O54/10^9</f>
        <v>0.74273554736621417</v>
      </c>
      <c r="P65" s="2">
        <f>P10*'Output-Calculation-sheet'!P54/10^9</f>
        <v>0.47087152096100432</v>
      </c>
      <c r="Q65" s="2">
        <f>Q10*'Output-Calculation-sheet'!Q54/10^9</f>
        <v>0.46468746881891915</v>
      </c>
      <c r="R65" s="2">
        <f>R10*'Output-Calculation-sheet'!R54/10^9</f>
        <v>0.36835604483757062</v>
      </c>
      <c r="S65" s="2">
        <f>S10*'Output-Calculation-sheet'!S54/10^9</f>
        <v>0.36971167126217119</v>
      </c>
      <c r="T65" s="2">
        <f>T10*'Output-Calculation-sheet'!T54/10^9</f>
        <v>0.12474174262833376</v>
      </c>
      <c r="U65" s="2">
        <f>U10*'Output-Calculation-sheet'!U54/10^9</f>
        <v>0.1198054873255881</v>
      </c>
      <c r="V65" s="2">
        <f>V10*'Output-Calculation-sheet'!V54/10^9</f>
        <v>0.14116480202829487</v>
      </c>
      <c r="W65" s="2">
        <f>W10*'Output-Calculation-sheet'!W54/10^9</f>
        <v>6.0328733079201058E-2</v>
      </c>
      <c r="X65" s="2">
        <f>X10*'Output-Calculation-sheet'!X54/10^9</f>
        <v>9.6221965615551311E-2</v>
      </c>
      <c r="Y65" s="2">
        <f>Y10*'Output-Calculation-sheet'!Y54/10^9</f>
        <v>4.6800674488446624E-2</v>
      </c>
      <c r="AA65" s="2">
        <f t="shared" si="4"/>
        <v>21.328287004911431</v>
      </c>
    </row>
    <row r="66" spans="1:27" x14ac:dyDescent="0.25">
      <c r="A66" s="2">
        <v>2034</v>
      </c>
      <c r="B66" s="2">
        <f>B11*'Output-Calculation-sheet'!B55/10^9</f>
        <v>5.933980271439264</v>
      </c>
      <c r="C66" s="2">
        <f>C11*'Output-Calculation-sheet'!C55/10^9</f>
        <v>3.7207920742518925</v>
      </c>
      <c r="D66" s="2">
        <f>D11*'Output-Calculation-sheet'!D55/10^9</f>
        <v>1.0735402716924578</v>
      </c>
      <c r="E66" s="2">
        <f>E11*'Output-Calculation-sheet'!E55/10^9</f>
        <v>1.3904443691027137</v>
      </c>
      <c r="F66" s="2">
        <f>F11*'Output-Calculation-sheet'!F55/10^9</f>
        <v>0.54725063072293922</v>
      </c>
      <c r="G66" s="2">
        <f>G11*'Output-Calculation-sheet'!G55/10^9</f>
        <v>0.3991980816925057</v>
      </c>
      <c r="H66" s="2">
        <f>H11*'Output-Calculation-sheet'!H55/10^9</f>
        <v>0.99614305250134028</v>
      </c>
      <c r="I66" s="2">
        <f>I11*'Output-Calculation-sheet'!I55/10^9</f>
        <v>0.37109610025665424</v>
      </c>
      <c r="J66" s="2">
        <f>J11*'Output-Calculation-sheet'!J55/10^9</f>
        <v>0.37362409086040521</v>
      </c>
      <c r="K66" s="2">
        <f>K11*'Output-Calculation-sheet'!K55/10^9</f>
        <v>0.42543173461272599</v>
      </c>
      <c r="L66" s="2">
        <f>L11*'Output-Calculation-sheet'!L55/10^9</f>
        <v>0.41244174373273113</v>
      </c>
      <c r="M66" s="2">
        <f>M11*'Output-Calculation-sheet'!M55/10^9</f>
        <v>0.69966418775938866</v>
      </c>
      <c r="N66" s="2">
        <f>N11*'Output-Calculation-sheet'!N55/10^9</f>
        <v>0.60841278089689588</v>
      </c>
      <c r="O66" s="2">
        <f>O11*'Output-Calculation-sheet'!O55/10^9</f>
        <v>0.69398808259076195</v>
      </c>
      <c r="P66" s="2">
        <f>P11*'Output-Calculation-sheet'!P55/10^9</f>
        <v>0.44500514358676135</v>
      </c>
      <c r="Q66" s="2">
        <f>Q11*'Output-Calculation-sheet'!Q55/10^9</f>
        <v>0.45772643301408017</v>
      </c>
      <c r="R66" s="2">
        <f>R11*'Output-Calculation-sheet'!R55/10^9</f>
        <v>0.33865479382389141</v>
      </c>
      <c r="S66" s="2">
        <f>S11*'Output-Calculation-sheet'!S55/10^9</f>
        <v>0.35155168409260185</v>
      </c>
      <c r="T66" s="2">
        <f>T11*'Output-Calculation-sheet'!T55/10^9</f>
        <v>0.10611230761936286</v>
      </c>
      <c r="U66" s="2">
        <f>U11*'Output-Calculation-sheet'!U55/10^9</f>
        <v>0.11548756342234036</v>
      </c>
      <c r="V66" s="2">
        <f>V11*'Output-Calculation-sheet'!V55/10^9</f>
        <v>0.10028314296759573</v>
      </c>
      <c r="W66" s="2">
        <f>W11*'Output-Calculation-sheet'!W55/10^9</f>
        <v>4.9129929883497993E-2</v>
      </c>
      <c r="X66" s="2">
        <f>X11*'Output-Calculation-sheet'!X55/10^9</f>
        <v>8.6781301512000683E-2</v>
      </c>
      <c r="Y66" s="2">
        <f>Y11*'Output-Calculation-sheet'!Y55/10^9</f>
        <v>4.7139680985343053E-2</v>
      </c>
      <c r="AA66" s="2">
        <f t="shared" si="4"/>
        <v>19.743879453020153</v>
      </c>
    </row>
    <row r="67" spans="1:27" x14ac:dyDescent="0.25">
      <c r="A67" s="2">
        <v>2035</v>
      </c>
      <c r="B67" s="2">
        <f>B12*'Output-Calculation-sheet'!B56/10^9</f>
        <v>5.35479579201745</v>
      </c>
      <c r="C67" s="2">
        <f>C12*'Output-Calculation-sheet'!C56/10^9</f>
        <v>3.2341677916027107</v>
      </c>
      <c r="D67" s="2">
        <f>D12*'Output-Calculation-sheet'!D56/10^9</f>
        <v>1.0607317025916376</v>
      </c>
      <c r="E67" s="2">
        <f>E12*'Output-Calculation-sheet'!E56/10^9</f>
        <v>1.4525132916809729</v>
      </c>
      <c r="F67" s="2">
        <f>F12*'Output-Calculation-sheet'!F56/10^9</f>
        <v>0.56949426940142056</v>
      </c>
      <c r="G67" s="2">
        <f>G12*'Output-Calculation-sheet'!G56/10^9</f>
        <v>0.41960319252886918</v>
      </c>
      <c r="H67" s="2">
        <f>H12*'Output-Calculation-sheet'!H56/10^9</f>
        <v>0.89353428544791824</v>
      </c>
      <c r="I67" s="2">
        <f>I12*'Output-Calculation-sheet'!I56/10^9</f>
        <v>0.38449901794985841</v>
      </c>
      <c r="J67" s="2">
        <f>J12*'Output-Calculation-sheet'!J56/10^9</f>
        <v>0.3520727937401345</v>
      </c>
      <c r="K67" s="2">
        <f>K12*'Output-Calculation-sheet'!K56/10^9</f>
        <v>0.42173277531085457</v>
      </c>
      <c r="L67" s="2">
        <f>L12*'Output-Calculation-sheet'!L56/10^9</f>
        <v>0.39303059474870217</v>
      </c>
      <c r="M67" s="2">
        <f>M12*'Output-Calculation-sheet'!M56/10^9</f>
        <v>0.63213417367465818</v>
      </c>
      <c r="N67" s="2">
        <f>N12*'Output-Calculation-sheet'!N56/10^9</f>
        <v>0.53990290016067211</v>
      </c>
      <c r="O67" s="2">
        <f>O12*'Output-Calculation-sheet'!O56/10^9</f>
        <v>0.59724962711671681</v>
      </c>
      <c r="P67" s="2">
        <f>P12*'Output-Calculation-sheet'!P56/10^9</f>
        <v>0.43818398149455484</v>
      </c>
      <c r="Q67" s="2">
        <f>Q12*'Output-Calculation-sheet'!Q56/10^9</f>
        <v>0.41392402512124127</v>
      </c>
      <c r="R67" s="2">
        <f>R12*'Output-Calculation-sheet'!R56/10^9</f>
        <v>0.32468901745487311</v>
      </c>
      <c r="S67" s="2">
        <f>S12*'Output-Calculation-sheet'!S56/10^9</f>
        <v>0.3136463324426898</v>
      </c>
      <c r="T67" s="2">
        <f>T12*'Output-Calculation-sheet'!T56/10^9</f>
        <v>0.1010410597095717</v>
      </c>
      <c r="U67" s="2">
        <f>U12*'Output-Calculation-sheet'!U56/10^9</f>
        <v>0.1092316067289691</v>
      </c>
      <c r="V67" s="2">
        <f>V12*'Output-Calculation-sheet'!V56/10^9</f>
        <v>7.7925714701697069E-2</v>
      </c>
      <c r="W67" s="2">
        <f>W12*'Output-Calculation-sheet'!W56/10^9</f>
        <v>5.2896731616739599E-2</v>
      </c>
      <c r="X67" s="2">
        <f>X12*'Output-Calculation-sheet'!X56/10^9</f>
        <v>7.5454473277710293E-2</v>
      </c>
      <c r="Y67" s="2">
        <f>Y12*'Output-Calculation-sheet'!Y56/10^9</f>
        <v>4.9358934255798154E-2</v>
      </c>
      <c r="AA67" s="2">
        <f t="shared" si="4"/>
        <v>18.261814084776418</v>
      </c>
    </row>
    <row r="68" spans="1:27" x14ac:dyDescent="0.25">
      <c r="B68" s="2">
        <f>SUM(B60:B67)</f>
        <v>45.718303250231536</v>
      </c>
      <c r="C68" s="2">
        <f t="shared" ref="C68:Y68" si="5">SUM(C60:C67)</f>
        <v>25.107647004558476</v>
      </c>
      <c r="D68" s="2">
        <f t="shared" si="5"/>
        <v>8.2374288427327844</v>
      </c>
      <c r="E68" s="2">
        <f t="shared" si="5"/>
        <v>10.684056959700778</v>
      </c>
      <c r="F68" s="2">
        <f t="shared" si="5"/>
        <v>4.4010850463053819</v>
      </c>
      <c r="G68" s="2">
        <f t="shared" si="5"/>
        <v>3.1699380113740316</v>
      </c>
      <c r="H68" s="2">
        <f t="shared" si="5"/>
        <v>6.6200478637609272</v>
      </c>
      <c r="I68" s="2">
        <f t="shared" si="5"/>
        <v>2.8549105673233508</v>
      </c>
      <c r="J68" s="2">
        <f t="shared" si="5"/>
        <v>3.0252391932073452</v>
      </c>
      <c r="K68" s="2">
        <f t="shared" si="5"/>
        <v>3.1548630662559041</v>
      </c>
      <c r="L68" s="2">
        <f t="shared" si="5"/>
        <v>3.2024427516650453</v>
      </c>
      <c r="M68" s="2">
        <f t="shared" si="5"/>
        <v>4.860677536628863</v>
      </c>
      <c r="N68" s="2">
        <f t="shared" si="5"/>
        <v>4.1344290966376365</v>
      </c>
      <c r="O68" s="2">
        <f t="shared" si="5"/>
        <v>4.4612720688461911</v>
      </c>
      <c r="P68" s="2">
        <f t="shared" si="5"/>
        <v>3.3686119256836906</v>
      </c>
      <c r="Q68" s="2">
        <f t="shared" si="5"/>
        <v>3.2424571683881616</v>
      </c>
      <c r="R68" s="2">
        <f t="shared" si="5"/>
        <v>2.6389181383820182</v>
      </c>
      <c r="S68" s="2">
        <f t="shared" si="5"/>
        <v>2.5116490636780413</v>
      </c>
      <c r="T68" s="2">
        <f t="shared" si="5"/>
        <v>0.86012755466138091</v>
      </c>
      <c r="U68" s="2">
        <f t="shared" si="5"/>
        <v>0.86019873762463217</v>
      </c>
      <c r="V68" s="2">
        <f t="shared" si="5"/>
        <v>0.78700211343786186</v>
      </c>
      <c r="W68" s="2">
        <f t="shared" si="5"/>
        <v>0.40403323624573345</v>
      </c>
      <c r="X68" s="2">
        <f t="shared" si="5"/>
        <v>0.64853720763855793</v>
      </c>
      <c r="Y68" s="2">
        <f t="shared" si="5"/>
        <v>0.34449406494951984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49.82524354437853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46.591091894051658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173.82839798964903</v>
      </c>
      <c r="S74" s="2">
        <f>S8/'Output-Calculation-sheet'!S7*'Output-Calculation-sheet'!S61</f>
        <v>0</v>
      </c>
      <c r="T74" s="2">
        <f>T8/'Output-Calculation-sheet'!T7*'Output-Calculation-sheet'!T61</f>
        <v>130.08229051675701</v>
      </c>
      <c r="U74" s="2">
        <f>U8/'Output-Calculation-sheet'!U7*'Output-Calculation-sheet'!U61</f>
        <v>16.867518839683697</v>
      </c>
      <c r="V74" s="2">
        <f>V8/'Output-Calculation-sheet'!V7*'Output-Calculation-sheet'!V61</f>
        <v>150.34319260513797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0.5675377353896579</v>
      </c>
    </row>
    <row r="75" spans="1:27" x14ac:dyDescent="0.25">
      <c r="A75" s="2">
        <v>2032</v>
      </c>
      <c r="B75" s="2">
        <f>B9/'Output-Calculation-sheet'!B8*'Output-Calculation-sheet'!B62</f>
        <v>551.08462308527203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107.18462948943044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83.484651077422669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218.01081031526897</v>
      </c>
      <c r="S75" s="2">
        <f>S9/'Output-Calculation-sheet'!S8*'Output-Calculation-sheet'!S62</f>
        <v>0</v>
      </c>
      <c r="T75" s="2">
        <f>T9/'Output-Calculation-sheet'!T8*'Output-Calculation-sheet'!T62</f>
        <v>143.74500222377438</v>
      </c>
      <c r="U75" s="2">
        <f>U9/'Output-Calculation-sheet'!U8*'Output-Calculation-sheet'!U62</f>
        <v>29.728480738871724</v>
      </c>
      <c r="V75" s="2">
        <f>V9/'Output-Calculation-sheet'!V8*'Output-Calculation-sheet'!V62</f>
        <v>154.39806547448339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1.2876362624045237</v>
      </c>
    </row>
    <row r="76" spans="1:27" x14ac:dyDescent="0.25">
      <c r="A76" s="2">
        <v>2033</v>
      </c>
      <c r="B76" s="2">
        <f>B10/'Output-Calculation-sheet'!B9*'Output-Calculation-sheet'!B63</f>
        <v>4566.7850453276287</v>
      </c>
      <c r="C76" s="2">
        <f>C10/'Output-Calculation-sheet'!C9*'Output-Calculation-sheet'!C63</f>
        <v>920.85721012576914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2977.3144920993846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2032.0316742586319</v>
      </c>
      <c r="N76" s="2">
        <f>N10/'Output-Calculation-sheet'!N9*'Output-Calculation-sheet'!N63</f>
        <v>1157.3479719061054</v>
      </c>
      <c r="O76" s="2">
        <f>O10/'Output-Calculation-sheet'!O9*'Output-Calculation-sheet'!O63</f>
        <v>0</v>
      </c>
      <c r="P76" s="2">
        <f>P10/'Output-Calculation-sheet'!P9*'Output-Calculation-sheet'!P63</f>
        <v>401.3452569272024</v>
      </c>
      <c r="Q76" s="2">
        <f>Q10/'Output-Calculation-sheet'!Q9*'Output-Calculation-sheet'!Q63</f>
        <v>182.4354777628991</v>
      </c>
      <c r="R76" s="2">
        <f>R10/'Output-Calculation-sheet'!R9*'Output-Calculation-sheet'!R63</f>
        <v>304.56691081854763</v>
      </c>
      <c r="S76" s="2">
        <f>S10/'Output-Calculation-sheet'!S9*'Output-Calculation-sheet'!S63</f>
        <v>517.56155782098176</v>
      </c>
      <c r="T76" s="2">
        <f>T10/'Output-Calculation-sheet'!T9*'Output-Calculation-sheet'!T63</f>
        <v>20.067418333259365</v>
      </c>
      <c r="U76" s="2">
        <f>U10/'Output-Calculation-sheet'!U9*'Output-Calculation-sheet'!U63</f>
        <v>108.23328082557752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116.57399006342551</v>
      </c>
      <c r="Y76" s="2">
        <f>Y10/'Output-Calculation-sheet'!Y9*'Output-Calculation-sheet'!Y63</f>
        <v>5.1403503920165692</v>
      </c>
      <c r="AA76" s="2">
        <f t="shared" si="6"/>
        <v>13.39441170662961</v>
      </c>
    </row>
    <row r="77" spans="1:27" x14ac:dyDescent="0.25">
      <c r="A77" s="2">
        <v>2034</v>
      </c>
      <c r="B77" s="2">
        <f>B11/'Output-Calculation-sheet'!B10*'Output-Calculation-sheet'!B64</f>
        <v>9884.620825588765</v>
      </c>
      <c r="C77" s="2">
        <f>C11/'Output-Calculation-sheet'!C10*'Output-Calculation-sheet'!C64</f>
        <v>1423.3963210388927</v>
      </c>
      <c r="D77" s="2">
        <f>D11/'Output-Calculation-sheet'!D10*'Output-Calculation-sheet'!D64</f>
        <v>1209.6441668435373</v>
      </c>
      <c r="E77" s="2">
        <f>E11/'Output-Calculation-sheet'!E10*'Output-Calculation-sheet'!E64</f>
        <v>1512.9345798844049</v>
      </c>
      <c r="F77" s="2">
        <f>F11/'Output-Calculation-sheet'!F10*'Output-Calculation-sheet'!F64</f>
        <v>107.64903804158944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3198.7435057291286</v>
      </c>
      <c r="I77" s="2">
        <f>I11/'Output-Calculation-sheet'!I10*'Output-Calculation-sheet'!I64</f>
        <v>375.45888410920867</v>
      </c>
      <c r="J77" s="2">
        <f>J11/'Output-Calculation-sheet'!J10*'Output-Calculation-sheet'!J64</f>
        <v>264.73692048579846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236.06488579212066</v>
      </c>
      <c r="M77" s="2">
        <f>M11/'Output-Calculation-sheet'!M10*'Output-Calculation-sheet'!M64</f>
        <v>2260.6256929857987</v>
      </c>
      <c r="N77" s="2">
        <f>N11/'Output-Calculation-sheet'!N10*'Output-Calculation-sheet'!N64</f>
        <v>1566.8310062726023</v>
      </c>
      <c r="O77" s="2">
        <f>O11/'Output-Calculation-sheet'!O10*'Output-Calculation-sheet'!O64</f>
        <v>56.932629343964017</v>
      </c>
      <c r="P77" s="2">
        <f>P11/'Output-Calculation-sheet'!P10*'Output-Calculation-sheet'!P64</f>
        <v>710.60547389069188</v>
      </c>
      <c r="Q77" s="2">
        <f>Q11/'Output-Calculation-sheet'!Q10*'Output-Calculation-sheet'!Q64</f>
        <v>406.83290598195839</v>
      </c>
      <c r="R77" s="2">
        <f>R11/'Output-Calculation-sheet'!R10*'Output-Calculation-sheet'!R64</f>
        <v>606.92368441939902</v>
      </c>
      <c r="S77" s="2">
        <f>S11/'Output-Calculation-sheet'!S10*'Output-Calculation-sheet'!S64</f>
        <v>804.13537112877191</v>
      </c>
      <c r="T77" s="2">
        <f>T11/'Output-Calculation-sheet'!T10*'Output-Calculation-sheet'!T64</f>
        <v>167.82607408331651</v>
      </c>
      <c r="U77" s="2">
        <f>U11/'Output-Calculation-sheet'!U10*'Output-Calculation-sheet'!U64</f>
        <v>222.58168737747579</v>
      </c>
      <c r="V77" s="2">
        <f>V11/'Output-Calculation-sheet'!V10*'Output-Calculation-sheet'!V64</f>
        <v>87.601898220623838</v>
      </c>
      <c r="W77" s="2">
        <f>W11/'Output-Calculation-sheet'!W10*'Output-Calculation-sheet'!W64</f>
        <v>19.086739061965496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55.707932688517744</v>
      </c>
      <c r="AA77" s="2">
        <f t="shared" si="6"/>
        <v>26.486249445955067</v>
      </c>
    </row>
    <row r="78" spans="1:27" x14ac:dyDescent="0.25">
      <c r="A78" s="2">
        <v>2035</v>
      </c>
      <c r="B78" s="2">
        <f>B12/'Output-Calculation-sheet'!B11*'Output-Calculation-sheet'!B65</f>
        <v>10376.880642071215</v>
      </c>
      <c r="C78" s="2">
        <f>C12/'Output-Calculation-sheet'!C11*'Output-Calculation-sheet'!C65</f>
        <v>38.159827110168166</v>
      </c>
      <c r="D78" s="2">
        <f>D12/'Output-Calculation-sheet'!D11*'Output-Calculation-sheet'!D65</f>
        <v>1084.0259053139807</v>
      </c>
      <c r="E78" s="2">
        <f>E12/'Output-Calculation-sheet'!E11*'Output-Calculation-sheet'!E65</f>
        <v>2059.8211881139578</v>
      </c>
      <c r="F78" s="2">
        <f>F12/'Output-Calculation-sheet'!F11*'Output-Calculation-sheet'!F65</f>
        <v>440.35937620650884</v>
      </c>
      <c r="G78" s="2">
        <f>G12/'Output-Calculation-sheet'!G11*'Output-Calculation-sheet'!G65</f>
        <v>839.40124693913788</v>
      </c>
      <c r="H78" s="2">
        <f>H12/'Output-Calculation-sheet'!H11*'Output-Calculation-sheet'!H65</f>
        <v>2687.2020172191419</v>
      </c>
      <c r="I78" s="2">
        <f>I12/'Output-Calculation-sheet'!I11*'Output-Calculation-sheet'!I65</f>
        <v>485.94650905121347</v>
      </c>
      <c r="J78" s="2">
        <f>J12/'Output-Calculation-sheet'!J11*'Output-Calculation-sheet'!J65</f>
        <v>445.17470413857171</v>
      </c>
      <c r="K78" s="2">
        <f>K12/'Output-Calculation-sheet'!K11*'Output-Calculation-sheet'!K65</f>
        <v>553.41620268789836</v>
      </c>
      <c r="L78" s="2">
        <f>L12/'Output-Calculation-sheet'!L11*'Output-Calculation-sheet'!L65</f>
        <v>324.04548366912201</v>
      </c>
      <c r="M78" s="2">
        <f>M12/'Output-Calculation-sheet'!M11*'Output-Calculation-sheet'!M65</f>
        <v>1881.9944640795018</v>
      </c>
      <c r="N78" s="2">
        <f>N12/'Output-Calculation-sheet'!N11*'Output-Calculation-sheet'!N65</f>
        <v>1324.8554910514385</v>
      </c>
      <c r="O78" s="2">
        <f>O12/'Output-Calculation-sheet'!O11*'Output-Calculation-sheet'!O65</f>
        <v>195.7374653229484</v>
      </c>
      <c r="P78" s="2">
        <f>P12/'Output-Calculation-sheet'!P11*'Output-Calculation-sheet'!P65</f>
        <v>759.70449406995647</v>
      </c>
      <c r="Q78" s="2">
        <f>Q12/'Output-Calculation-sheet'!Q11*'Output-Calculation-sheet'!Q65</f>
        <v>370.45234732929845</v>
      </c>
      <c r="R78" s="2">
        <f>R12/'Output-Calculation-sheet'!R11*'Output-Calculation-sheet'!R65</f>
        <v>634.79964922284569</v>
      </c>
      <c r="S78" s="2">
        <f>S12/'Output-Calculation-sheet'!S11*'Output-Calculation-sheet'!S65</f>
        <v>714.13822523382169</v>
      </c>
      <c r="T78" s="2">
        <f>T12/'Output-Calculation-sheet'!T11*'Output-Calculation-sheet'!T65</f>
        <v>224.88985592410191</v>
      </c>
      <c r="U78" s="2">
        <f>U12/'Output-Calculation-sheet'!U11*'Output-Calculation-sheet'!U65</f>
        <v>194.16987526741985</v>
      </c>
      <c r="V78" s="2">
        <f>V12/'Output-Calculation-sheet'!V11*'Output-Calculation-sheet'!V65</f>
        <v>122.63765313452566</v>
      </c>
      <c r="W78" s="2">
        <f>W12/'Output-Calculation-sheet'!W11*'Output-Calculation-sheet'!W65</f>
        <v>87.737129827511254</v>
      </c>
      <c r="X78" s="2">
        <f>X12/'Output-Calculation-sheet'!X11*'Output-Calculation-sheet'!X65</f>
        <v>16.088171507487999</v>
      </c>
      <c r="Y78" s="2">
        <f>Y12/'Output-Calculation-sheet'!Y11*'Output-Calculation-sheet'!Y65</f>
        <v>84.012281793486352</v>
      </c>
      <c r="AA78" s="2">
        <f t="shared" si="6"/>
        <v>25.945650206285254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323.66161253860321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0.32366161253860321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18.539430453509169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3.9865413751697307</v>
      </c>
      <c r="N88" s="2">
        <f>N11/'Output-Calculation-sheet'!N10*'Output-Calculation-sheet'!N73</f>
        <v>3.9181236546973102</v>
      </c>
      <c r="O88" s="2">
        <f>O11/'Output-Calculation-sheet'!O10*'Output-Calculation-sheet'!O73</f>
        <v>337.11312218312776</v>
      </c>
      <c r="P88" s="2">
        <f>P11/'Output-Calculation-sheet'!P10*'Output-Calculation-sheet'!P73</f>
        <v>0</v>
      </c>
      <c r="Q88" s="2">
        <f>Q11/'Output-Calculation-sheet'!Q10*'Output-Calculation-sheet'!Q73</f>
        <v>14.418080083201069</v>
      </c>
      <c r="R88" s="2">
        <f>R11/'Output-Calculation-sheet'!R10*'Output-Calculation-sheet'!R73</f>
        <v>0</v>
      </c>
      <c r="S88" s="2">
        <f>S11/'Output-Calculation-sheet'!S10*'Output-Calculation-sheet'!S73</f>
        <v>0.44920074783175457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0.37842449849753679</v>
      </c>
    </row>
    <row r="89" spans="1:27" x14ac:dyDescent="0.25">
      <c r="A89" s="2">
        <v>2035</v>
      </c>
      <c r="B89" s="2">
        <f>B12/'Output-Calculation-sheet'!B11*'Output-Calculation-sheet'!B74</f>
        <v>202.53601853090339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68.671821490091006</v>
      </c>
      <c r="E89" s="2">
        <f>E12/'Output-Calculation-sheet'!E11*'Output-Calculation-sheet'!E74</f>
        <v>74.223149157471411</v>
      </c>
      <c r="F89" s="2">
        <f>F12/'Output-Calculation-sheet'!F11*'Output-Calculation-sheet'!F74</f>
        <v>28.832539527696511</v>
      </c>
      <c r="G89" s="2">
        <f>G12/'Output-Calculation-sheet'!G11*'Output-Calculation-sheet'!G74</f>
        <v>25.619500228225011</v>
      </c>
      <c r="H89" s="2">
        <f>H12/'Output-Calculation-sheet'!H11*'Output-Calculation-sheet'!H74</f>
        <v>98.319369895376624</v>
      </c>
      <c r="I89" s="2">
        <f>I12/'Output-Calculation-sheet'!I11*'Output-Calculation-sheet'!I74</f>
        <v>23.929432583471815</v>
      </c>
      <c r="J89" s="2">
        <f>J12/'Output-Calculation-sheet'!J11*'Output-Calculation-sheet'!J74</f>
        <v>14.033903137508123</v>
      </c>
      <c r="K89" s="2">
        <f>K12/'Output-Calculation-sheet'!K11*'Output-Calculation-sheet'!K74</f>
        <v>27.874160848459699</v>
      </c>
      <c r="L89" s="2">
        <f>L12/'Output-Calculation-sheet'!L11*'Output-Calculation-sheet'!L74</f>
        <v>18.701085526148123</v>
      </c>
      <c r="M89" s="2">
        <f>M12/'Output-Calculation-sheet'!M11*'Output-Calculation-sheet'!M74</f>
        <v>57.144045191762146</v>
      </c>
      <c r="N89" s="2">
        <f>N12/'Output-Calculation-sheet'!N11*'Output-Calculation-sheet'!N74</f>
        <v>42.606663448799644</v>
      </c>
      <c r="O89" s="2">
        <f>O12/'Output-Calculation-sheet'!O11*'Output-Calculation-sheet'!O74</f>
        <v>306.63234985251887</v>
      </c>
      <c r="P89" s="2">
        <f>P12/'Output-Calculation-sheet'!P11*'Output-Calculation-sheet'!P74</f>
        <v>23.258815936388853</v>
      </c>
      <c r="Q89" s="2">
        <f>Q12/'Output-Calculation-sheet'!Q11*'Output-Calculation-sheet'!Q74</f>
        <v>35.633144135338021</v>
      </c>
      <c r="R89" s="2">
        <f>R12/'Output-Calculation-sheet'!R11*'Output-Calculation-sheet'!R74</f>
        <v>14.022610460653295</v>
      </c>
      <c r="S89" s="2">
        <f>S12/'Output-Calculation-sheet'!S11*'Output-Calculation-sheet'!S74</f>
        <v>18.872789810710081</v>
      </c>
      <c r="T89" s="2">
        <f>T12/'Output-Calculation-sheet'!T11*'Output-Calculation-sheet'!T74</f>
        <v>3.320216081024927</v>
      </c>
      <c r="U89" s="2">
        <f>U12/'Output-Calculation-sheet'!U11*'Output-Calculation-sheet'!U74</f>
        <v>6.135713125771777</v>
      </c>
      <c r="V89" s="2">
        <f>V12/'Output-Calculation-sheet'!V11*'Output-Calculation-sheet'!V74</f>
        <v>0.83491249931313782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0.28822163712888588</v>
      </c>
      <c r="Y89" s="2">
        <f>Y12/'Output-Calculation-sheet'!Y11*'Output-Calculation-sheet'!Y74</f>
        <v>2.7118590816997523</v>
      </c>
      <c r="AA89" s="2">
        <f t="shared" si="7"/>
        <v>1.0994721658854236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14568046099.477175</v>
      </c>
      <c r="C96" s="2">
        <f>C8/'Output-Calculation-sheet'!C7*'Output-Calculation-sheet'!C79</f>
        <v>1793175827.3142014</v>
      </c>
      <c r="D96" s="2">
        <f>D8/'Output-Calculation-sheet'!D7*'Output-Calculation-sheet'!D79</f>
        <v>6350154772.0396242</v>
      </c>
      <c r="E96" s="2">
        <f>E8/'Output-Calculation-sheet'!E7*'Output-Calculation-sheet'!E79</f>
        <v>10857339770.347017</v>
      </c>
      <c r="F96" s="2">
        <f>F8/'Output-Calculation-sheet'!F7*'Output-Calculation-sheet'!F79</f>
        <v>4886163520.0624638</v>
      </c>
      <c r="G96" s="2">
        <f>G8/'Output-Calculation-sheet'!G7*'Output-Calculation-sheet'!G79</f>
        <v>3709409967.0577574</v>
      </c>
      <c r="H96" s="2">
        <f>H8/'Output-Calculation-sheet'!H7*'Output-Calculation-sheet'!H79</f>
        <v>1079736642.1806734</v>
      </c>
      <c r="I96" s="2">
        <f>I8/'Output-Calculation-sheet'!I7*'Output-Calculation-sheet'!I79</f>
        <v>2489414619.759831</v>
      </c>
      <c r="J96" s="2">
        <f>J8/'Output-Calculation-sheet'!J7*'Output-Calculation-sheet'!J79</f>
        <v>1845130764.4088638</v>
      </c>
      <c r="K96" s="2">
        <f>K8/'Output-Calculation-sheet'!K7*'Output-Calculation-sheet'!K79</f>
        <v>2132931904.0827661</v>
      </c>
      <c r="L96" s="2">
        <f>L8/'Output-Calculation-sheet'!L7*'Output-Calculation-sheet'!L79</f>
        <v>1696712349.9385314</v>
      </c>
      <c r="M96" s="2">
        <f>M8/'Output-Calculation-sheet'!M7*'Output-Calculation-sheet'!M79</f>
        <v>839398242.2485528</v>
      </c>
      <c r="N96" s="2">
        <f>N8/'Output-Calculation-sheet'!N7*'Output-Calculation-sheet'!N79</f>
        <v>852490896.34765732</v>
      </c>
      <c r="O96" s="2">
        <f>O8/'Output-Calculation-sheet'!O7*'Output-Calculation-sheet'!O79</f>
        <v>208092840.54910299</v>
      </c>
      <c r="P96" s="2">
        <f>P8/'Output-Calculation-sheet'!P7*'Output-Calculation-sheet'!P79</f>
        <v>2267343601.0628643</v>
      </c>
      <c r="Q96" s="2">
        <f>Q8/'Output-Calculation-sheet'!Q7*'Output-Calculation-sheet'!Q79</f>
        <v>1005410255.1561116</v>
      </c>
      <c r="R96" s="2">
        <f>R8/'Output-Calculation-sheet'!R7*'Output-Calculation-sheet'!R79</f>
        <v>1528790011.8454978</v>
      </c>
      <c r="S96" s="2">
        <f>S8/'Output-Calculation-sheet'!S7*'Output-Calculation-sheet'!S79</f>
        <v>597922416.43340421</v>
      </c>
      <c r="T96" s="2">
        <f>T8/'Output-Calculation-sheet'!T7*'Output-Calculation-sheet'!T79</f>
        <v>809655835.70884907</v>
      </c>
      <c r="U96" s="2">
        <f>U8/'Output-Calculation-sheet'!U7*'Output-Calculation-sheet'!U79</f>
        <v>402160722.2561568</v>
      </c>
      <c r="V96" s="2">
        <f>V8/'Output-Calculation-sheet'!V7*'Output-Calculation-sheet'!V79</f>
        <v>296486244.42131883</v>
      </c>
      <c r="W96" s="2">
        <f>W8/'Output-Calculation-sheet'!W7*'Output-Calculation-sheet'!W79</f>
        <v>789528198.52908719</v>
      </c>
      <c r="X96" s="2">
        <f>X8/'Output-Calculation-sheet'!X7*'Output-Calculation-sheet'!X79</f>
        <v>93556886.716857299</v>
      </c>
      <c r="Y96" s="2">
        <f>Y8/'Output-Calculation-sheet'!Y7*'Output-Calculation-sheet'!Y79</f>
        <v>354328967.20516247</v>
      </c>
      <c r="AA96" s="2">
        <f t="shared" si="8"/>
        <v>61.453381355149524</v>
      </c>
    </row>
    <row r="97" spans="1:27" x14ac:dyDescent="0.25">
      <c r="A97" s="2">
        <v>2032</v>
      </c>
      <c r="B97" s="2">
        <f>B9/'Output-Calculation-sheet'!B8*'Output-Calculation-sheet'!B80</f>
        <v>15107572654.470064</v>
      </c>
      <c r="C97" s="2">
        <f>C9/'Output-Calculation-sheet'!C8*'Output-Calculation-sheet'!C80</f>
        <v>1898897392.3103542</v>
      </c>
      <c r="D97" s="2">
        <f>D9/'Output-Calculation-sheet'!D8*'Output-Calculation-sheet'!D80</f>
        <v>6253982920.5241394</v>
      </c>
      <c r="E97" s="2">
        <f>E9/'Output-Calculation-sheet'!E8*'Output-Calculation-sheet'!E80</f>
        <v>11010805194.243786</v>
      </c>
      <c r="F97" s="2">
        <f>F9/'Output-Calculation-sheet'!F8*'Output-Calculation-sheet'!F80</f>
        <v>4943788280.9774075</v>
      </c>
      <c r="G97" s="2">
        <f>G9/'Output-Calculation-sheet'!G8*'Output-Calculation-sheet'!G80</f>
        <v>3659816993.3656678</v>
      </c>
      <c r="H97" s="2">
        <f>H9/'Output-Calculation-sheet'!H8*'Output-Calculation-sheet'!H80</f>
        <v>1108794461.5271168</v>
      </c>
      <c r="I97" s="2">
        <f>I9/'Output-Calculation-sheet'!I8*'Output-Calculation-sheet'!I80</f>
        <v>2541641222.2940788</v>
      </c>
      <c r="J97" s="2">
        <f>J9/'Output-Calculation-sheet'!J8*'Output-Calculation-sheet'!J80</f>
        <v>1834235437.0309114</v>
      </c>
      <c r="K97" s="2">
        <f>K9/'Output-Calculation-sheet'!K8*'Output-Calculation-sheet'!K80</f>
        <v>2134759995.1491208</v>
      </c>
      <c r="L97" s="2">
        <f>L9/'Output-Calculation-sheet'!L8*'Output-Calculation-sheet'!L80</f>
        <v>1750386339.3638842</v>
      </c>
      <c r="M97" s="2">
        <f>M9/'Output-Calculation-sheet'!M8*'Output-Calculation-sheet'!M80</f>
        <v>861845414.25528347</v>
      </c>
      <c r="N97" s="2">
        <f>N9/'Output-Calculation-sheet'!N8*'Output-Calculation-sheet'!N80</f>
        <v>854196678.01518631</v>
      </c>
      <c r="O97" s="2">
        <f>O9/'Output-Calculation-sheet'!O8*'Output-Calculation-sheet'!O80</f>
        <v>222928906.67476651</v>
      </c>
      <c r="P97" s="2">
        <f>P9/'Output-Calculation-sheet'!P8*'Output-Calculation-sheet'!P80</f>
        <v>2267085757.5988479</v>
      </c>
      <c r="Q97" s="2">
        <f>Q9/'Output-Calculation-sheet'!Q8*'Output-Calculation-sheet'!Q80</f>
        <v>1008072378.8625274</v>
      </c>
      <c r="R97" s="2">
        <f>R9/'Output-Calculation-sheet'!R8*'Output-Calculation-sheet'!R80</f>
        <v>1568442194.0983362</v>
      </c>
      <c r="S97" s="2">
        <f>S9/'Output-Calculation-sheet'!S8*'Output-Calculation-sheet'!S80</f>
        <v>605002004.5811559</v>
      </c>
      <c r="T97" s="2">
        <f>T9/'Output-Calculation-sheet'!T8*'Output-Calculation-sheet'!T80</f>
        <v>809067551.20776296</v>
      </c>
      <c r="U97" s="2">
        <f>U9/'Output-Calculation-sheet'!U8*'Output-Calculation-sheet'!U80</f>
        <v>410292711.67646432</v>
      </c>
      <c r="V97" s="2">
        <f>V9/'Output-Calculation-sheet'!V8*'Output-Calculation-sheet'!V80</f>
        <v>302527772.29054171</v>
      </c>
      <c r="W97" s="2">
        <f>W9/'Output-Calculation-sheet'!W8*'Output-Calculation-sheet'!W80</f>
        <v>790900733.74293375</v>
      </c>
      <c r="X97" s="2">
        <f>X9/'Output-Calculation-sheet'!X8*'Output-Calculation-sheet'!X80</f>
        <v>96853760.677094027</v>
      </c>
      <c r="Y97" s="2">
        <f>Y9/'Output-Calculation-sheet'!Y8*'Output-Calculation-sheet'!Y80</f>
        <v>355148642.80768764</v>
      </c>
      <c r="AA97" s="2">
        <f t="shared" si="8"/>
        <v>62.397045397745124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2930.3365703921845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2.9681653300478041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3.2420931190495073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77.675731206234744</v>
      </c>
      <c r="Y111" s="2">
        <f>Y12/'Output-Calculation-sheet'!Y11*'Output-Calculation-sheet'!Y92</f>
        <v>0</v>
      </c>
      <c r="AA111" s="2">
        <f t="shared" si="9"/>
        <v>3.659229470215192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4833719623.5369253</v>
      </c>
      <c r="C118" s="2">
        <f>C8/'Output-Calculation-sheet'!C7*'Output-Calculation-sheet'!C97</f>
        <v>10216061396.349703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3747282038.7067051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2692417387.9448891</v>
      </c>
      <c r="N118" s="2">
        <f>N8/'Output-Calculation-sheet'!N7*'Output-Calculation-sheet'!N97</f>
        <v>1416226997.0627351</v>
      </c>
      <c r="O118" s="2">
        <f>O8/'Output-Calculation-sheet'!O7*'Output-Calculation-sheet'!O97</f>
        <v>1601761760.8395095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503881667.68879724</v>
      </c>
      <c r="T118" s="2">
        <f>T8/'Output-Calculation-sheet'!T7*'Output-Calculation-sheet'!T97</f>
        <v>-8.9129783168128627E-8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294910158.2838012</v>
      </c>
      <c r="Y118" s="2">
        <f>Y8/'Output-Calculation-sheet'!Y7*'Output-Calculation-sheet'!Y97</f>
        <v>0</v>
      </c>
      <c r="AA118" s="2">
        <f t="shared" si="10"/>
        <v>25306.261030413061</v>
      </c>
    </row>
    <row r="119" spans="1:27" x14ac:dyDescent="0.25">
      <c r="A119" s="2">
        <v>2032</v>
      </c>
      <c r="B119" s="2">
        <f>B9/'Output-Calculation-sheet'!B8*'Output-Calculation-sheet'!B98</f>
        <v>6018508221.2808056</v>
      </c>
      <c r="C119" s="2">
        <f>C9/'Output-Calculation-sheet'!C8*'Output-Calculation-sheet'!C98</f>
        <v>10751324400.48032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3906967714.5347033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2798397884.1523342</v>
      </c>
      <c r="N119" s="2">
        <f>N9/'Output-Calculation-sheet'!N8*'Output-Calculation-sheet'!N98</f>
        <v>1632518235.1042533</v>
      </c>
      <c r="O119" s="2">
        <f>O9/'Output-Calculation-sheet'!O8*'Output-Calculation-sheet'!O98</f>
        <v>1728669107.7716095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601982084.9930352</v>
      </c>
      <c r="T119" s="2">
        <f>T9/'Output-Calculation-sheet'!T8*'Output-Calculation-sheet'!T98</f>
        <v>1.6555219513327988E-9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305853315.11453903</v>
      </c>
      <c r="Y119" s="2">
        <f>Y9/'Output-Calculation-sheet'!Y8*'Output-Calculation-sheet'!Y98</f>
        <v>0</v>
      </c>
      <c r="AA119" s="2">
        <f t="shared" si="10"/>
        <v>27744.220963431602</v>
      </c>
    </row>
    <row r="120" spans="1:27" x14ac:dyDescent="0.25">
      <c r="A120" s="2">
        <v>2033</v>
      </c>
      <c r="B120" s="2">
        <f>B10/'Output-Calculation-sheet'!B9*'Output-Calculation-sheet'!B99</f>
        <v>13580206591.863758</v>
      </c>
      <c r="C120" s="2">
        <f>C10/'Output-Calculation-sheet'!C9*'Output-Calculation-sheet'!C99</f>
        <v>7859348734.9074192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4074260078.4781666</v>
      </c>
      <c r="O120" s="2">
        <f>O10/'Output-Calculation-sheet'!O9*'Output-Calculation-sheet'!O99</f>
        <v>3176796230.3985672</v>
      </c>
      <c r="P120" s="2">
        <f>P10/'Output-Calculation-sheet'!P9*'Output-Calculation-sheet'!P99</f>
        <v>0</v>
      </c>
      <c r="Q120" s="2">
        <f>Q10/'Output-Calculation-sheet'!Q9*'Output-Calculation-sheet'!Q99</f>
        <v>133586565.71365407</v>
      </c>
      <c r="R120" s="2">
        <f>R10/'Output-Calculation-sheet'!R9*'Output-Calculation-sheet'!R99</f>
        <v>0</v>
      </c>
      <c r="S120" s="2">
        <f>S10/'Output-Calculation-sheet'!S9*'Output-Calculation-sheet'!S99</f>
        <v>1641140263.4567671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446470447.7290439</v>
      </c>
      <c r="Y120" s="2">
        <f>Y10/'Output-Calculation-sheet'!Y9*'Output-Calculation-sheet'!Y99</f>
        <v>0</v>
      </c>
      <c r="AA120" s="2">
        <f t="shared" si="10"/>
        <v>47916.882652434928</v>
      </c>
    </row>
    <row r="121" spans="1:27" x14ac:dyDescent="0.25">
      <c r="A121" s="2">
        <v>2034</v>
      </c>
      <c r="B121" s="2">
        <f>B11/'Output-Calculation-sheet'!B10*'Output-Calculation-sheet'!B100</f>
        <v>27896912372.930149</v>
      </c>
      <c r="C121" s="2">
        <f>C11/'Output-Calculation-sheet'!C10*'Output-Calculation-sheet'!C100</f>
        <v>6931940986.8493948</v>
      </c>
      <c r="D121" s="2">
        <f>D11/'Output-Calculation-sheet'!D10*'Output-Calculation-sheet'!D100</f>
        <v>0</v>
      </c>
      <c r="E121" s="2">
        <f>E11/'Output-Calculation-sheet'!E10*'Output-Calculation-sheet'!E100</f>
        <v>577036836.24811423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10236529144.189037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474292570.26862454</v>
      </c>
      <c r="M121" s="2">
        <f>M11/'Output-Calculation-sheet'!M10*'Output-Calculation-sheet'!M100</f>
        <v>7164143342.1893206</v>
      </c>
      <c r="N121" s="2">
        <f>N11/'Output-Calculation-sheet'!N10*'Output-Calculation-sheet'!N100</f>
        <v>4865100446.1742201</v>
      </c>
      <c r="O121" s="2">
        <f>O11/'Output-Calculation-sheet'!O10*'Output-Calculation-sheet'!O100</f>
        <v>3084687445.0626159</v>
      </c>
      <c r="P121" s="2">
        <f>P11/'Output-Calculation-sheet'!P10*'Output-Calculation-sheet'!P100</f>
        <v>0</v>
      </c>
      <c r="Q121" s="2">
        <f>Q11/'Output-Calculation-sheet'!Q10*'Output-Calculation-sheet'!Q100</f>
        <v>626830768.98633671</v>
      </c>
      <c r="R121" s="2">
        <f>R11/'Output-Calculation-sheet'!R10*'Output-Calculation-sheet'!R100</f>
        <v>0</v>
      </c>
      <c r="S121" s="2">
        <f>S11/'Output-Calculation-sheet'!S10*'Output-Calculation-sheet'!S100</f>
        <v>2418962647.501668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31651205.487389602</v>
      </c>
      <c r="AA121" s="2">
        <f t="shared" si="10"/>
        <v>64653.50394295829</v>
      </c>
    </row>
    <row r="122" spans="1:27" x14ac:dyDescent="0.25">
      <c r="A122" s="2">
        <v>2035</v>
      </c>
      <c r="B122" s="2">
        <f>B12/'Output-Calculation-sheet'!B11*'Output-Calculation-sheet'!B101</f>
        <v>29046879499.948231</v>
      </c>
      <c r="C122" s="2">
        <f>C12/'Output-Calculation-sheet'!C11*'Output-Calculation-sheet'!C101</f>
        <v>170710216.13330123</v>
      </c>
      <c r="D122" s="2">
        <f>D12/'Output-Calculation-sheet'!D11*'Output-Calculation-sheet'!D101</f>
        <v>0</v>
      </c>
      <c r="E122" s="2">
        <f>E12/'Output-Calculation-sheet'!E11*'Output-Calculation-sheet'!E101</f>
        <v>2323793635.0587063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8907610820.1125164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597111254.08772647</v>
      </c>
      <c r="M122" s="2">
        <f>M12/'Output-Calculation-sheet'!M11*'Output-Calculation-sheet'!M101</f>
        <v>6248518086.6777134</v>
      </c>
      <c r="N122" s="2">
        <f>N12/'Output-Calculation-sheet'!N11*'Output-Calculation-sheet'!N101</f>
        <v>4204466219.1244774</v>
      </c>
      <c r="O122" s="2">
        <f>O12/'Output-Calculation-sheet'!O11*'Output-Calculation-sheet'!O101</f>
        <v>2850379624.010191</v>
      </c>
      <c r="P122" s="2">
        <f>P12/'Output-Calculation-sheet'!P11*'Output-Calculation-sheet'!P101</f>
        <v>178714897.13223305</v>
      </c>
      <c r="Q122" s="2">
        <f>Q12/'Output-Calculation-sheet'!Q11*'Output-Calculation-sheet'!Q101</f>
        <v>671923452.45628226</v>
      </c>
      <c r="R122" s="2">
        <f>R12/'Output-Calculation-sheet'!R11*'Output-Calculation-sheet'!R101</f>
        <v>0</v>
      </c>
      <c r="S122" s="2">
        <f>S12/'Output-Calculation-sheet'!S11*'Output-Calculation-sheet'!S101</f>
        <v>2208348432.1513405</v>
      </c>
      <c r="T122" s="2">
        <f>T12/'Output-Calculation-sheet'!T11*'Output-Calculation-sheet'!T101</f>
        <v>0</v>
      </c>
      <c r="U122" s="2">
        <f>U12/'Output-Calculation-sheet'!U11*'Output-Calculation-sheet'!U101</f>
        <v>32624651.416418009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76520827.106259301</v>
      </c>
      <c r="Y122" s="2">
        <f>Y12/'Output-Calculation-sheet'!Y11*'Output-Calculation-sheet'!Y101</f>
        <v>118514082.79753208</v>
      </c>
      <c r="AA122" s="2">
        <f t="shared" si="10"/>
        <v>57636.115698212932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54748693595.377647</v>
      </c>
      <c r="C129" s="2">
        <f>C8/'Output-Calculation-sheet'!C7*'Output-Calculation-sheet'!C106</f>
        <v>0</v>
      </c>
      <c r="D129" s="2">
        <f>D8/'Output-Calculation-sheet'!D7*'Output-Calculation-sheet'!D106</f>
        <v>30887386878.893345</v>
      </c>
      <c r="E129" s="2">
        <f>E8/'Output-Calculation-sheet'!E7*'Output-Calculation-sheet'!E106</f>
        <v>23566813864.672802</v>
      </c>
      <c r="F129" s="2">
        <f>F8/'Output-Calculation-sheet'!F7*'Output-Calculation-sheet'!F106</f>
        <v>16495597054.591064</v>
      </c>
      <c r="G129" s="2">
        <f>G8/'Output-Calculation-sheet'!G7*'Output-Calculation-sheet'!G106</f>
        <v>11296311782.481401</v>
      </c>
      <c r="H129" s="2">
        <f>H8/'Output-Calculation-sheet'!H7*'Output-Calculation-sheet'!H106</f>
        <v>0</v>
      </c>
      <c r="I129" s="2">
        <f>I8/'Output-Calculation-sheet'!I7*'Output-Calculation-sheet'!I106</f>
        <v>9915150973.3548965</v>
      </c>
      <c r="J129" s="2">
        <f>J8/'Output-Calculation-sheet'!J7*'Output-Calculation-sheet'!J106</f>
        <v>10577817934.873732</v>
      </c>
      <c r="K129" s="2">
        <f>K8/'Output-Calculation-sheet'!K7*'Output-Calculation-sheet'!K106</f>
        <v>8464772352.9320583</v>
      </c>
      <c r="L129" s="2">
        <f>L8/'Output-Calculation-sheet'!L7*'Output-Calculation-sheet'!L106</f>
        <v>7655579728.8708735</v>
      </c>
      <c r="M129" s="2">
        <f>M8/'Output-Calculation-sheet'!M7*'Output-Calculation-sheet'!M106</f>
        <v>0</v>
      </c>
      <c r="N129" s="2">
        <f>N8/'Output-Calculation-sheet'!N7*'Output-Calculation-sheet'!N106</f>
        <v>2190668653.7105331</v>
      </c>
      <c r="O129" s="2">
        <f>O8/'Output-Calculation-sheet'!O7*'Output-Calculation-sheet'!O106</f>
        <v>0</v>
      </c>
      <c r="P129" s="2">
        <f>P8/'Output-Calculation-sheet'!P7*'Output-Calculation-sheet'!P106</f>
        <v>5164735399.0895748</v>
      </c>
      <c r="Q129" s="2">
        <f>Q8/'Output-Calculation-sheet'!Q7*'Output-Calculation-sheet'!Q106</f>
        <v>4834726982.6042128</v>
      </c>
      <c r="R129" s="2">
        <f>R8/'Output-Calculation-sheet'!R7*'Output-Calculation-sheet'!R106</f>
        <v>5668634180.4467125</v>
      </c>
      <c r="S129" s="2">
        <f>S8/'Output-Calculation-sheet'!S7*'Output-Calculation-sheet'!S106</f>
        <v>2025115542.7395697</v>
      </c>
      <c r="T129" s="2">
        <f>T8/'Output-Calculation-sheet'!T7*'Output-Calculation-sheet'!T106</f>
        <v>2479660387.7794714</v>
      </c>
      <c r="U129" s="2">
        <f>U8/'Output-Calculation-sheet'!U7*'Output-Calculation-sheet'!U106</f>
        <v>1707784635.4450128</v>
      </c>
      <c r="V129" s="2">
        <f>V8/'Output-Calculation-sheet'!V7*'Output-Calculation-sheet'!V106</f>
        <v>1869288112.5169125</v>
      </c>
      <c r="W129" s="2">
        <f>W8/'Output-Calculation-sheet'!W7*'Output-Calculation-sheet'!W106</f>
        <v>1457876121.1095343</v>
      </c>
      <c r="X129" s="2">
        <f>X8/'Output-Calculation-sheet'!X7*'Output-Calculation-sheet'!X106</f>
        <v>0</v>
      </c>
      <c r="Y129" s="2">
        <f>Y8/'Output-Calculation-sheet'!Y7*'Output-Calculation-sheet'!Y106</f>
        <v>694501153.68952751</v>
      </c>
      <c r="AA129" s="2">
        <f t="shared" si="11"/>
        <v>201701.11533517885</v>
      </c>
    </row>
    <row r="130" spans="1:27" x14ac:dyDescent="0.25">
      <c r="A130" s="2">
        <v>2032</v>
      </c>
      <c r="B130" s="2">
        <f>B9/'Output-Calculation-sheet'!B8*'Output-Calculation-sheet'!B107</f>
        <v>55804696353.072014</v>
      </c>
      <c r="C130" s="2">
        <f>C9/'Output-Calculation-sheet'!C8*'Output-Calculation-sheet'!C107</f>
        <v>0</v>
      </c>
      <c r="D130" s="2">
        <f>D9/'Output-Calculation-sheet'!D8*'Output-Calculation-sheet'!D107</f>
        <v>31673192177.550346</v>
      </c>
      <c r="E130" s="2">
        <f>E9/'Output-Calculation-sheet'!E8*'Output-Calculation-sheet'!E107</f>
        <v>24191757109.933075</v>
      </c>
      <c r="F130" s="2">
        <f>F9/'Output-Calculation-sheet'!F8*'Output-Calculation-sheet'!F107</f>
        <v>16926244507.229382</v>
      </c>
      <c r="G130" s="2">
        <f>G9/'Output-Calculation-sheet'!G8*'Output-Calculation-sheet'!G107</f>
        <v>11631005226.589361</v>
      </c>
      <c r="H130" s="2">
        <f>H9/'Output-Calculation-sheet'!H8*'Output-Calculation-sheet'!H107</f>
        <v>0</v>
      </c>
      <c r="I130" s="2">
        <f>I9/'Output-Calculation-sheet'!I8*'Output-Calculation-sheet'!I107</f>
        <v>10168664081.62056</v>
      </c>
      <c r="J130" s="2">
        <f>J9/'Output-Calculation-sheet'!J8*'Output-Calculation-sheet'!J107</f>
        <v>10864939963.529613</v>
      </c>
      <c r="K130" s="2">
        <f>K9/'Output-Calculation-sheet'!K8*'Output-Calculation-sheet'!K107</f>
        <v>8686859603.1351204</v>
      </c>
      <c r="L130" s="2">
        <f>L9/'Output-Calculation-sheet'!L8*'Output-Calculation-sheet'!L107</f>
        <v>7850632788.4992132</v>
      </c>
      <c r="M130" s="2">
        <f>M9/'Output-Calculation-sheet'!M8*'Output-Calculation-sheet'!M107</f>
        <v>0</v>
      </c>
      <c r="N130" s="2">
        <f>N9/'Output-Calculation-sheet'!N8*'Output-Calculation-sheet'!N107</f>
        <v>2093347401.0373025</v>
      </c>
      <c r="O130" s="2">
        <f>O9/'Output-Calculation-sheet'!O8*'Output-Calculation-sheet'!O107</f>
        <v>0</v>
      </c>
      <c r="P130" s="2">
        <f>P9/'Output-Calculation-sheet'!P8*'Output-Calculation-sheet'!P107</f>
        <v>5318436391.8741913</v>
      </c>
      <c r="Q130" s="2">
        <f>Q9/'Output-Calculation-sheet'!Q8*'Output-Calculation-sheet'!Q107</f>
        <v>4974013196.909029</v>
      </c>
      <c r="R130" s="2">
        <f>R9/'Output-Calculation-sheet'!R8*'Output-Calculation-sheet'!R107</f>
        <v>5892377186.1363649</v>
      </c>
      <c r="S130" s="2">
        <f>S9/'Output-Calculation-sheet'!S8*'Output-Calculation-sheet'!S107</f>
        <v>2000943984.3670561</v>
      </c>
      <c r="T130" s="2">
        <f>T9/'Output-Calculation-sheet'!T8*'Output-Calculation-sheet'!T107</f>
        <v>2556370716.2352967</v>
      </c>
      <c r="U130" s="2">
        <f>U9/'Output-Calculation-sheet'!U8*'Output-Calculation-sheet'!U107</f>
        <v>1766267500.1054289</v>
      </c>
      <c r="V130" s="2">
        <f>V9/'Output-Calculation-sheet'!V8*'Output-Calculation-sheet'!V107</f>
        <v>1913380720.3245654</v>
      </c>
      <c r="W130" s="2">
        <f>W9/'Output-Calculation-sheet'!W8*'Output-Calculation-sheet'!W107</f>
        <v>1494784669.1454792</v>
      </c>
      <c r="X130" s="2">
        <f>X9/'Output-Calculation-sheet'!X8*'Output-Calculation-sheet'!X107</f>
        <v>0</v>
      </c>
      <c r="Y130" s="2">
        <f>Y9/'Output-Calculation-sheet'!Y8*'Output-Calculation-sheet'!Y107</f>
        <v>712533752.02952456</v>
      </c>
      <c r="AA130" s="2">
        <f t="shared" si="11"/>
        <v>206520.44732932289</v>
      </c>
    </row>
    <row r="131" spans="1:27" x14ac:dyDescent="0.25">
      <c r="A131" s="2">
        <v>2033</v>
      </c>
      <c r="B131" s="2">
        <f>B10/'Output-Calculation-sheet'!B9*'Output-Calculation-sheet'!B108</f>
        <v>54867205569.126236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2739652327.9146662</v>
      </c>
      <c r="O131" s="2">
        <f>O10/'Output-Calculation-sheet'!O9*'Output-Calculation-sheet'!O108</f>
        <v>0</v>
      </c>
      <c r="P131" s="2">
        <f>P10/'Output-Calculation-sheet'!P9*'Output-Calculation-sheet'!P108</f>
        <v>6203612052.1031113</v>
      </c>
      <c r="Q131" s="2">
        <f>Q10/'Output-Calculation-sheet'!Q9*'Output-Calculation-sheet'!Q108</f>
        <v>5970052886.7260618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2261245775.4220929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196826.72034897699</v>
      </c>
    </row>
    <row r="132" spans="1:27" x14ac:dyDescent="0.25">
      <c r="A132" s="2">
        <v>2034</v>
      </c>
      <c r="B132" s="2">
        <f>B11/'Output-Calculation-sheet'!B10*'Output-Calculation-sheet'!B109</f>
        <v>43184327658.506699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23111772791.504753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9501638118.3797226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7074975743.4525404</v>
      </c>
      <c r="M132" s="2">
        <f>M11/'Output-Calculation-sheet'!M10*'Output-Calculation-sheet'!M109</f>
        <v>0</v>
      </c>
      <c r="N132" s="2">
        <f>N11/'Output-Calculation-sheet'!N10*'Output-Calculation-sheet'!N109</f>
        <v>2150957418.7105727</v>
      </c>
      <c r="O132" s="2">
        <f>O11/'Output-Calculation-sheet'!O10*'Output-Calculation-sheet'!O109</f>
        <v>0</v>
      </c>
      <c r="P132" s="2">
        <f>P11/'Output-Calculation-sheet'!P10*'Output-Calculation-sheet'!P109</f>
        <v>6442481653.6540012</v>
      </c>
      <c r="Q132" s="2">
        <f>Q11/'Output-Calculation-sheet'!Q10*'Output-Calculation-sheet'!Q109</f>
        <v>5391195459.7809448</v>
      </c>
      <c r="R132" s="2">
        <f>R11/'Output-Calculation-sheet'!R10*'Output-Calculation-sheet'!R109</f>
        <v>6097854438.8206568</v>
      </c>
      <c r="S132" s="2">
        <f>S11/'Output-Calculation-sheet'!S10*'Output-Calculation-sheet'!S109</f>
        <v>1625833593.0962698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727831685.69271719</v>
      </c>
      <c r="AA132" s="2">
        <f t="shared" si="11"/>
        <v>187304.94738084398</v>
      </c>
    </row>
    <row r="133" spans="1:27" x14ac:dyDescent="0.25">
      <c r="A133" s="2">
        <v>2035</v>
      </c>
      <c r="B133" s="2">
        <f>B12/'Output-Calculation-sheet'!B11*'Output-Calculation-sheet'!B110</f>
        <v>33864760574.821693</v>
      </c>
      <c r="C133" s="2">
        <f>C12/'Output-Calculation-sheet'!C11*'Output-Calculation-sheet'!C110</f>
        <v>0</v>
      </c>
      <c r="D133" s="2">
        <f>D12/'Output-Calculation-sheet'!D11*'Output-Calculation-sheet'!D110</f>
        <v>25433619938.067539</v>
      </c>
      <c r="E133" s="2">
        <f>E12/'Output-Calculation-sheet'!E11*'Output-Calculation-sheet'!E110</f>
        <v>19272881146.749969</v>
      </c>
      <c r="F133" s="2">
        <f>F12/'Output-Calculation-sheet'!F11*'Output-Calculation-sheet'!F110</f>
        <v>13715610220.785704</v>
      </c>
      <c r="G133" s="2">
        <f>G12/'Output-Calculation-sheet'!G11*'Output-Calculation-sheet'!G110</f>
        <v>9506511676.5710354</v>
      </c>
      <c r="H133" s="2">
        <f>H12/'Output-Calculation-sheet'!H11*'Output-Calculation-sheet'!H110</f>
        <v>0</v>
      </c>
      <c r="I133" s="2">
        <f>I12/'Output-Calculation-sheet'!I11*'Output-Calculation-sheet'!I110</f>
        <v>8581268234.3880434</v>
      </c>
      <c r="J133" s="2">
        <f>J12/'Output-Calculation-sheet'!J11*'Output-Calculation-sheet'!J110</f>
        <v>8265518108.8539915</v>
      </c>
      <c r="K133" s="2">
        <f>K12/'Output-Calculation-sheet'!K11*'Output-Calculation-sheet'!K110</f>
        <v>8176040149.3949337</v>
      </c>
      <c r="L133" s="2">
        <f>L12/'Output-Calculation-sheet'!L11*'Output-Calculation-sheet'!L110</f>
        <v>6011817877.7397156</v>
      </c>
      <c r="M133" s="2">
        <f>M12/'Output-Calculation-sheet'!M11*'Output-Calculation-sheet'!M110</f>
        <v>0</v>
      </c>
      <c r="N133" s="2">
        <f>N12/'Output-Calculation-sheet'!N11*'Output-Calculation-sheet'!N110</f>
        <v>1841523258.6967871</v>
      </c>
      <c r="O133" s="2">
        <f>O12/'Output-Calculation-sheet'!O11*'Output-Calculation-sheet'!O110</f>
        <v>0</v>
      </c>
      <c r="P133" s="2">
        <f>P12/'Output-Calculation-sheet'!P11*'Output-Calculation-sheet'!P110</f>
        <v>5648678381.2839994</v>
      </c>
      <c r="Q133" s="2">
        <f>Q12/'Output-Calculation-sheet'!Q11*'Output-Calculation-sheet'!Q110</f>
        <v>4507065588.8292418</v>
      </c>
      <c r="R133" s="2">
        <f>R12/'Output-Calculation-sheet'!R11*'Output-Calculation-sheet'!R110</f>
        <v>5438321145.5205383</v>
      </c>
      <c r="S133" s="2">
        <f>S12/'Output-Calculation-sheet'!S11*'Output-Calculation-sheet'!S110</f>
        <v>1284492806.103291</v>
      </c>
      <c r="T133" s="2">
        <f>T12/'Output-Calculation-sheet'!T11*'Output-Calculation-sheet'!T110</f>
        <v>2042138743.2273536</v>
      </c>
      <c r="U133" s="2">
        <f>U12/'Output-Calculation-sheet'!U11*'Output-Calculation-sheet'!U110</f>
        <v>1657917148.1291835</v>
      </c>
      <c r="V133" s="2">
        <f>V12/'Output-Calculation-sheet'!V11*'Output-Calculation-sheet'!V110</f>
        <v>1374828287.4377122</v>
      </c>
      <c r="W133" s="2">
        <f>W12/'Output-Calculation-sheet'!W11*'Output-Calculation-sheet'!W110</f>
        <v>1207203101.7588904</v>
      </c>
      <c r="X133" s="2">
        <f>X12/'Output-Calculation-sheet'!X11*'Output-Calculation-sheet'!X110</f>
        <v>657263.94544090773</v>
      </c>
      <c r="Y133" s="2">
        <f>Y12/'Output-Calculation-sheet'!Y11*'Output-Calculation-sheet'!Y110</f>
        <v>574636403.13644218</v>
      </c>
      <c r="AA133" s="2">
        <f t="shared" si="11"/>
        <v>158405.49005544154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24397690519.97226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305426654.27695453</v>
      </c>
      <c r="Y142" s="2">
        <f>Y10/'Output-Calculation-sheet'!Y9*'Output-Calculation-sheet'!Y117</f>
        <v>0</v>
      </c>
      <c r="AA142" s="2">
        <f t="shared" si="12"/>
        <v>24703.117174249215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26568116097.377636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27003.60523595992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31337819988.246342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654528352.24413884</v>
      </c>
      <c r="Y144" s="2">
        <f>Y12/'Output-Calculation-sheet'!Y11*'Output-Calculation-sheet'!Y119</f>
        <v>0</v>
      </c>
      <c r="AA144" s="2">
        <f t="shared" si="12"/>
        <v>31992.348340490484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33743815306.620544</v>
      </c>
      <c r="C151" s="2">
        <f>C8/'Output-Calculation-sheet'!C7*'Output-Calculation-sheet'!C124</f>
        <v>33764037752.81263</v>
      </c>
      <c r="D151" s="2">
        <f>D8/'Output-Calculation-sheet'!D7*'Output-Calculation-sheet'!D124</f>
        <v>8310586601.9740114</v>
      </c>
      <c r="E151" s="2">
        <f>E8/'Output-Calculation-sheet'!E7*'Output-Calculation-sheet'!E124</f>
        <v>7532836812.1069136</v>
      </c>
      <c r="F151" s="2">
        <f>F8/'Output-Calculation-sheet'!F7*'Output-Calculation-sheet'!F124</f>
        <v>3524356969.2593489</v>
      </c>
      <c r="G151" s="2">
        <f>G8/'Output-Calculation-sheet'!G7*'Output-Calculation-sheet'!G124</f>
        <v>2770245894.5951014</v>
      </c>
      <c r="H151" s="2">
        <f>H8/'Output-Calculation-sheet'!H7*'Output-Calculation-sheet'!H124</f>
        <v>9974163791.2527523</v>
      </c>
      <c r="I151" s="2">
        <f>I8/'Output-Calculation-sheet'!I7*'Output-Calculation-sheet'!I124</f>
        <v>2900601856.4778738</v>
      </c>
      <c r="J151" s="2">
        <f>J8/'Output-Calculation-sheet'!J7*'Output-Calculation-sheet'!J124</f>
        <v>1896070928.9574697</v>
      </c>
      <c r="K151" s="2">
        <f>K8/'Output-Calculation-sheet'!K7*'Output-Calculation-sheet'!K124</f>
        <v>3889588734.0585465</v>
      </c>
      <c r="L151" s="2">
        <f>L8/'Output-Calculation-sheet'!L7*'Output-Calculation-sheet'!L124</f>
        <v>2255273803.548223</v>
      </c>
      <c r="M151" s="2">
        <f>M8/'Output-Calculation-sheet'!M7*'Output-Calculation-sheet'!M124</f>
        <v>6774177634.4108276</v>
      </c>
      <c r="N151" s="2">
        <f>N8/'Output-Calculation-sheet'!N7*'Output-Calculation-sheet'!N124</f>
        <v>5684523836.7669268</v>
      </c>
      <c r="O151" s="2">
        <f>O8/'Output-Calculation-sheet'!O7*'Output-Calculation-sheet'!O124</f>
        <v>6943570214.2526255</v>
      </c>
      <c r="P151" s="2">
        <f>P8/'Output-Calculation-sheet'!P7*'Output-Calculation-sheet'!P124</f>
        <v>3293711123.6334419</v>
      </c>
      <c r="Q151" s="2">
        <f>Q8/'Output-Calculation-sheet'!Q7*'Output-Calculation-sheet'!Q124</f>
        <v>3487001063.3417087</v>
      </c>
      <c r="R151" s="2">
        <f>R8/'Output-Calculation-sheet'!R7*'Output-Calculation-sheet'!R124</f>
        <v>2337108447.6053171</v>
      </c>
      <c r="S151" s="2">
        <f>S8/'Output-Calculation-sheet'!S7*'Output-Calculation-sheet'!S124</f>
        <v>2792122619.2292447</v>
      </c>
      <c r="T151" s="2">
        <f>T8/'Output-Calculation-sheet'!T7*'Output-Calculation-sheet'!T124</f>
        <v>463101322.22812778</v>
      </c>
      <c r="U151" s="2">
        <f>U8/'Output-Calculation-sheet'!U7*'Output-Calculation-sheet'!U124</f>
        <v>855368128.11432445</v>
      </c>
      <c r="V151" s="2">
        <f>V8/'Output-Calculation-sheet'!V7*'Output-Calculation-sheet'!V124</f>
        <v>105155405.44525629</v>
      </c>
      <c r="W151" s="2">
        <f>W8/'Output-Calculation-sheet'!W7*'Output-Calculation-sheet'!W124</f>
        <v>250898266.90403265</v>
      </c>
      <c r="X151" s="2">
        <f>X8/'Output-Calculation-sheet'!X7*'Output-Calculation-sheet'!X124</f>
        <v>730349039.26391006</v>
      </c>
      <c r="Y151" s="2">
        <f>Y8/'Output-Calculation-sheet'!Y7*'Output-Calculation-sheet'!Y124</f>
        <v>302553860.79751801</v>
      </c>
      <c r="AA151" s="2">
        <f t="shared" si="13"/>
        <v>144581.21941365665</v>
      </c>
    </row>
    <row r="152" spans="1:27" x14ac:dyDescent="0.25">
      <c r="A152" s="2">
        <v>2032</v>
      </c>
      <c r="B152" s="2">
        <f>B9/'Output-Calculation-sheet'!B8*'Output-Calculation-sheet'!B125</f>
        <v>33733747870.737354</v>
      </c>
      <c r="C152" s="2">
        <f>C9/'Output-Calculation-sheet'!C8*'Output-Calculation-sheet'!C125</f>
        <v>34280233786.597229</v>
      </c>
      <c r="D152" s="2">
        <f>D9/'Output-Calculation-sheet'!D8*'Output-Calculation-sheet'!D125</f>
        <v>8461919015.4957247</v>
      </c>
      <c r="E152" s="2">
        <f>E9/'Output-Calculation-sheet'!E8*'Output-Calculation-sheet'!E125</f>
        <v>7651415002.5943403</v>
      </c>
      <c r="F152" s="2">
        <f>F9/'Output-Calculation-sheet'!F8*'Output-Calculation-sheet'!F125</f>
        <v>3572342735.8722196</v>
      </c>
      <c r="G152" s="2">
        <f>G9/'Output-Calculation-sheet'!G8*'Output-Calculation-sheet'!G125</f>
        <v>2771800989.9091225</v>
      </c>
      <c r="H152" s="2">
        <f>H9/'Output-Calculation-sheet'!H8*'Output-Calculation-sheet'!H125</f>
        <v>10142526465.87273</v>
      </c>
      <c r="I152" s="2">
        <f>I9/'Output-Calculation-sheet'!I8*'Output-Calculation-sheet'!I125</f>
        <v>2953484052.8816466</v>
      </c>
      <c r="J152" s="2">
        <f>J9/'Output-Calculation-sheet'!J8*'Output-Calculation-sheet'!J125</f>
        <v>1907138461.4924037</v>
      </c>
      <c r="K152" s="2">
        <f>K9/'Output-Calculation-sheet'!K8*'Output-Calculation-sheet'!K125</f>
        <v>3962865968.4476929</v>
      </c>
      <c r="L152" s="2">
        <f>L9/'Output-Calculation-sheet'!L8*'Output-Calculation-sheet'!L125</f>
        <v>2297166558.0222692</v>
      </c>
      <c r="M152" s="2">
        <f>M9/'Output-Calculation-sheet'!M8*'Output-Calculation-sheet'!M125</f>
        <v>6894521748.5926342</v>
      </c>
      <c r="N152" s="2">
        <f>N9/'Output-Calculation-sheet'!N8*'Output-Calculation-sheet'!N125</f>
        <v>5787689494.2069559</v>
      </c>
      <c r="O152" s="2">
        <f>O9/'Output-Calculation-sheet'!O8*'Output-Calculation-sheet'!O125</f>
        <v>7020963047.8336391</v>
      </c>
      <c r="P152" s="2">
        <f>P9/'Output-Calculation-sheet'!P8*'Output-Calculation-sheet'!P125</f>
        <v>3342231367.6166902</v>
      </c>
      <c r="Q152" s="2">
        <f>Q9/'Output-Calculation-sheet'!Q8*'Output-Calculation-sheet'!Q125</f>
        <v>3546668311.534894</v>
      </c>
      <c r="R152" s="2">
        <f>R9/'Output-Calculation-sheet'!R8*'Output-Calculation-sheet'!R125</f>
        <v>2304727579.642704</v>
      </c>
      <c r="S152" s="2">
        <f>S9/'Output-Calculation-sheet'!S8*'Output-Calculation-sheet'!S125</f>
        <v>2845409868.1287785</v>
      </c>
      <c r="T152" s="2">
        <f>T9/'Output-Calculation-sheet'!T8*'Output-Calculation-sheet'!T125</f>
        <v>456735911.10901237</v>
      </c>
      <c r="U152" s="2">
        <f>U9/'Output-Calculation-sheet'!U8*'Output-Calculation-sheet'!U125</f>
        <v>858164376.92720723</v>
      </c>
      <c r="V152" s="2">
        <f>V9/'Output-Calculation-sheet'!V8*'Output-Calculation-sheet'!V125</f>
        <v>108288716.90355758</v>
      </c>
      <c r="W152" s="2">
        <f>W9/'Output-Calculation-sheet'!W8*'Output-Calculation-sheet'!W125</f>
        <v>254842601.73642695</v>
      </c>
      <c r="X152" s="2">
        <f>X9/'Output-Calculation-sheet'!X8*'Output-Calculation-sheet'!X125</f>
        <v>743917585.08311689</v>
      </c>
      <c r="Y152" s="2">
        <f>Y9/'Output-Calculation-sheet'!Y8*'Output-Calculation-sheet'!Y125</f>
        <v>308358664.0737744</v>
      </c>
      <c r="AA152" s="2">
        <f t="shared" si="13"/>
        <v>146207.16018131209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5764307348.8860826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94524.094068363862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1818916267.6522214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1103599032.7378869</v>
      </c>
      <c r="N154" s="2">
        <f>N11/'Output-Calculation-sheet'!N10*'Output-Calculation-sheet'!N127</f>
        <v>1093989492.7495382</v>
      </c>
      <c r="O154" s="2">
        <f>O11/'Output-Calculation-sheet'!O10*'Output-Calculation-sheet'!O127</f>
        <v>4997723974.3120823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1327482245.3137112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590124904.84302831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45419.088913255582</v>
      </c>
    </row>
    <row r="155" spans="1:27" x14ac:dyDescent="0.25">
      <c r="A155" s="2">
        <v>2035</v>
      </c>
      <c r="B155" s="2">
        <f>B12/'Output-Calculation-sheet'!B11*'Output-Calculation-sheet'!B128</f>
        <v>5753384490.99578</v>
      </c>
      <c r="C155" s="2">
        <f>C12/'Output-Calculation-sheet'!C11*'Output-Calculation-sheet'!C128</f>
        <v>42117118.395978607</v>
      </c>
      <c r="D155" s="2">
        <f>D12/'Output-Calculation-sheet'!D11*'Output-Calculation-sheet'!D128</f>
        <v>3423933069.5301843</v>
      </c>
      <c r="E155" s="2">
        <f>E12/'Output-Calculation-sheet'!E11*'Output-Calculation-sheet'!E128</f>
        <v>1553522384.1593385</v>
      </c>
      <c r="F155" s="2">
        <f>F12/'Output-Calculation-sheet'!F11*'Output-Calculation-sheet'!F128</f>
        <v>986282917.49235106</v>
      </c>
      <c r="G155" s="2">
        <f>G12/'Output-Calculation-sheet'!G11*'Output-Calculation-sheet'!G128</f>
        <v>881836500.28831565</v>
      </c>
      <c r="H155" s="2">
        <f>H12/'Output-Calculation-sheet'!H11*'Output-Calculation-sheet'!H128</f>
        <v>1407290005.4910216</v>
      </c>
      <c r="I155" s="2">
        <f>I12/'Output-Calculation-sheet'!I11*'Output-Calculation-sheet'!I128</f>
        <v>879553326.00157309</v>
      </c>
      <c r="J155" s="2">
        <f>J12/'Output-Calculation-sheet'!J11*'Output-Calculation-sheet'!J128</f>
        <v>840776048.8342098</v>
      </c>
      <c r="K155" s="2">
        <f>K12/'Output-Calculation-sheet'!K11*'Output-Calculation-sheet'!K128</f>
        <v>956018387.03767908</v>
      </c>
      <c r="L155" s="2">
        <f>L12/'Output-Calculation-sheet'!L11*'Output-Calculation-sheet'!L128</f>
        <v>693892696.32296979</v>
      </c>
      <c r="M155" s="2">
        <f>M12/'Output-Calculation-sheet'!M11*'Output-Calculation-sheet'!M128</f>
        <v>856982677.45980036</v>
      </c>
      <c r="N155" s="2">
        <f>N12/'Output-Calculation-sheet'!N11*'Output-Calculation-sheet'!N128</f>
        <v>834462478.08835661</v>
      </c>
      <c r="O155" s="2">
        <f>O12/'Output-Calculation-sheet'!O11*'Output-Calculation-sheet'!O128</f>
        <v>3890588605.0381722</v>
      </c>
      <c r="P155" s="2">
        <f>P12/'Output-Calculation-sheet'!P11*'Output-Calculation-sheet'!P128</f>
        <v>460660589.79473239</v>
      </c>
      <c r="Q155" s="2">
        <f>Q12/'Output-Calculation-sheet'!Q11*'Output-Calculation-sheet'!Q128</f>
        <v>1030344240.3880106</v>
      </c>
      <c r="R155" s="2">
        <f>R12/'Output-Calculation-sheet'!R11*'Output-Calculation-sheet'!R128</f>
        <v>444419154.23390329</v>
      </c>
      <c r="S155" s="2">
        <f>S12/'Output-Calculation-sheet'!S11*'Output-Calculation-sheet'!S128</f>
        <v>445526988.62381554</v>
      </c>
      <c r="T155" s="2">
        <f>T12/'Output-Calculation-sheet'!T11*'Output-Calculation-sheet'!T128</f>
        <v>106291945.02339657</v>
      </c>
      <c r="U155" s="2">
        <f>U12/'Output-Calculation-sheet'!U11*'Output-Calculation-sheet'!U128</f>
        <v>205689315.73675486</v>
      </c>
      <c r="V155" s="2">
        <f>V12/'Output-Calculation-sheet'!V11*'Output-Calculation-sheet'!V128</f>
        <v>51286323.16259966</v>
      </c>
      <c r="W155" s="2">
        <f>W12/'Output-Calculation-sheet'!W11*'Output-Calculation-sheet'!W128</f>
        <v>47652928.419174612</v>
      </c>
      <c r="X155" s="2">
        <f>X12/'Output-Calculation-sheet'!X11*'Output-Calculation-sheet'!X128</f>
        <v>5862835.9328180766</v>
      </c>
      <c r="Y155" s="2">
        <f>Y12/'Output-Calculation-sheet'!Y11*'Output-Calculation-sheet'!Y128</f>
        <v>51259150.106684051</v>
      </c>
      <c r="AA155" s="2">
        <f t="shared" si="13"/>
        <v>25849.634176557625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4984.5023396285824</v>
      </c>
      <c r="C19" s="2">
        <f>C8/'Output-Calculation-sheet'!C7*'Output-Calculation-sheet'!C25</f>
        <v>6646.2859018395457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2421.6690961715485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1772.5396563322706</v>
      </c>
      <c r="N19" s="2">
        <f>N8/'Output-Calculation-sheet'!N7*'Output-Calculation-sheet'!N25</f>
        <v>923.44290646438094</v>
      </c>
      <c r="O19" s="2">
        <f>O8/'Output-Calculation-sheet'!O7*'Output-Calculation-sheet'!O25</f>
        <v>1007.0336428350663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402.56961308033112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204.89348747410898</v>
      </c>
      <c r="Y19" s="2">
        <f>Y8/'Output-Calculation-sheet'!Y7*'Output-Calculation-sheet'!Y25</f>
        <v>0</v>
      </c>
      <c r="AA19" s="2">
        <f t="shared" si="0"/>
        <v>18.362936643825837</v>
      </c>
    </row>
    <row r="20" spans="1:27" x14ac:dyDescent="0.25">
      <c r="A20" s="2">
        <v>2032</v>
      </c>
      <c r="B20" s="2">
        <f>B9/'Output-Calculation-sheet'!B8*'Output-Calculation-sheet'!B26</f>
        <v>6519.1518889962235</v>
      </c>
      <c r="C20" s="2">
        <f>C9/'Output-Calculation-sheet'!C8*'Output-Calculation-sheet'!C26</f>
        <v>7443.4197901219241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2679.6638181033768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1956.7613106895662</v>
      </c>
      <c r="N20" s="2">
        <f>N9/'Output-Calculation-sheet'!N8*'Output-Calculation-sheet'!N26</f>
        <v>1113.0347347108195</v>
      </c>
      <c r="O20" s="2">
        <f>O9/'Output-Calculation-sheet'!O8*'Output-Calculation-sheet'!O26</f>
        <v>1151.4345444071942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503.13763796168206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226.03201256030431</v>
      </c>
      <c r="Y20" s="2">
        <f>Y9/'Output-Calculation-sheet'!Y8*'Output-Calculation-sheet'!Y26</f>
        <v>0</v>
      </c>
      <c r="AA20" s="2">
        <f t="shared" si="0"/>
        <v>21.592635737551088</v>
      </c>
    </row>
    <row r="21" spans="1:27" x14ac:dyDescent="0.25">
      <c r="A21" s="2">
        <v>2033</v>
      </c>
      <c r="B21" s="2">
        <f>B10/'Output-Calculation-sheet'!B9*'Output-Calculation-sheet'!B27</f>
        <v>13922.785740580477</v>
      </c>
      <c r="C21" s="2">
        <f>C10/'Output-Calculation-sheet'!C9*'Output-Calculation-sheet'!C27</f>
        <v>5774.27869013907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8071.9358576114028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5607.6187647120287</v>
      </c>
      <c r="N21" s="2">
        <f>N10/'Output-Calculation-sheet'!N9*'Output-Calculation-sheet'!N27</f>
        <v>3059.07789910053</v>
      </c>
      <c r="O21" s="2">
        <f>O10/'Output-Calculation-sheet'!O9*'Output-Calculation-sheet'!O27</f>
        <v>2396.9553524563971</v>
      </c>
      <c r="P21" s="2">
        <f>P10/'Output-Calculation-sheet'!P9*'Output-Calculation-sheet'!P27</f>
        <v>0</v>
      </c>
      <c r="Q21" s="2">
        <f>Q10/'Output-Calculation-sheet'!Q9*'Output-Calculation-sheet'!Q27</f>
        <v>208.76042934766247</v>
      </c>
      <c r="R21" s="2">
        <f>R10/'Output-Calculation-sheet'!R9*'Output-Calculation-sheet'!R27</f>
        <v>0</v>
      </c>
      <c r="S21" s="2">
        <f>S10/'Output-Calculation-sheet'!S9*'Output-Calculation-sheet'!S27</f>
        <v>1333.543504682282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355.39815371044392</v>
      </c>
      <c r="Y21" s="2">
        <f>Y10/'Output-Calculation-sheet'!Y9*'Output-Calculation-sheet'!Y27</f>
        <v>0</v>
      </c>
      <c r="AA21" s="2">
        <f t="shared" si="0"/>
        <v>40.730354392340288</v>
      </c>
    </row>
    <row r="22" spans="1:27" x14ac:dyDescent="0.25">
      <c r="A22" s="2">
        <v>2034</v>
      </c>
      <c r="B22" s="2">
        <f>B11/'Output-Calculation-sheet'!B10*'Output-Calculation-sheet'!B28</f>
        <v>27058.125593180819</v>
      </c>
      <c r="C22" s="2">
        <f>C11/'Output-Calculation-sheet'!C10*'Output-Calculation-sheet'!C28</f>
        <v>5759.8002529984115</v>
      </c>
      <c r="D22" s="2">
        <f>D11/'Output-Calculation-sheet'!D10*'Output-Calculation-sheet'!D28</f>
        <v>0</v>
      </c>
      <c r="E22" s="2">
        <f>E11/'Output-Calculation-sheet'!E10*'Output-Calculation-sheet'!E28</f>
        <v>1374.389375220876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10012.594926276444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824.03944651008737</v>
      </c>
      <c r="M22" s="2">
        <f>M11/'Output-Calculation-sheet'!M10*'Output-Calculation-sheet'!M28</f>
        <v>7280.3472343309795</v>
      </c>
      <c r="N22" s="2">
        <f>N11/'Output-Calculation-sheet'!N10*'Output-Calculation-sheet'!N28</f>
        <v>4193.4030668877012</v>
      </c>
      <c r="O22" s="2">
        <f>O11/'Output-Calculation-sheet'!O10*'Output-Calculation-sheet'!O28</f>
        <v>2663.7656663699477</v>
      </c>
      <c r="P22" s="2">
        <f>P11/'Output-Calculation-sheet'!P10*'Output-Calculation-sheet'!P28</f>
        <v>0</v>
      </c>
      <c r="Q22" s="2">
        <f>Q11/'Output-Calculation-sheet'!Q10*'Output-Calculation-sheet'!Q28</f>
        <v>978.3330348829403</v>
      </c>
      <c r="R22" s="2">
        <f>R11/'Output-Calculation-sheet'!R10*'Output-Calculation-sheet'!R28</f>
        <v>0</v>
      </c>
      <c r="S22" s="2">
        <f>S11/'Output-Calculation-sheet'!S10*'Output-Calculation-sheet'!S28</f>
        <v>2175.7722561522824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75.040909323983584</v>
      </c>
      <c r="AA22" s="2">
        <f t="shared" si="0"/>
        <v>62.702603493242343</v>
      </c>
    </row>
    <row r="23" spans="1:27" x14ac:dyDescent="0.25">
      <c r="A23" s="2">
        <v>2035</v>
      </c>
      <c r="B23" s="2">
        <f>B12/'Output-Calculation-sheet'!B11*'Output-Calculation-sheet'!B29</f>
        <v>33070.72404369148</v>
      </c>
      <c r="C23" s="2">
        <f>C12/'Output-Calculation-sheet'!C11*'Output-Calculation-sheet'!C29</f>
        <v>171.15252162387515</v>
      </c>
      <c r="D23" s="2">
        <f>D12/'Output-Calculation-sheet'!D11*'Output-Calculation-sheet'!D29</f>
        <v>0</v>
      </c>
      <c r="E23" s="2">
        <f>E12/'Output-Calculation-sheet'!E11*'Output-Calculation-sheet'!E29</f>
        <v>5029.5437923413456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10222.038946659684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1131.9009577646655</v>
      </c>
      <c r="M23" s="2">
        <f>M12/'Output-Calculation-sheet'!M11*'Output-Calculation-sheet'!M29</f>
        <v>7445.7831183557255</v>
      </c>
      <c r="N23" s="2">
        <f>N12/'Output-Calculation-sheet'!N11*'Output-Calculation-sheet'!N29</f>
        <v>4323.41131585929</v>
      </c>
      <c r="O23" s="2">
        <f>O12/'Output-Calculation-sheet'!O11*'Output-Calculation-sheet'!O29</f>
        <v>2979.5389306148254</v>
      </c>
      <c r="P23" s="2">
        <f>P12/'Output-Calculation-sheet'!P11*'Output-Calculation-sheet'!P29</f>
        <v>520.08993491565616</v>
      </c>
      <c r="Q23" s="2">
        <f>Q12/'Output-Calculation-sheet'!Q11*'Output-Calculation-sheet'!Q29</f>
        <v>1158.677143135295</v>
      </c>
      <c r="R23" s="2">
        <f>R12/'Output-Calculation-sheet'!R11*'Output-Calculation-sheet'!R29</f>
        <v>0</v>
      </c>
      <c r="S23" s="2">
        <f>S12/'Output-Calculation-sheet'!S11*'Output-Calculation-sheet'!S29</f>
        <v>2348.5573395050042</v>
      </c>
      <c r="T23" s="2">
        <f>T12/'Output-Calculation-sheet'!T11*'Output-Calculation-sheet'!T29</f>
        <v>0</v>
      </c>
      <c r="U23" s="2">
        <f>U12/'Output-Calculation-sheet'!U11*'Output-Calculation-sheet'!U29</f>
        <v>103.40884362521138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76.718671793388253</v>
      </c>
      <c r="Y23" s="2">
        <f>Y12/'Output-Calculation-sheet'!Y11*'Output-Calculation-sheet'!Y29</f>
        <v>220.94772254218944</v>
      </c>
      <c r="AA23" s="2">
        <f t="shared" si="0"/>
        <v>68.802493282427633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24513.430535814819</v>
      </c>
      <c r="C30" s="2">
        <f>C8/'Output-Calculation-sheet'!C7*'Output-Calculation-sheet'!C16</f>
        <v>0</v>
      </c>
      <c r="D30" s="2">
        <f>D8/'Output-Calculation-sheet'!D7*'Output-Calculation-sheet'!D16</f>
        <v>5522.6416613858974</v>
      </c>
      <c r="E30" s="2">
        <f>E8/'Output-Calculation-sheet'!E7*'Output-Calculation-sheet'!E16</f>
        <v>6920.7288115937272</v>
      </c>
      <c r="F30" s="2">
        <f>F8/'Output-Calculation-sheet'!F7*'Output-Calculation-sheet'!F16</f>
        <v>3380.0810082145431</v>
      </c>
      <c r="G30" s="2">
        <f>G8/'Output-Calculation-sheet'!G7*'Output-Calculation-sheet'!G16</f>
        <v>2056.6656357486195</v>
      </c>
      <c r="H30" s="2">
        <f>H8/'Output-Calculation-sheet'!H7*'Output-Calculation-sheet'!H16</f>
        <v>0</v>
      </c>
      <c r="I30" s="2">
        <f>I8/'Output-Calculation-sheet'!I7*'Output-Calculation-sheet'!I16</f>
        <v>1939.022886382663</v>
      </c>
      <c r="J30" s="2">
        <f>J8/'Output-Calculation-sheet'!J7*'Output-Calculation-sheet'!J16</f>
        <v>2079.8613349818079</v>
      </c>
      <c r="K30" s="2">
        <f>K8/'Output-Calculation-sheet'!K7*'Output-Calculation-sheet'!K16</f>
        <v>2011.8033857484827</v>
      </c>
      <c r="L30" s="2">
        <f>L8/'Output-Calculation-sheet'!L7*'Output-Calculation-sheet'!L16</f>
        <v>2223.7463481512445</v>
      </c>
      <c r="M30" s="2">
        <f>M8/'Output-Calculation-sheet'!M7*'Output-Calculation-sheet'!M16</f>
        <v>0</v>
      </c>
      <c r="N30" s="2">
        <f>N8/'Output-Calculation-sheet'!N7*'Output-Calculation-sheet'!N16</f>
        <v>997.18923541433082</v>
      </c>
      <c r="O30" s="2">
        <f>O8/'Output-Calculation-sheet'!O7*'Output-Calculation-sheet'!O16</f>
        <v>0</v>
      </c>
      <c r="P30" s="2">
        <f>P8/'Output-Calculation-sheet'!P7*'Output-Calculation-sheet'!P16</f>
        <v>1903.6337523739494</v>
      </c>
      <c r="Q30" s="2">
        <f>Q8/'Output-Calculation-sheet'!Q7*'Output-Calculation-sheet'!Q16</f>
        <v>1867.5574006310192</v>
      </c>
      <c r="R30" s="2">
        <f>R8/'Output-Calculation-sheet'!R7*'Output-Calculation-sheet'!R16</f>
        <v>1657.1597482680415</v>
      </c>
      <c r="S30" s="2">
        <f>S8/'Output-Calculation-sheet'!S7*'Output-Calculation-sheet'!S16</f>
        <v>877.76756122790243</v>
      </c>
      <c r="T30" s="2">
        <f>T8/'Output-Calculation-sheet'!T7*'Output-Calculation-sheet'!T16</f>
        <v>626.17985899751932</v>
      </c>
      <c r="U30" s="2">
        <f>U8/'Output-Calculation-sheet'!U7*'Output-Calculation-sheet'!U16</f>
        <v>482.7842766128806</v>
      </c>
      <c r="V30" s="2">
        <f>V8/'Output-Calculation-sheet'!V7*'Output-Calculation-sheet'!V16</f>
        <v>626.55889627834267</v>
      </c>
      <c r="W30" s="2">
        <f>W8/'Output-Calculation-sheet'!W7*'Output-Calculation-sheet'!W16</f>
        <v>301.12405213665375</v>
      </c>
      <c r="X30" s="2">
        <f>X8/'Output-Calculation-sheet'!X7*'Output-Calculation-sheet'!X16</f>
        <v>0</v>
      </c>
      <c r="Y30" s="2">
        <f>Y8/'Output-Calculation-sheet'!Y7*'Output-Calculation-sheet'!Y16</f>
        <v>205.37205038659729</v>
      </c>
      <c r="AA30" s="2">
        <f t="shared" si="1"/>
        <v>60.193308440349057</v>
      </c>
    </row>
    <row r="31" spans="1:27" x14ac:dyDescent="0.25">
      <c r="A31" s="2">
        <v>2032</v>
      </c>
      <c r="B31" s="2">
        <f>B9/'Output-Calculation-sheet'!B8*'Output-Calculation-sheet'!B17</f>
        <v>26094.103776409134</v>
      </c>
      <c r="C31" s="2">
        <f>C9/'Output-Calculation-sheet'!C8*'Output-Calculation-sheet'!C17</f>
        <v>0</v>
      </c>
      <c r="D31" s="2">
        <f>D9/'Output-Calculation-sheet'!D8*'Output-Calculation-sheet'!D17</f>
        <v>5989.1399121649856</v>
      </c>
      <c r="E31" s="2">
        <f>E9/'Output-Calculation-sheet'!E8*'Output-Calculation-sheet'!E17</f>
        <v>7523.0967463767183</v>
      </c>
      <c r="F31" s="2">
        <f>F9/'Output-Calculation-sheet'!F8*'Output-Calculation-sheet'!F17</f>
        <v>3670.6706254279966</v>
      </c>
      <c r="G31" s="2">
        <f>G9/'Output-Calculation-sheet'!G8*'Output-Calculation-sheet'!G17</f>
        <v>2233.3643131368763</v>
      </c>
      <c r="H31" s="2">
        <f>H9/'Output-Calculation-sheet'!H8*'Output-Calculation-sheet'!H17</f>
        <v>0</v>
      </c>
      <c r="I31" s="2">
        <f>I9/'Output-Calculation-sheet'!I8*'Output-Calculation-sheet'!I17</f>
        <v>2102.3765712813565</v>
      </c>
      <c r="J31" s="2">
        <f>J9/'Output-Calculation-sheet'!J8*'Output-Calculation-sheet'!J17</f>
        <v>2256.6008235531654</v>
      </c>
      <c r="K31" s="2">
        <f>K9/'Output-Calculation-sheet'!K8*'Output-Calculation-sheet'!K17</f>
        <v>2181.3916255827448</v>
      </c>
      <c r="L31" s="2">
        <f>L9/'Output-Calculation-sheet'!L8*'Output-Calculation-sheet'!L17</f>
        <v>2410.3559596628888</v>
      </c>
      <c r="M31" s="2">
        <f>M9/'Output-Calculation-sheet'!M8*'Output-Calculation-sheet'!M17</f>
        <v>0</v>
      </c>
      <c r="N31" s="2">
        <f>N9/'Output-Calculation-sheet'!N8*'Output-Calculation-sheet'!N17</f>
        <v>1016.3038525065072</v>
      </c>
      <c r="O31" s="2">
        <f>O9/'Output-Calculation-sheet'!O8*'Output-Calculation-sheet'!O17</f>
        <v>0</v>
      </c>
      <c r="P31" s="2">
        <f>P9/'Output-Calculation-sheet'!P8*'Output-Calculation-sheet'!P17</f>
        <v>2076.2616149846854</v>
      </c>
      <c r="Q31" s="2">
        <f>Q9/'Output-Calculation-sheet'!Q8*'Output-Calculation-sheet'!Q17</f>
        <v>2030.4927325326894</v>
      </c>
      <c r="R31" s="2">
        <f>R9/'Output-Calculation-sheet'!R8*'Output-Calculation-sheet'!R17</f>
        <v>1817.1013798409417</v>
      </c>
      <c r="S31" s="2">
        <f>S9/'Output-Calculation-sheet'!S8*'Output-Calculation-sheet'!S17</f>
        <v>909.66588921555604</v>
      </c>
      <c r="T31" s="2">
        <f>T9/'Output-Calculation-sheet'!T8*'Output-Calculation-sheet'!T17</f>
        <v>681.35458876993721</v>
      </c>
      <c r="U31" s="2">
        <f>U9/'Output-Calculation-sheet'!U8*'Output-Calculation-sheet'!U17</f>
        <v>526.54546421253929</v>
      </c>
      <c r="V31" s="2">
        <f>V9/'Output-Calculation-sheet'!V8*'Output-Calculation-sheet'!V17</f>
        <v>671.65280731578389</v>
      </c>
      <c r="W31" s="2">
        <f>W9/'Output-Calculation-sheet'!W8*'Output-Calculation-sheet'!W17</f>
        <v>326.70823564245211</v>
      </c>
      <c r="X31" s="2">
        <f>X9/'Output-Calculation-sheet'!X8*'Output-Calculation-sheet'!X17</f>
        <v>0</v>
      </c>
      <c r="Y31" s="2">
        <f>Y9/'Output-Calculation-sheet'!Y8*'Output-Calculation-sheet'!Y17</f>
        <v>222.72042126743639</v>
      </c>
      <c r="AA31" s="2">
        <f t="shared" si="1"/>
        <v>64.739907339884383</v>
      </c>
    </row>
    <row r="32" spans="1:27" x14ac:dyDescent="0.25">
      <c r="A32" s="2">
        <v>2033</v>
      </c>
      <c r="B32" s="2">
        <f>B10/'Output-Calculation-sheet'!B9*'Output-Calculation-sheet'!B18</f>
        <v>28348.75684238437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2700.0860173502238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1736.526643081261</v>
      </c>
      <c r="O32" s="2">
        <f>O10/'Output-Calculation-sheet'!O9*'Output-Calculation-sheet'!O18</f>
        <v>0</v>
      </c>
      <c r="P32" s="2">
        <f>P10/'Output-Calculation-sheet'!P9*'Output-Calculation-sheet'!P18</f>
        <v>2778.9931273529319</v>
      </c>
      <c r="Q32" s="2">
        <f>Q10/'Output-Calculation-sheet'!Q9*'Output-Calculation-sheet'!Q18</f>
        <v>3026.424660152295</v>
      </c>
      <c r="R32" s="2">
        <f>R10/'Output-Calculation-sheet'!R9*'Output-Calculation-sheet'!R18</f>
        <v>1995.5951546552669</v>
      </c>
      <c r="S32" s="2">
        <f>S10/'Output-Calculation-sheet'!S9*'Output-Calculation-sheet'!S18</f>
        <v>1306.8897551066382</v>
      </c>
      <c r="T32" s="2">
        <f>T10/'Output-Calculation-sheet'!T9*'Output-Calculation-sheet'!T18</f>
        <v>582.65016924069948</v>
      </c>
      <c r="U32" s="2">
        <f>U10/'Output-Calculation-sheet'!U9*'Output-Calculation-sheet'!U18</f>
        <v>644.12029350125431</v>
      </c>
      <c r="V32" s="2">
        <f>V10/'Output-Calculation-sheet'!V9*'Output-Calculation-sheet'!V18</f>
        <v>475.42655657124044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275.24767696438312</v>
      </c>
      <c r="AA32" s="2">
        <f t="shared" si="1"/>
        <v>68.095063874331046</v>
      </c>
    </row>
    <row r="33" spans="1:27" x14ac:dyDescent="0.25">
      <c r="A33" s="2">
        <v>2034</v>
      </c>
      <c r="B33" s="2">
        <f>B11/'Output-Calculation-sheet'!B10*'Output-Calculation-sheet'!B19</f>
        <v>27348.921481236761</v>
      </c>
      <c r="C33" s="2">
        <f>C11/'Output-Calculation-sheet'!C10*'Output-Calculation-sheet'!C19</f>
        <v>0</v>
      </c>
      <c r="D33" s="2">
        <f>D11/'Output-Calculation-sheet'!D10*'Output-Calculation-sheet'!D19</f>
        <v>8158.6250811165391</v>
      </c>
      <c r="E33" s="2">
        <f>E11/'Output-Calculation-sheet'!E10*'Output-Calculation-sheet'!E19</f>
        <v>10103.123955256639</v>
      </c>
      <c r="F33" s="2">
        <f>F11/'Output-Calculation-sheet'!F10*'Output-Calculation-sheet'!F19</f>
        <v>4630.7856045275357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3030.6443429969027</v>
      </c>
      <c r="J33" s="2">
        <f>J11/'Output-Calculation-sheet'!J10*'Output-Calculation-sheet'!J19</f>
        <v>2562.3487781106282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2891.5216688793303</v>
      </c>
      <c r="M33" s="2">
        <f>M11/'Output-Calculation-sheet'!M10*'Output-Calculation-sheet'!M19</f>
        <v>0</v>
      </c>
      <c r="N33" s="2">
        <f>N11/'Output-Calculation-sheet'!N10*'Output-Calculation-sheet'!N19</f>
        <v>1644.1712514079816</v>
      </c>
      <c r="O33" s="2">
        <f>O11/'Output-Calculation-sheet'!O10*'Output-Calculation-sheet'!O19</f>
        <v>0</v>
      </c>
      <c r="P33" s="2">
        <f>P11/'Output-Calculation-sheet'!P10*'Output-Calculation-sheet'!P19</f>
        <v>3595.2247979818053</v>
      </c>
      <c r="Q33" s="2">
        <f>Q11/'Output-Calculation-sheet'!Q10*'Output-Calculation-sheet'!Q19</f>
        <v>2937.5389484678053</v>
      </c>
      <c r="R33" s="2">
        <f>R11/'Output-Calculation-sheet'!R10*'Output-Calculation-sheet'!R19</f>
        <v>2567.3651341066879</v>
      </c>
      <c r="S33" s="2">
        <f>S11/'Output-Calculation-sheet'!S10*'Output-Calculation-sheet'!S19</f>
        <v>1196.001817635117</v>
      </c>
      <c r="T33" s="2">
        <f>T11/'Output-Calculation-sheet'!T10*'Output-Calculation-sheet'!T19</f>
        <v>753.31507024972871</v>
      </c>
      <c r="U33" s="2">
        <f>U11/'Output-Calculation-sheet'!U10*'Output-Calculation-sheet'!U19</f>
        <v>866.46450665401801</v>
      </c>
      <c r="V33" s="2">
        <f>V11/'Output-Calculation-sheet'!V10*'Output-Calculation-sheet'!V19</f>
        <v>590.88000341258385</v>
      </c>
      <c r="W33" s="2">
        <f>W11/'Output-Calculation-sheet'!W10*'Output-Calculation-sheet'!W19</f>
        <v>367.87418526892509</v>
      </c>
      <c r="X33" s="2">
        <f>X11/'Output-Calculation-sheet'!X10*'Output-Calculation-sheet'!X19</f>
        <v>0</v>
      </c>
      <c r="Y33" s="2">
        <f>Y11/'Output-Calculation-sheet'!Y10*'Output-Calculation-sheet'!Y19</f>
        <v>331.616693466063</v>
      </c>
      <c r="AA33" s="2">
        <f t="shared" si="1"/>
        <v>79.907798261598941</v>
      </c>
    </row>
    <row r="34" spans="1:27" x14ac:dyDescent="0.25">
      <c r="A34" s="2">
        <v>2035</v>
      </c>
      <c r="B34" s="2">
        <f>B12/'Output-Calculation-sheet'!B11*'Output-Calculation-sheet'!B20</f>
        <v>26043.256915776743</v>
      </c>
      <c r="C34" s="2">
        <f>C12/'Output-Calculation-sheet'!C11*'Output-Calculation-sheet'!C20</f>
        <v>0</v>
      </c>
      <c r="D34" s="2">
        <f>D12/'Output-Calculation-sheet'!D11*'Output-Calculation-sheet'!D20</f>
        <v>8155.602493046812</v>
      </c>
      <c r="E34" s="2">
        <f>E12/'Output-Calculation-sheet'!E11*'Output-Calculation-sheet'!E20</f>
        <v>8985.821101741336</v>
      </c>
      <c r="F34" s="2">
        <f>F12/'Output-Calculation-sheet'!F11*'Output-Calculation-sheet'!F20</f>
        <v>5561.5411850631854</v>
      </c>
      <c r="G34" s="2">
        <f>G12/'Output-Calculation-sheet'!G11*'Output-Calculation-sheet'!G20</f>
        <v>3003.8568006026462</v>
      </c>
      <c r="H34" s="2">
        <f>H12/'Output-Calculation-sheet'!H11*'Output-Calculation-sheet'!H20</f>
        <v>0</v>
      </c>
      <c r="I34" s="2">
        <f>I12/'Output-Calculation-sheet'!I11*'Output-Calculation-sheet'!I20</f>
        <v>3271.8000117460288</v>
      </c>
      <c r="J34" s="2">
        <f>J12/'Output-Calculation-sheet'!J11*'Output-Calculation-sheet'!J20</f>
        <v>2803.7157428234036</v>
      </c>
      <c r="K34" s="2">
        <f>K12/'Output-Calculation-sheet'!K11*'Output-Calculation-sheet'!K20</f>
        <v>3685.2018712529821</v>
      </c>
      <c r="L34" s="2">
        <f>L12/'Output-Calculation-sheet'!L11*'Output-Calculation-sheet'!L20</f>
        <v>2917.8258732950276</v>
      </c>
      <c r="M34" s="2">
        <f>M12/'Output-Calculation-sheet'!M11*'Output-Calculation-sheet'!M20</f>
        <v>0</v>
      </c>
      <c r="N34" s="2">
        <f>N12/'Output-Calculation-sheet'!N11*'Output-Calculation-sheet'!N20</f>
        <v>1626.128991180311</v>
      </c>
      <c r="O34" s="2">
        <f>O12/'Output-Calculation-sheet'!O11*'Output-Calculation-sheet'!O20</f>
        <v>0</v>
      </c>
      <c r="P34" s="2">
        <f>P12/'Output-Calculation-sheet'!P11*'Output-Calculation-sheet'!P20</f>
        <v>3638.8224730557899</v>
      </c>
      <c r="Q34" s="2">
        <f>Q12/'Output-Calculation-sheet'!Q11*'Output-Calculation-sheet'!Q20</f>
        <v>2867.6474406105353</v>
      </c>
      <c r="R34" s="2">
        <f>R12/'Output-Calculation-sheet'!R11*'Output-Calculation-sheet'!R20</f>
        <v>2893.7737412840465</v>
      </c>
      <c r="S34" s="2">
        <f>S12/'Output-Calculation-sheet'!S11*'Output-Calculation-sheet'!S20</f>
        <v>1117.6912466234032</v>
      </c>
      <c r="T34" s="2">
        <f>T12/'Output-Calculation-sheet'!T11*'Output-Calculation-sheet'!T20</f>
        <v>903.15191792343228</v>
      </c>
      <c r="U34" s="2">
        <f>U12/'Output-Calculation-sheet'!U11*'Output-Calculation-sheet'!U20</f>
        <v>826.76930779548081</v>
      </c>
      <c r="V34" s="2">
        <f>V12/'Output-Calculation-sheet'!V11*'Output-Calculation-sheet'!V20</f>
        <v>757.47118170681938</v>
      </c>
      <c r="W34" s="2">
        <f>W12/'Output-Calculation-sheet'!W11*'Output-Calculation-sheet'!W20</f>
        <v>489.86486109849386</v>
      </c>
      <c r="X34" s="2">
        <f>X12/'Output-Calculation-sheet'!X11*'Output-Calculation-sheet'!X20</f>
        <v>1.1562460421412444</v>
      </c>
      <c r="Y34" s="2">
        <f>Y12/'Output-Calculation-sheet'!Y11*'Output-Calculation-sheet'!Y20</f>
        <v>273.12659160862012</v>
      </c>
      <c r="AA34" s="2">
        <f t="shared" si="1"/>
        <v>79.824225994277256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0.58389751556330705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0.58389751556330705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5.3404645393748944E-2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1.2249197781838717E-2</v>
      </c>
      <c r="N44" s="2">
        <f>N11/'Output-Calculation-sheet'!N10*'Output-Calculation-sheet'!N37*0.0114</f>
        <v>1.2038974906674514E-2</v>
      </c>
      <c r="O44" s="2">
        <f>O11/'Output-Calculation-sheet'!O10*'Output-Calculation-sheet'!O37*0.0114</f>
        <v>0.69654278406679659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3.1643955777510134E-2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6.9011560223763537E-3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0.81278071394894524</v>
      </c>
    </row>
    <row r="45" spans="1:27" x14ac:dyDescent="0.25">
      <c r="A45" s="2">
        <v>2035</v>
      </c>
      <c r="B45" s="2">
        <f>B12/'Output-Calculation-sheet'!B11*'Output-Calculation-sheet'!B38*0.0114</f>
        <v>0.60798066056580768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0.20314664304884134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0.24871906913555958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4.8973250773034015E-2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5.1563481137299402E-2</v>
      </c>
      <c r="M45" s="2">
        <f>M12/'Output-Calculation-sheet'!M11*'Output-Calculation-sheet'!M38*0.0114</f>
        <v>0.14669393553123403</v>
      </c>
      <c r="N45" s="2">
        <f>N12/'Output-Calculation-sheet'!N11*'Output-Calculation-sheet'!N38*0.0114</f>
        <v>0.108132261410638</v>
      </c>
      <c r="O45" s="2">
        <f>O12/'Output-Calculation-sheet'!O11*'Output-Calculation-sheet'!O38*0.0114</f>
        <v>0.76240947970807715</v>
      </c>
      <c r="P45" s="2">
        <f>P12/'Output-Calculation-sheet'!P11*'Output-Calculation-sheet'!P38*0.0114</f>
        <v>6.6596810668157216E-2</v>
      </c>
      <c r="Q45" s="2">
        <f>Q12/'Output-Calculation-sheet'!Q11*'Output-Calculation-sheet'!Q38*0.0114</f>
        <v>9.4740416708384817E-2</v>
      </c>
      <c r="R45" s="2">
        <f>R12/'Output-Calculation-sheet'!R11*'Output-Calculation-sheet'!R38*0.0114</f>
        <v>4.1756879711095748E-2</v>
      </c>
      <c r="S45" s="2">
        <f>S12/'Output-Calculation-sheet'!S11*'Output-Calculation-sheet'!S38*0.0114</f>
        <v>4.8210668449985235E-2</v>
      </c>
      <c r="T45" s="2">
        <f>T12/'Output-Calculation-sheet'!T11*'Output-Calculation-sheet'!T38*0.0114</f>
        <v>1.1586354356551854E-2</v>
      </c>
      <c r="U45" s="2">
        <f>U12/'Output-Calculation-sheet'!U11*'Output-Calculation-sheet'!U38*0.0114</f>
        <v>1.6793271888353719E-2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7.7648478029411295E-3</v>
      </c>
      <c r="AA45" s="2">
        <f t="shared" si="2"/>
        <v>3.0349852877184307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138.6771132173524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129.67734903776133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531.04996273185839</v>
      </c>
      <c r="S52" s="2">
        <f>S8/'Output-Calculation-sheet'!S7*'Output-Calculation-sheet'!S43</f>
        <v>0</v>
      </c>
      <c r="T52" s="2">
        <f>T8/'Output-Calculation-sheet'!T7*'Output-Calculation-sheet'!T43</f>
        <v>433.94164519298948</v>
      </c>
      <c r="U52" s="2">
        <f>U8/'Output-Calculation-sheet'!U7*'Output-Calculation-sheet'!U43</f>
        <v>46.947180082681228</v>
      </c>
      <c r="V52" s="2">
        <f>V8/'Output-Calculation-sheet'!V7*'Output-Calculation-sheet'!V43</f>
        <v>788.29782920421735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2.0685910794668598</v>
      </c>
    </row>
    <row r="53" spans="1:27" x14ac:dyDescent="0.25">
      <c r="A53" s="2">
        <v>2032</v>
      </c>
      <c r="B53" s="2">
        <f>B9/'Output-Calculation-sheet'!B8*'Output-Calculation-sheet'!B44</f>
        <v>1624.2909505598927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314.53492571143141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244.98422245154975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754.05183813160068</v>
      </c>
      <c r="S53" s="2">
        <f>S9/'Output-Calculation-sheet'!S8*'Output-Calculation-sheet'!S44</f>
        <v>0</v>
      </c>
      <c r="T53" s="2">
        <f>T9/'Output-Calculation-sheet'!T8*'Output-Calculation-sheet'!T44</f>
        <v>520.36329366112363</v>
      </c>
      <c r="U53" s="2">
        <f>U9/'Output-Calculation-sheet'!U8*'Output-Calculation-sheet'!U44</f>
        <v>87.237842918354076</v>
      </c>
      <c r="V53" s="2">
        <f>V9/'Output-Calculation-sheet'!V8*'Output-Calculation-sheet'!V44</f>
        <v>874.05687425672329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4.4195199476906755</v>
      </c>
    </row>
    <row r="54" spans="1:27" x14ac:dyDescent="0.25">
      <c r="A54" s="2">
        <v>2033</v>
      </c>
      <c r="B54" s="2">
        <f>B10/'Output-Calculation-sheet'!B9*'Output-Calculation-sheet'!B45</f>
        <v>26684.230986769748</v>
      </c>
      <c r="C54" s="2">
        <f>C10/'Output-Calculation-sheet'!C9*'Output-Calculation-sheet'!C45</f>
        <v>4675.9844560033198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19453.514120460943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13334.280755096996</v>
      </c>
      <c r="N54" s="2">
        <f>N10/'Output-Calculation-sheet'!N9*'Output-Calculation-sheet'!N45</f>
        <v>7440.7391576182254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781.21840085334395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748.4487711611232</v>
      </c>
      <c r="Y54" s="2">
        <f>Y10/'Output-Calculation-sheet'!Y9*'Output-Calculation-sheet'!Y45</f>
        <v>16.508968700790177</v>
      </c>
      <c r="AA54" s="2">
        <f t="shared" si="3"/>
        <v>80.488217566734917</v>
      </c>
    </row>
    <row r="55" spans="1:27" x14ac:dyDescent="0.25">
      <c r="A55" s="2">
        <v>2034</v>
      </c>
      <c r="B55" s="2">
        <f>B11/'Output-Calculation-sheet'!B10*'Output-Calculation-sheet'!B46</f>
        <v>77690.212815299092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23240.38998231478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1244.1033516824989</v>
      </c>
      <c r="M55" s="2">
        <f>M11/'Output-Calculation-sheet'!M10*'Output-Calculation-sheet'!M46</f>
        <v>16316.14634361587</v>
      </c>
      <c r="N55" s="2">
        <f>N11/'Output-Calculation-sheet'!N10*'Output-Calculation-sheet'!N46</f>
        <v>12030.526503231235</v>
      </c>
      <c r="O55" s="2">
        <f>O11/'Output-Calculation-sheet'!O10*'Output-Calculation-sheet'!O46</f>
        <v>268.05268430414361</v>
      </c>
      <c r="P55" s="2">
        <f>P11/'Output-Calculation-sheet'!P10*'Output-Calculation-sheet'!P46</f>
        <v>4609.734103980798</v>
      </c>
      <c r="Q55" s="2">
        <f>Q11/'Output-Calculation-sheet'!Q10*'Output-Calculation-sheet'!Q46</f>
        <v>2722.1204063577429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6099.6533404793108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187.60201417964669</v>
      </c>
    </row>
    <row r="56" spans="1:27" x14ac:dyDescent="0.25">
      <c r="A56" s="2">
        <v>2035</v>
      </c>
      <c r="B56" s="2">
        <f>B12/'Output-Calculation-sheet'!B11*'Output-Calculation-sheet'!B47</f>
        <v>98844.855815146293</v>
      </c>
      <c r="C56" s="2">
        <f>C12/'Output-Calculation-sheet'!C11*'Output-Calculation-sheet'!C47</f>
        <v>339.18655196402136</v>
      </c>
      <c r="D56" s="2">
        <f>D12/'Output-Calculation-sheet'!D11*'Output-Calculation-sheet'!D47</f>
        <v>7955.4822036786281</v>
      </c>
      <c r="E56" s="2">
        <f>E12/'Output-Calculation-sheet'!E11*'Output-Calculation-sheet'!E47</f>
        <v>21975.477211213256</v>
      </c>
      <c r="F56" s="2">
        <f>F12/'Output-Calculation-sheet'!F11*'Output-Calculation-sheet'!F47</f>
        <v>2595.6521760679293</v>
      </c>
      <c r="G56" s="2">
        <f>G12/'Output-Calculation-sheet'!G11*'Output-Calculation-sheet'!G47</f>
        <v>6235.2720755925529</v>
      </c>
      <c r="H56" s="2">
        <f>H12/'Output-Calculation-sheet'!H11*'Output-Calculation-sheet'!H47</f>
        <v>23592.468594255864</v>
      </c>
      <c r="I56" s="2">
        <f>I12/'Output-Calculation-sheet'!I11*'Output-Calculation-sheet'!I47</f>
        <v>3102.1854194887665</v>
      </c>
      <c r="J56" s="2">
        <f>J12/'Output-Calculation-sheet'!J11*'Output-Calculation-sheet'!J47</f>
        <v>2848.1811633790835</v>
      </c>
      <c r="K56" s="2">
        <f>K12/'Output-Calculation-sheet'!K11*'Output-Calculation-sheet'!K47</f>
        <v>4054.3699612033679</v>
      </c>
      <c r="L56" s="2">
        <f>L12/'Output-Calculation-sheet'!L11*'Output-Calculation-sheet'!L47</f>
        <v>2225.371291188711</v>
      </c>
      <c r="M56" s="2">
        <f>M12/'Output-Calculation-sheet'!M11*'Output-Calculation-sheet'!M47</f>
        <v>16389.401393708922</v>
      </c>
      <c r="N56" s="2">
        <f>N12/'Output-Calculation-sheet'!N11*'Output-Calculation-sheet'!N47</f>
        <v>12345.62680471943</v>
      </c>
      <c r="O56" s="2">
        <f>O12/'Output-Calculation-sheet'!O11*'Output-Calculation-sheet'!O47</f>
        <v>1214.6229456133583</v>
      </c>
      <c r="P56" s="2">
        <f>P12/'Output-Calculation-sheet'!P11*'Output-Calculation-sheet'!P47</f>
        <v>6505.8463287226095</v>
      </c>
      <c r="Q56" s="2">
        <f>Q12/'Output-Calculation-sheet'!Q11*'Output-Calculation-sheet'!Q47</f>
        <v>3123.8482429285168</v>
      </c>
      <c r="R56" s="2">
        <f>R12/'Output-Calculation-sheet'!R11*'Output-Calculation-sheet'!R47</f>
        <v>4799.2940036371228</v>
      </c>
      <c r="S56" s="2">
        <f>S12/'Output-Calculation-sheet'!S11*'Output-Calculation-sheet'!S47</f>
        <v>6380.3617731866416</v>
      </c>
      <c r="T56" s="2">
        <f>T12/'Output-Calculation-sheet'!T11*'Output-Calculation-sheet'!T47</f>
        <v>1670.5354775484559</v>
      </c>
      <c r="U56" s="2">
        <f>U12/'Output-Calculation-sheet'!U11*'Output-Calculation-sheet'!U47</f>
        <v>1614.2164329173686</v>
      </c>
      <c r="V56" s="2">
        <f>V12/'Output-Calculation-sheet'!V11*'Output-Calculation-sheet'!V47</f>
        <v>1127.251461673656</v>
      </c>
      <c r="W56" s="2">
        <f>W12/'Output-Calculation-sheet'!W11*'Output-Calculation-sheet'!W47</f>
        <v>651.7320457171204</v>
      </c>
      <c r="X56" s="2">
        <f>X12/'Output-Calculation-sheet'!X11*'Output-Calculation-sheet'!X47</f>
        <v>131.39961634670567</v>
      </c>
      <c r="Y56" s="2">
        <f>Y12/'Output-Calculation-sheet'!Y11*'Output-Calculation-sheet'!Y47</f>
        <v>866.05298082803904</v>
      </c>
      <c r="AA56" s="2">
        <f t="shared" si="3"/>
        <v>230.58869197072636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6.7640405300884252</v>
      </c>
      <c r="C63" s="2">
        <f>C8*'Output-Calculation-sheet'!C52/10^9</f>
        <v>3.4285329442196826</v>
      </c>
      <c r="D63" s="2">
        <f>D8*'Output-Calculation-sheet'!D52/10^9</f>
        <v>1.197747880178849</v>
      </c>
      <c r="E63" s="2">
        <f>E8*'Output-Calculation-sheet'!E52/10^9</f>
        <v>1.542199004141513</v>
      </c>
      <c r="F63" s="2">
        <f>F8*'Output-Calculation-sheet'!F52/10^9</f>
        <v>0.6414806790016494</v>
      </c>
      <c r="G63" s="2">
        <f>G8*'Output-Calculation-sheet'!G52/10^9</f>
        <v>0.46030658048851358</v>
      </c>
      <c r="H63" s="2">
        <f>H8*'Output-Calculation-sheet'!H52/10^9</f>
        <v>0.88912565533263721</v>
      </c>
      <c r="I63" s="2">
        <f>I8*'Output-Calculation-sheet'!I52/10^9</f>
        <v>0.41260979968357919</v>
      </c>
      <c r="J63" s="2">
        <f>J8*'Output-Calculation-sheet'!J52/10^9</f>
        <v>0.44358460463800919</v>
      </c>
      <c r="K63" s="2">
        <f>K8*'Output-Calculation-sheet'!K52/10^9</f>
        <v>0.45296490261879818</v>
      </c>
      <c r="L63" s="2">
        <f>L8*'Output-Calculation-sheet'!L52/10^9</f>
        <v>0.47108844312391923</v>
      </c>
      <c r="M63" s="2">
        <f>M8*'Output-Calculation-sheet'!M52/10^9</f>
        <v>0.67232105700264788</v>
      </c>
      <c r="N63" s="2">
        <f>N8*'Output-Calculation-sheet'!N52/10^9</f>
        <v>0.56803451996034149</v>
      </c>
      <c r="O63" s="2">
        <f>O8*'Output-Calculation-sheet'!O52/10^9</f>
        <v>0.58844900455076721</v>
      </c>
      <c r="P63" s="2">
        <f>P8*'Output-Calculation-sheet'!P52/10^9</f>
        <v>0.48768827648689794</v>
      </c>
      <c r="Q63" s="2">
        <f>Q8*'Output-Calculation-sheet'!Q52/10^9</f>
        <v>0.46135055500730637</v>
      </c>
      <c r="R63" s="2">
        <f>R8*'Output-Calculation-sheet'!R52/10^9</f>
        <v>0.3886546271222569</v>
      </c>
      <c r="S63" s="2">
        <f>S8*'Output-Calculation-sheet'!S52/10^9</f>
        <v>0.35734897679469829</v>
      </c>
      <c r="T63" s="2">
        <f>T8*'Output-Calculation-sheet'!T52/10^9</f>
        <v>0.12726637203118002</v>
      </c>
      <c r="U63" s="2">
        <f>U8*'Output-Calculation-sheet'!U52/10^9</f>
        <v>0.12484247953776868</v>
      </c>
      <c r="V63" s="2">
        <f>V8*'Output-Calculation-sheet'!V52/10^9</f>
        <v>0.11189371833123721</v>
      </c>
      <c r="W63" s="2">
        <f>W8*'Output-Calculation-sheet'!W52/10^9</f>
        <v>5.8409243558048315E-2</v>
      </c>
      <c r="X63" s="2">
        <f>X8*'Output-Calculation-sheet'!X52/10^9</f>
        <v>9.439117266711082E-2</v>
      </c>
      <c r="Y63" s="2">
        <f>Y8*'Output-Calculation-sheet'!Y52/10^9</f>
        <v>4.8684806127478698E-2</v>
      </c>
      <c r="AA63" s="2">
        <f t="shared" si="4"/>
        <v>20.793015832693321</v>
      </c>
    </row>
    <row r="64" spans="1:27" x14ac:dyDescent="0.25">
      <c r="A64" s="2">
        <v>2032</v>
      </c>
      <c r="B64" s="2">
        <f>B9*'Output-Calculation-sheet'!B53/10^9</f>
        <v>7.2519298994831383</v>
      </c>
      <c r="C64" s="2">
        <f>C9*'Output-Calculation-sheet'!C53/10^9</f>
        <v>3.6724244037962381</v>
      </c>
      <c r="D64" s="2">
        <f>D9*'Output-Calculation-sheet'!D53/10^9</f>
        <v>1.2864072560292177</v>
      </c>
      <c r="E64" s="2">
        <f>E9*'Output-Calculation-sheet'!E53/10^9</f>
        <v>1.6565712853897432</v>
      </c>
      <c r="F64" s="2">
        <f>F9*'Output-Calculation-sheet'!F53/10^9</f>
        <v>0.68845566317194185</v>
      </c>
      <c r="G64" s="2">
        <f>G9*'Output-Calculation-sheet'!G53/10^9</f>
        <v>0.4942453079493847</v>
      </c>
      <c r="H64" s="2">
        <f>H9*'Output-Calculation-sheet'!H53/10^9</f>
        <v>0.95120211803026244</v>
      </c>
      <c r="I64" s="2">
        <f>I9*'Output-Calculation-sheet'!I53/10^9</f>
        <v>0.44310870341439873</v>
      </c>
      <c r="J64" s="2">
        <f>J9*'Output-Calculation-sheet'!J53/10^9</f>
        <v>0.47621092766544432</v>
      </c>
      <c r="K64" s="2">
        <f>K9*'Output-Calculation-sheet'!K53/10^9</f>
        <v>0.48658619417528709</v>
      </c>
      <c r="L64" s="2">
        <f>L9*'Output-Calculation-sheet'!L53/10^9</f>
        <v>0.50589876970855685</v>
      </c>
      <c r="M64" s="2">
        <f>M9*'Output-Calculation-sheet'!M53/10^9</f>
        <v>0.7194355198650576</v>
      </c>
      <c r="N64" s="2">
        <f>N9*'Output-Calculation-sheet'!N53/10^9</f>
        <v>0.60851062140908008</v>
      </c>
      <c r="O64" s="2">
        <f>O9*'Output-Calculation-sheet'!O53/10^9</f>
        <v>0.63050676700827302</v>
      </c>
      <c r="P64" s="2">
        <f>P9*'Output-Calculation-sheet'!P53/10^9</f>
        <v>0.52419318866287679</v>
      </c>
      <c r="Q64" s="2">
        <f>Q9*'Output-Calculation-sheet'!Q53/10^9</f>
        <v>0.49580899870922357</v>
      </c>
      <c r="R64" s="2">
        <f>R9*'Output-Calculation-sheet'!R53/10^9</f>
        <v>0.41701773635619105</v>
      </c>
      <c r="S64" s="2">
        <f>S9*'Output-Calculation-sheet'!S53/10^9</f>
        <v>0.38315635335574449</v>
      </c>
      <c r="T64" s="2">
        <f>T9*'Output-Calculation-sheet'!T53/10^9</f>
        <v>0.13624520245939767</v>
      </c>
      <c r="U64" s="2">
        <f>U9*'Output-Calculation-sheet'!U53/10^9</f>
        <v>0.13413909772960766</v>
      </c>
      <c r="V64" s="2">
        <f>V9*'Output-Calculation-sheet'!V53/10^9</f>
        <v>0.11939337772531376</v>
      </c>
      <c r="W64" s="2">
        <f>W9*'Output-Calculation-sheet'!W53/10^9</f>
        <v>6.269475796329034E-2</v>
      </c>
      <c r="X64" s="2">
        <f>X9*'Output-Calculation-sheet'!X53/10^9</f>
        <v>0.10107745515133189</v>
      </c>
      <c r="Y64" s="2">
        <f>Y9*'Output-Calculation-sheet'!Y53/10^9</f>
        <v>5.2311443690973514E-2</v>
      </c>
      <c r="AA64" s="2">
        <f t="shared" si="4"/>
        <v>22.297531048899984</v>
      </c>
    </row>
    <row r="65" spans="1:27" x14ac:dyDescent="0.25">
      <c r="A65" s="2">
        <v>2033</v>
      </c>
      <c r="B65" s="2">
        <f>B10*'Output-Calculation-sheet'!B54/10^9</f>
        <v>7.595170563045019</v>
      </c>
      <c r="C65" s="2">
        <f>C10*'Output-Calculation-sheet'!C54/10^9</f>
        <v>4.6924959726999367</v>
      </c>
      <c r="D65" s="2">
        <f>D10*'Output-Calculation-sheet'!D54/10^9</f>
        <v>1.3538243458768198</v>
      </c>
      <c r="E65" s="2">
        <f>E10*'Output-Calculation-sheet'!E54/10^9</f>
        <v>1.7241132263248582</v>
      </c>
      <c r="F65" s="2">
        <f>F10*'Output-Calculation-sheet'!F54/10^9</f>
        <v>0.7408654848620837</v>
      </c>
      <c r="G65" s="2">
        <f>G10*'Output-Calculation-sheet'!G54/10^9</f>
        <v>0.527460342829002</v>
      </c>
      <c r="H65" s="2">
        <f>H10*'Output-Calculation-sheet'!H54/10^9</f>
        <v>1.2394088985342817</v>
      </c>
      <c r="I65" s="2">
        <f>I10*'Output-Calculation-sheet'!I54/10^9</f>
        <v>0.4624726255484215</v>
      </c>
      <c r="J65" s="2">
        <f>J10*'Output-Calculation-sheet'!J54/10^9</f>
        <v>0.54717787105091498</v>
      </c>
      <c r="K65" s="2">
        <f>K10*'Output-Calculation-sheet'!K54/10^9</f>
        <v>0.51205141568397405</v>
      </c>
      <c r="L65" s="2">
        <f>L10*'Output-Calculation-sheet'!L54/10^9</f>
        <v>0.52806358210696913</v>
      </c>
      <c r="M65" s="2">
        <f>M10*'Output-Calculation-sheet'!M54/10^9</f>
        <v>0.88126190301632534</v>
      </c>
      <c r="N65" s="2">
        <f>N10*'Output-Calculation-sheet'!N54/10^9</f>
        <v>0.75094162637748141</v>
      </c>
      <c r="O65" s="2">
        <f>O10*'Output-Calculation-sheet'!O54/10^9</f>
        <v>0.87376600618027034</v>
      </c>
      <c r="P65" s="2">
        <f>P10*'Output-Calculation-sheet'!P54/10^9</f>
        <v>0.55394080672870394</v>
      </c>
      <c r="Q65" s="2">
        <f>Q10*'Output-Calculation-sheet'!Q54/10^9</f>
        <v>0.54666578864001669</v>
      </c>
      <c r="R65" s="2">
        <f>R10*'Output-Calculation-sheet'!R54/10^9</f>
        <v>0.43333995698928013</v>
      </c>
      <c r="S65" s="2">
        <f>S10*'Output-Calculation-sheet'!S54/10^9</f>
        <v>0.43493473764990148</v>
      </c>
      <c r="T65" s="2">
        <f>T10*'Output-Calculation-sheet'!T54/10^9</f>
        <v>0.14674818600890946</v>
      </c>
      <c r="U65" s="2">
        <f>U10*'Output-Calculation-sheet'!U54/10^9</f>
        <v>0.14094109612791361</v>
      </c>
      <c r="V65" s="2">
        <f>V10*'Output-Calculation-sheet'!V54/10^9</f>
        <v>0.16606853639748451</v>
      </c>
      <c r="W65" s="2">
        <f>W10*'Output-Calculation-sheet'!W54/10^9</f>
        <v>7.097168884329462E-2</v>
      </c>
      <c r="X65" s="2">
        <f>X10*'Output-Calculation-sheet'!X54/10^9</f>
        <v>0.11319706307426966</v>
      </c>
      <c r="Y65" s="2">
        <f>Y10*'Output-Calculation-sheet'!Y54/10^9</f>
        <v>5.5057063822138833E-2</v>
      </c>
      <c r="AA65" s="2">
        <f t="shared" si="4"/>
        <v>25.090938788418278</v>
      </c>
    </row>
    <row r="66" spans="1:27" x14ac:dyDescent="0.25">
      <c r="A66" s="2">
        <v>2034</v>
      </c>
      <c r="B66" s="2">
        <f>B11*'Output-Calculation-sheet'!B55/10^9</f>
        <v>7.9969176217618214</v>
      </c>
      <c r="C66" s="2">
        <f>C11*'Output-Calculation-sheet'!C55/10^9</f>
        <v>5.0143186098392194</v>
      </c>
      <c r="D66" s="2">
        <f>D11*'Output-Calculation-sheet'!D55/10^9</f>
        <v>1.4467545768038303</v>
      </c>
      <c r="E66" s="2">
        <f>E11*'Output-Calculation-sheet'!E55/10^9</f>
        <v>1.8738298020428121</v>
      </c>
      <c r="F66" s="2">
        <f>F11*'Output-Calculation-sheet'!F55/10^9</f>
        <v>0.7375013080869387</v>
      </c>
      <c r="G66" s="2">
        <f>G11*'Output-Calculation-sheet'!G55/10^9</f>
        <v>0.53797856211713035</v>
      </c>
      <c r="H66" s="2">
        <f>H11*'Output-Calculation-sheet'!H55/10^9</f>
        <v>1.3424503564133754</v>
      </c>
      <c r="I66" s="2">
        <f>I11*'Output-Calculation-sheet'!I55/10^9</f>
        <v>0.50010697841261009</v>
      </c>
      <c r="J66" s="2">
        <f>J11*'Output-Calculation-sheet'!J55/10^9</f>
        <v>0.5035138203099595</v>
      </c>
      <c r="K66" s="2">
        <f>K11*'Output-Calculation-sheet'!K55/10^9</f>
        <v>0.57333229632663252</v>
      </c>
      <c r="L66" s="2">
        <f>L11*'Output-Calculation-sheet'!L55/10^9</f>
        <v>0.55582635895863353</v>
      </c>
      <c r="M66" s="2">
        <f>M11*'Output-Calculation-sheet'!M55/10^9</f>
        <v>0.94290115849199541</v>
      </c>
      <c r="N66" s="2">
        <f>N11*'Output-Calculation-sheet'!N55/10^9</f>
        <v>0.81992636751375825</v>
      </c>
      <c r="O66" s="2">
        <f>O11*'Output-Calculation-sheet'!O55/10^9</f>
        <v>0.93525176577924274</v>
      </c>
      <c r="P66" s="2">
        <f>P11*'Output-Calculation-sheet'!P55/10^9</f>
        <v>0.59971036500606356</v>
      </c>
      <c r="Q66" s="2">
        <f>Q11*'Output-Calculation-sheet'!Q55/10^9</f>
        <v>0.61685418735453001</v>
      </c>
      <c r="R66" s="2">
        <f>R11*'Output-Calculation-sheet'!R55/10^9</f>
        <v>0.45638751134026462</v>
      </c>
      <c r="S66" s="2">
        <f>S11*'Output-Calculation-sheet'!S55/10^9</f>
        <v>0.47376798184034002</v>
      </c>
      <c r="T66" s="2">
        <f>T11*'Output-Calculation-sheet'!T55/10^9</f>
        <v>0.14300205660799681</v>
      </c>
      <c r="U66" s="2">
        <f>U11*'Output-Calculation-sheet'!U55/10^9</f>
        <v>0.1556366028838258</v>
      </c>
      <c r="V66" s="2">
        <f>V11*'Output-Calculation-sheet'!V55/10^9</f>
        <v>0.13514639356371083</v>
      </c>
      <c r="W66" s="2">
        <f>W11*'Output-Calculation-sheet'!W55/10^9</f>
        <v>6.6209859835946877E-2</v>
      </c>
      <c r="X66" s="2">
        <f>X11*'Output-Calculation-sheet'!X55/10^9</f>
        <v>0.11695066170693912</v>
      </c>
      <c r="Y66" s="2">
        <f>Y11*'Output-Calculation-sheet'!Y55/10^9</f>
        <v>6.3527704561189502E-2</v>
      </c>
      <c r="AA66" s="2">
        <f t="shared" si="4"/>
        <v>26.60780290755876</v>
      </c>
    </row>
    <row r="67" spans="1:27" x14ac:dyDescent="0.25">
      <c r="A67" s="2">
        <v>2035</v>
      </c>
      <c r="B67" s="2">
        <f>B12*'Output-Calculation-sheet'!B56/10^9</f>
        <v>8.7421297538114988</v>
      </c>
      <c r="C67" s="2">
        <f>C12*'Output-Calculation-sheet'!C56/10^9</f>
        <v>5.2800359860476895</v>
      </c>
      <c r="D67" s="2">
        <f>D12*'Output-Calculation-sheet'!D56/10^9</f>
        <v>1.7317288162250921</v>
      </c>
      <c r="E67" s="2">
        <f>E12*'Output-Calculation-sheet'!E56/10^9</f>
        <v>2.3713434009827745</v>
      </c>
      <c r="F67" s="2">
        <f>F12*'Output-Calculation-sheet'!F56/10^9</f>
        <v>0.92974466077325157</v>
      </c>
      <c r="G67" s="2">
        <f>G12*'Output-Calculation-sheet'!G56/10^9</f>
        <v>0.6850355637593597</v>
      </c>
      <c r="H67" s="2">
        <f>H12*'Output-Calculation-sheet'!H56/10^9</f>
        <v>1.458765743132467</v>
      </c>
      <c r="I67" s="2">
        <f>I12*'Output-Calculation-sheet'!I56/10^9</f>
        <v>0.62772520852085634</v>
      </c>
      <c r="J67" s="2">
        <f>J12*'Output-Calculation-sheet'!J56/10^9</f>
        <v>0.5747868201157984</v>
      </c>
      <c r="K67" s="2">
        <f>K12*'Output-Calculation-sheet'!K56/10^9</f>
        <v>0.68851227691980399</v>
      </c>
      <c r="L67" s="2">
        <f>L12*'Output-Calculation-sheet'!L56/10^9</f>
        <v>0.64165368577320736</v>
      </c>
      <c r="M67" s="2">
        <f>M12*'Output-Calculation-sheet'!M56/10^9</f>
        <v>1.0320092834016823</v>
      </c>
      <c r="N67" s="2">
        <f>N12*'Output-Calculation-sheet'!N56/10^9</f>
        <v>0.88143439843211624</v>
      </c>
      <c r="O67" s="2">
        <f>O12*'Output-Calculation-sheet'!O56/10^9</f>
        <v>0.9750574883646016</v>
      </c>
      <c r="P67" s="2">
        <f>P12*'Output-Calculation-sheet'!P56/10^9</f>
        <v>0.71537017863082875</v>
      </c>
      <c r="Q67" s="2">
        <f>Q12*'Output-Calculation-sheet'!Q56/10^9</f>
        <v>0.67576387156054396</v>
      </c>
      <c r="R67" s="2">
        <f>R12*'Output-Calculation-sheet'!R56/10^9</f>
        <v>0.53008062874394979</v>
      </c>
      <c r="S67" s="2">
        <f>S12*'Output-Calculation-sheet'!S56/10^9</f>
        <v>0.51205256773910501</v>
      </c>
      <c r="T67" s="2">
        <f>T12*'Output-Calculation-sheet'!T56/10^9</f>
        <v>0.16495756117543692</v>
      </c>
      <c r="U67" s="2">
        <f>U12*'Output-Calculation-sheet'!U56/10^9</f>
        <v>0.17832928020625535</v>
      </c>
      <c r="V67" s="2">
        <f>V12*'Output-Calculation-sheet'!V56/10^9</f>
        <v>0.12721992313810943</v>
      </c>
      <c r="W67" s="2">
        <f>W12*'Output-Calculation-sheet'!W56/10^9</f>
        <v>8.6358118835351036E-2</v>
      </c>
      <c r="X67" s="2">
        <f>X12*'Output-Calculation-sheet'!X56/10^9</f>
        <v>0.12318542508802661</v>
      </c>
      <c r="Y67" s="2">
        <f>Y12*'Output-Calculation-sheet'!Y56/10^9</f>
        <v>8.0582383443508987E-2</v>
      </c>
      <c r="AA67" s="2">
        <f t="shared" si="4"/>
        <v>29.813863024821316</v>
      </c>
    </row>
    <row r="68" spans="1:27" x14ac:dyDescent="0.25">
      <c r="B68" s="2">
        <f>SUM(B60:B67)</f>
        <v>52.942425458024339</v>
      </c>
      <c r="C68" s="2">
        <f t="shared" ref="C68:Y68" si="5">SUM(C60:C67)</f>
        <v>29.472296696895654</v>
      </c>
      <c r="D68" s="2">
        <f t="shared" si="5"/>
        <v>9.5972394020793548</v>
      </c>
      <c r="E68" s="2">
        <f t="shared" si="5"/>
        <v>12.489791122357286</v>
      </c>
      <c r="F68" s="2">
        <f t="shared" si="5"/>
        <v>5.1229454206995033</v>
      </c>
      <c r="G68" s="2">
        <f t="shared" si="5"/>
        <v>3.6965049754371697</v>
      </c>
      <c r="H68" s="2">
        <f t="shared" si="5"/>
        <v>7.8007594019849762</v>
      </c>
      <c r="I68" s="2">
        <f t="shared" si="5"/>
        <v>3.3352793571906592</v>
      </c>
      <c r="J68" s="2">
        <f t="shared" si="5"/>
        <v>3.5015769799144132</v>
      </c>
      <c r="K68" s="2">
        <f t="shared" si="5"/>
        <v>3.6889122003429664</v>
      </c>
      <c r="L68" s="2">
        <f t="shared" si="5"/>
        <v>3.7179135649783461</v>
      </c>
      <c r="M68" s="2">
        <f t="shared" si="5"/>
        <v>5.6989522374863633</v>
      </c>
      <c r="N68" s="2">
        <f t="shared" si="5"/>
        <v>4.8533671249045138</v>
      </c>
      <c r="O68" s="2">
        <f t="shared" si="5"/>
        <v>5.26657908879106</v>
      </c>
      <c r="P68" s="2">
        <f t="shared" si="5"/>
        <v>3.9294397312609362</v>
      </c>
      <c r="Q68" s="2">
        <f t="shared" si="5"/>
        <v>3.7887878991434731</v>
      </c>
      <c r="R68" s="2">
        <f t="shared" si="5"/>
        <v>3.0635285711594027</v>
      </c>
      <c r="S68" s="2">
        <f t="shared" si="5"/>
        <v>2.9310377549085915</v>
      </c>
      <c r="T68" s="2">
        <f t="shared" si="5"/>
        <v>0.9948715065261301</v>
      </c>
      <c r="U68" s="2">
        <f t="shared" si="5"/>
        <v>1.0023191396865843</v>
      </c>
      <c r="V68" s="2">
        <f t="shared" si="5"/>
        <v>0.90652587517814553</v>
      </c>
      <c r="W68" s="2">
        <f t="shared" si="5"/>
        <v>0.47070486654560117</v>
      </c>
      <c r="X68" s="2">
        <f t="shared" si="5"/>
        <v>0.7522636867982424</v>
      </c>
      <c r="Y68" s="2">
        <f t="shared" si="5"/>
        <v>0.4049395109313827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50.797846805192606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47.500563573014595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177.22157892927126</v>
      </c>
      <c r="S74" s="2">
        <f>S8/'Output-Calculation-sheet'!S7*'Output-Calculation-sheet'!S61</f>
        <v>0</v>
      </c>
      <c r="T74" s="2">
        <f>T8/'Output-Calculation-sheet'!T7*'Output-Calculation-sheet'!T61</f>
        <v>132.62153470164642</v>
      </c>
      <c r="U74" s="2">
        <f>U8/'Output-Calculation-sheet'!U7*'Output-Calculation-sheet'!U61</f>
        <v>17.196777718482902</v>
      </c>
      <c r="V74" s="2">
        <f>V8/'Output-Calculation-sheet'!V7*'Output-Calculation-sheet'!V61</f>
        <v>153.27793549783885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0.57861623722544664</v>
      </c>
    </row>
    <row r="75" spans="1:27" x14ac:dyDescent="0.25">
      <c r="A75" s="2">
        <v>2032</v>
      </c>
      <c r="B75" s="2">
        <f>B9/'Output-Calculation-sheet'!B8*'Output-Calculation-sheet'!B62</f>
        <v>592.36487258690408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115.2135384132402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89.738259110865201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234.34140686409472</v>
      </c>
      <c r="S75" s="2">
        <f>S9/'Output-Calculation-sheet'!S8*'Output-Calculation-sheet'!S62</f>
        <v>0</v>
      </c>
      <c r="T75" s="2">
        <f>T9/'Output-Calculation-sheet'!T8*'Output-Calculation-sheet'!T62</f>
        <v>154.51254918088102</v>
      </c>
      <c r="U75" s="2">
        <f>U9/'Output-Calculation-sheet'!U8*'Output-Calculation-sheet'!U62</f>
        <v>31.955360333759639</v>
      </c>
      <c r="V75" s="2">
        <f>V9/'Output-Calculation-sheet'!V8*'Output-Calculation-sheet'!V62</f>
        <v>165.96360441054219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1.384089590900287</v>
      </c>
    </row>
    <row r="76" spans="1:27" x14ac:dyDescent="0.25">
      <c r="A76" s="2">
        <v>2033</v>
      </c>
      <c r="B76" s="2">
        <f>B10/'Output-Calculation-sheet'!B9*'Output-Calculation-sheet'!B63</f>
        <v>5372.4391464627752</v>
      </c>
      <c r="C76" s="2">
        <f>C10/'Output-Calculation-sheet'!C9*'Output-Calculation-sheet'!C63</f>
        <v>1083.3111860703436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3502.5605037072928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2390.514641105945</v>
      </c>
      <c r="N76" s="2">
        <f>N10/'Output-Calculation-sheet'!N9*'Output-Calculation-sheet'!N63</f>
        <v>1361.5227098786272</v>
      </c>
      <c r="O76" s="2">
        <f>O10/'Output-Calculation-sheet'!O9*'Output-Calculation-sheet'!O63</f>
        <v>0</v>
      </c>
      <c r="P76" s="2">
        <f>P10/'Output-Calculation-sheet'!P9*'Output-Calculation-sheet'!P63</f>
        <v>472.14899500665535</v>
      </c>
      <c r="Q76" s="2">
        <f>Q10/'Output-Calculation-sheet'!Q9*'Output-Calculation-sheet'!Q63</f>
        <v>214.62002102328486</v>
      </c>
      <c r="R76" s="2">
        <f>R10/'Output-Calculation-sheet'!R9*'Output-Calculation-sheet'!R63</f>
        <v>358.29739699986561</v>
      </c>
      <c r="S76" s="2">
        <f>S10/'Output-Calculation-sheet'!S9*'Output-Calculation-sheet'!S63</f>
        <v>608.86771467086157</v>
      </c>
      <c r="T76" s="2">
        <f>T10/'Output-Calculation-sheet'!T9*'Output-Calculation-sheet'!T63</f>
        <v>23.607632667613959</v>
      </c>
      <c r="U76" s="2">
        <f>U10/'Output-Calculation-sheet'!U9*'Output-Calculation-sheet'!U63</f>
        <v>127.32736686443181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137.13951093819855</v>
      </c>
      <c r="Y76" s="2">
        <f>Y10/'Output-Calculation-sheet'!Y9*'Output-Calculation-sheet'!Y63</f>
        <v>6.0471906162651159</v>
      </c>
      <c r="AA76" s="2">
        <f t="shared" si="6"/>
        <v>15.75740068391452</v>
      </c>
    </row>
    <row r="77" spans="1:27" x14ac:dyDescent="0.25">
      <c r="A77" s="2">
        <v>2034</v>
      </c>
      <c r="B77" s="2">
        <f>B11/'Output-Calculation-sheet'!B10*'Output-Calculation-sheet'!B64</f>
        <v>13320.991113678283</v>
      </c>
      <c r="C77" s="2">
        <f>C11/'Output-Calculation-sheet'!C10*'Output-Calculation-sheet'!C64</f>
        <v>1918.2374395906138</v>
      </c>
      <c r="D77" s="2">
        <f>D11/'Output-Calculation-sheet'!D10*'Output-Calculation-sheet'!D64</f>
        <v>1630.1747413033156</v>
      </c>
      <c r="E77" s="2">
        <f>E11/'Output-Calculation-sheet'!E10*'Output-Calculation-sheet'!E64</f>
        <v>2038.9035097880255</v>
      </c>
      <c r="F77" s="2">
        <f>F11/'Output-Calculation-sheet'!F10*'Output-Calculation-sheet'!F64</f>
        <v>145.07302854104319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4310.7808146212619</v>
      </c>
      <c r="I77" s="2">
        <f>I11/'Output-Calculation-sheet'!I10*'Output-Calculation-sheet'!I64</f>
        <v>505.986476064187</v>
      </c>
      <c r="J77" s="2">
        <f>J11/'Output-Calculation-sheet'!J10*'Output-Calculation-sheet'!J64</f>
        <v>356.77222500275525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318.13241007158337</v>
      </c>
      <c r="M77" s="2">
        <f>M11/'Output-Calculation-sheet'!M10*'Output-Calculation-sheet'!M64</f>
        <v>3046.528066070045</v>
      </c>
      <c r="N77" s="2">
        <f>N11/'Output-Calculation-sheet'!N10*'Output-Calculation-sheet'!N64</f>
        <v>2111.536929890251</v>
      </c>
      <c r="O77" s="2">
        <f>O11/'Output-Calculation-sheet'!O10*'Output-Calculation-sheet'!O64</f>
        <v>76.725153443011394</v>
      </c>
      <c r="P77" s="2">
        <f>P11/'Output-Calculation-sheet'!P10*'Output-Calculation-sheet'!P64</f>
        <v>957.64616266554901</v>
      </c>
      <c r="Q77" s="2">
        <f>Q11/'Output-Calculation-sheet'!Q10*'Output-Calculation-sheet'!Q64</f>
        <v>548.26761905809178</v>
      </c>
      <c r="R77" s="2">
        <f>R11/'Output-Calculation-sheet'!R10*'Output-Calculation-sheet'!R64</f>
        <v>817.91958937890115</v>
      </c>
      <c r="S77" s="2">
        <f>S11/'Output-Calculation-sheet'!S10*'Output-Calculation-sheet'!S64</f>
        <v>1083.6915570165756</v>
      </c>
      <c r="T77" s="2">
        <f>T11/'Output-Calculation-sheet'!T10*'Output-Calculation-sheet'!T64</f>
        <v>226.17050071561155</v>
      </c>
      <c r="U77" s="2">
        <f>U11/'Output-Calculation-sheet'!U10*'Output-Calculation-sheet'!U64</f>
        <v>299.96180247473131</v>
      </c>
      <c r="V77" s="2">
        <f>V11/'Output-Calculation-sheet'!V10*'Output-Calculation-sheet'!V64</f>
        <v>118.05653735521736</v>
      </c>
      <c r="W77" s="2">
        <f>W11/'Output-Calculation-sheet'!W10*'Output-Calculation-sheet'!W64</f>
        <v>25.722208865649044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75.074693243069504</v>
      </c>
      <c r="AA77" s="2">
        <f t="shared" si="6"/>
        <v>35.694145453800786</v>
      </c>
    </row>
    <row r="78" spans="1:27" x14ac:dyDescent="0.25">
      <c r="A78" s="2">
        <v>2035</v>
      </c>
      <c r="B78" s="2">
        <f>B12/'Output-Calculation-sheet'!B11*'Output-Calculation-sheet'!B65</f>
        <v>16941.082449499634</v>
      </c>
      <c r="C78" s="2">
        <f>C12/'Output-Calculation-sheet'!C11*'Output-Calculation-sheet'!C65</f>
        <v>62.298950872675327</v>
      </c>
      <c r="D78" s="2">
        <f>D12/'Output-Calculation-sheet'!D11*'Output-Calculation-sheet'!D65</f>
        <v>1769.7584536977079</v>
      </c>
      <c r="E78" s="2">
        <f>E12/'Output-Calculation-sheet'!E11*'Output-Calculation-sheet'!E65</f>
        <v>3362.8218134828362</v>
      </c>
      <c r="F78" s="2">
        <f>F12/'Output-Calculation-sheet'!F11*'Output-Calculation-sheet'!F65</f>
        <v>718.92168340828607</v>
      </c>
      <c r="G78" s="2">
        <f>G12/'Output-Calculation-sheet'!G11*'Output-Calculation-sheet'!G65</f>
        <v>1370.3892550286062</v>
      </c>
      <c r="H78" s="2">
        <f>H12/'Output-Calculation-sheet'!H11*'Output-Calculation-sheet'!H65</f>
        <v>4387.070884057568</v>
      </c>
      <c r="I78" s="2">
        <f>I12/'Output-Calculation-sheet'!I11*'Output-Calculation-sheet'!I65</f>
        <v>793.34630124838134</v>
      </c>
      <c r="J78" s="2">
        <f>J12/'Output-Calculation-sheet'!J11*'Output-Calculation-sheet'!J65</f>
        <v>726.78308900138086</v>
      </c>
      <c r="K78" s="2">
        <f>K12/'Output-Calculation-sheet'!K11*'Output-Calculation-sheet'!K65</f>
        <v>903.49593890610208</v>
      </c>
      <c r="L78" s="2">
        <f>L12/'Output-Calculation-sheet'!L11*'Output-Calculation-sheet'!L65</f>
        <v>529.03000868774075</v>
      </c>
      <c r="M78" s="2">
        <f>M12/'Output-Calculation-sheet'!M11*'Output-Calculation-sheet'!M65</f>
        <v>3072.5055520257865</v>
      </c>
      <c r="N78" s="2">
        <f>N12/'Output-Calculation-sheet'!N11*'Output-Calculation-sheet'!N65</f>
        <v>2162.9318946367725</v>
      </c>
      <c r="O78" s="2">
        <f>O12/'Output-Calculation-sheet'!O11*'Output-Calculation-sheet'!O65</f>
        <v>319.55697023708598</v>
      </c>
      <c r="P78" s="2">
        <f>P12/'Output-Calculation-sheet'!P11*'Output-Calculation-sheet'!P65</f>
        <v>1240.2779713119698</v>
      </c>
      <c r="Q78" s="2">
        <f>Q12/'Output-Calculation-sheet'!Q11*'Output-Calculation-sheet'!Q65</f>
        <v>604.79290223999976</v>
      </c>
      <c r="R78" s="2">
        <f>R12/'Output-Calculation-sheet'!R11*'Output-Calculation-sheet'!R65</f>
        <v>1036.3608840981278</v>
      </c>
      <c r="S78" s="2">
        <f>S12/'Output-Calculation-sheet'!S11*'Output-Calculation-sheet'!S65</f>
        <v>1165.8874156242305</v>
      </c>
      <c r="T78" s="2">
        <f>T12/'Output-Calculation-sheet'!T11*'Output-Calculation-sheet'!T65</f>
        <v>367.15056505707838</v>
      </c>
      <c r="U78" s="2">
        <f>U12/'Output-Calculation-sheet'!U11*'Output-Calculation-sheet'!U65</f>
        <v>316.99775487230136</v>
      </c>
      <c r="V78" s="2">
        <f>V12/'Output-Calculation-sheet'!V11*'Output-Calculation-sheet'!V65</f>
        <v>200.21571653641436</v>
      </c>
      <c r="W78" s="2">
        <f>W12/'Output-Calculation-sheet'!W11*'Output-Calculation-sheet'!W65</f>
        <v>143.23783818656753</v>
      </c>
      <c r="X78" s="2">
        <f>X12/'Output-Calculation-sheet'!X11*'Output-Calculation-sheet'!X65</f>
        <v>26.265218746473327</v>
      </c>
      <c r="Y78" s="2">
        <f>Y12/'Output-Calculation-sheet'!Y11*'Output-Calculation-sheet'!Y65</f>
        <v>137.15672770328484</v>
      </c>
      <c r="AA78" s="2">
        <f t="shared" si="6"/>
        <v>42.358336239167002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380.76071024816781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0.38076071024816782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24.984629423976113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5.3724551674731211</v>
      </c>
      <c r="N88" s="2">
        <f>N11/'Output-Calculation-sheet'!N10*'Output-Calculation-sheet'!N73</f>
        <v>5.2802521520502257</v>
      </c>
      <c r="O88" s="2">
        <f>O11/'Output-Calculation-sheet'!O10*'Output-Calculation-sheet'!O73</f>
        <v>454.30988038312574</v>
      </c>
      <c r="P88" s="2">
        <f>P11/'Output-Calculation-sheet'!P10*'Output-Calculation-sheet'!P73</f>
        <v>0</v>
      </c>
      <c r="Q88" s="2">
        <f>Q11/'Output-Calculation-sheet'!Q10*'Output-Calculation-sheet'!Q73</f>
        <v>19.430499161629029</v>
      </c>
      <c r="R88" s="2">
        <f>R11/'Output-Calculation-sheet'!R10*'Output-Calculation-sheet'!R73</f>
        <v>0</v>
      </c>
      <c r="S88" s="2">
        <f>S11/'Output-Calculation-sheet'!S10*'Output-Calculation-sheet'!S73</f>
        <v>0.60536456336634681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0.50998308085162058</v>
      </c>
    </row>
    <row r="89" spans="1:27" x14ac:dyDescent="0.25">
      <c r="A89" s="2">
        <v>2035</v>
      </c>
      <c r="B89" s="2">
        <f>B12/'Output-Calculation-sheet'!B11*'Output-Calculation-sheet'!B74</f>
        <v>330.65614872877256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112.11220692895473</v>
      </c>
      <c r="E89" s="2">
        <f>E12/'Output-Calculation-sheet'!E11*'Output-Calculation-sheet'!E74</f>
        <v>121.17519059053693</v>
      </c>
      <c r="F89" s="2">
        <f>F12/'Output-Calculation-sheet'!F11*'Output-Calculation-sheet'!F74</f>
        <v>47.071412519366596</v>
      </c>
      <c r="G89" s="2">
        <f>G12/'Output-Calculation-sheet'!G11*'Output-Calculation-sheet'!G74</f>
        <v>41.825870476111035</v>
      </c>
      <c r="H89" s="2">
        <f>H12/'Output-Calculation-sheet'!H11*'Output-Calculation-sheet'!H74</f>
        <v>160.51418622157038</v>
      </c>
      <c r="I89" s="2">
        <f>I12/'Output-Calculation-sheet'!I11*'Output-Calculation-sheet'!I74</f>
        <v>39.066700711845471</v>
      </c>
      <c r="J89" s="2">
        <f>J12/'Output-Calculation-sheet'!J11*'Output-Calculation-sheet'!J74</f>
        <v>22.911462349957432</v>
      </c>
      <c r="K89" s="2">
        <f>K12/'Output-Calculation-sheet'!K11*'Output-Calculation-sheet'!K74</f>
        <v>45.506783149248605</v>
      </c>
      <c r="L89" s="2">
        <f>L12/'Output-Calculation-sheet'!L11*'Output-Calculation-sheet'!L74</f>
        <v>30.531008568137803</v>
      </c>
      <c r="M89" s="2">
        <f>M12/'Output-Calculation-sheet'!M11*'Output-Calculation-sheet'!M74</f>
        <v>93.292195842232161</v>
      </c>
      <c r="N89" s="2">
        <f>N12/'Output-Calculation-sheet'!N11*'Output-Calculation-sheet'!N74</f>
        <v>69.558764650118007</v>
      </c>
      <c r="O89" s="2">
        <f>O12/'Output-Calculation-sheet'!O11*'Output-Calculation-sheet'!O74</f>
        <v>500.60168365765134</v>
      </c>
      <c r="P89" s="2">
        <f>P12/'Output-Calculation-sheet'!P11*'Output-Calculation-sheet'!P74</f>
        <v>37.971865731844026</v>
      </c>
      <c r="Q89" s="2">
        <f>Q12/'Output-Calculation-sheet'!Q11*'Output-Calculation-sheet'!Q74</f>
        <v>58.173940084095939</v>
      </c>
      <c r="R89" s="2">
        <f>R12/'Output-Calculation-sheet'!R11*'Output-Calculation-sheet'!R74</f>
        <v>22.893026157398985</v>
      </c>
      <c r="S89" s="2">
        <f>S12/'Output-Calculation-sheet'!S11*'Output-Calculation-sheet'!S74</f>
        <v>30.811329460516877</v>
      </c>
      <c r="T89" s="2">
        <f>T12/'Output-Calculation-sheet'!T11*'Output-Calculation-sheet'!T74</f>
        <v>5.4205166580359547</v>
      </c>
      <c r="U89" s="2">
        <f>U12/'Output-Calculation-sheet'!U11*'Output-Calculation-sheet'!U74</f>
        <v>10.017039372000463</v>
      </c>
      <c r="V89" s="2">
        <f>V12/'Output-Calculation-sheet'!V11*'Output-Calculation-sheet'!V74</f>
        <v>1.3630610177432356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0.47054473176976064</v>
      </c>
      <c r="Y89" s="2">
        <f>Y12/'Output-Calculation-sheet'!Y11*'Output-Calculation-sheet'!Y74</f>
        <v>4.4273255016769593</v>
      </c>
      <c r="AA89" s="2">
        <f t="shared" si="7"/>
        <v>1.7949757018191088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14852418600.886452</v>
      </c>
      <c r="C96" s="2">
        <f>C8/'Output-Calculation-sheet'!C7*'Output-Calculation-sheet'!C79</f>
        <v>1828179141.5540078</v>
      </c>
      <c r="D96" s="2">
        <f>D8/'Output-Calculation-sheet'!D7*'Output-Calculation-sheet'!D79</f>
        <v>6474111642.0639296</v>
      </c>
      <c r="E96" s="2">
        <f>E8/'Output-Calculation-sheet'!E7*'Output-Calculation-sheet'!E79</f>
        <v>11069278203.824022</v>
      </c>
      <c r="F96" s="2">
        <f>F8/'Output-Calculation-sheet'!F7*'Output-Calculation-sheet'!F79</f>
        <v>4981542854.6010036</v>
      </c>
      <c r="G96" s="2">
        <f>G8/'Output-Calculation-sheet'!G7*'Output-Calculation-sheet'!G79</f>
        <v>3781818729.6249328</v>
      </c>
      <c r="H96" s="2">
        <f>H8/'Output-Calculation-sheet'!H7*'Output-Calculation-sheet'!H79</f>
        <v>1100813415.8058741</v>
      </c>
      <c r="I96" s="2">
        <f>I8/'Output-Calculation-sheet'!I7*'Output-Calculation-sheet'!I79</f>
        <v>2538008717.941009</v>
      </c>
      <c r="J96" s="2">
        <f>J8/'Output-Calculation-sheet'!J7*'Output-Calculation-sheet'!J79</f>
        <v>1881148254.147655</v>
      </c>
      <c r="K96" s="2">
        <f>K8/'Output-Calculation-sheet'!K7*'Output-Calculation-sheet'!K79</f>
        <v>2174567355.8624959</v>
      </c>
      <c r="L96" s="2">
        <f>L8/'Output-Calculation-sheet'!L7*'Output-Calculation-sheet'!L79</f>
        <v>1729832669.01422</v>
      </c>
      <c r="M96" s="2">
        <f>M8/'Output-Calculation-sheet'!M7*'Output-Calculation-sheet'!M79</f>
        <v>855783540.33154941</v>
      </c>
      <c r="N96" s="2">
        <f>N8/'Output-Calculation-sheet'!N7*'Output-Calculation-sheet'!N79</f>
        <v>869131766.85064924</v>
      </c>
      <c r="O96" s="2">
        <f>O8/'Output-Calculation-sheet'!O7*'Output-Calculation-sheet'!O79</f>
        <v>212154873.38372135</v>
      </c>
      <c r="P96" s="2">
        <f>P8/'Output-Calculation-sheet'!P7*'Output-Calculation-sheet'!P79</f>
        <v>2311602808.3021727</v>
      </c>
      <c r="Q96" s="2">
        <f>Q8/'Output-Calculation-sheet'!Q7*'Output-Calculation-sheet'!Q79</f>
        <v>1025036156.0661548</v>
      </c>
      <c r="R96" s="2">
        <f>R8/'Output-Calculation-sheet'!R7*'Output-Calculation-sheet'!R79</f>
        <v>1558632437.9903209</v>
      </c>
      <c r="S96" s="2">
        <f>S8/'Output-Calculation-sheet'!S7*'Output-Calculation-sheet'!S79</f>
        <v>609594036.08979356</v>
      </c>
      <c r="T96" s="2">
        <f>T8/'Output-Calculation-sheet'!T7*'Output-Calculation-sheet'!T79</f>
        <v>825460553.35656476</v>
      </c>
      <c r="U96" s="2">
        <f>U8/'Output-Calculation-sheet'!U7*'Output-Calculation-sheet'!U79</f>
        <v>410011016.64537138</v>
      </c>
      <c r="V96" s="2">
        <f>V8/'Output-Calculation-sheet'!V7*'Output-Calculation-sheet'!V79</f>
        <v>302273742.23563159</v>
      </c>
      <c r="W96" s="2">
        <f>W8/'Output-Calculation-sheet'!W7*'Output-Calculation-sheet'!W79</f>
        <v>804940018.8388083</v>
      </c>
      <c r="X96" s="2">
        <f>X8/'Output-Calculation-sheet'!X7*'Output-Calculation-sheet'!X79</f>
        <v>95383144.385048747</v>
      </c>
      <c r="Y96" s="2">
        <f>Y8/'Output-Calculation-sheet'!Y7*'Output-Calculation-sheet'!Y79</f>
        <v>361245571.80936623</v>
      </c>
      <c r="AA96" s="2">
        <f t="shared" si="8"/>
        <v>62.652969251610749</v>
      </c>
    </row>
    <row r="97" spans="1:27" x14ac:dyDescent="0.25">
      <c r="A97" s="2">
        <v>2032</v>
      </c>
      <c r="B97" s="2">
        <f>B9/'Output-Calculation-sheet'!B8*'Output-Calculation-sheet'!B80</f>
        <v>16239239811.229143</v>
      </c>
      <c r="C97" s="2">
        <f>C9/'Output-Calculation-sheet'!C8*'Output-Calculation-sheet'!C80</f>
        <v>2041138628.6811261</v>
      </c>
      <c r="D97" s="2">
        <f>D9/'Output-Calculation-sheet'!D8*'Output-Calculation-sheet'!D80</f>
        <v>6722451762.7372074</v>
      </c>
      <c r="E97" s="2">
        <f>E9/'Output-Calculation-sheet'!E8*'Output-Calculation-sheet'!E80</f>
        <v>11835594648.69735</v>
      </c>
      <c r="F97" s="2">
        <f>F9/'Output-Calculation-sheet'!F8*'Output-Calculation-sheet'!F80</f>
        <v>5314114008.0489349</v>
      </c>
      <c r="G97" s="2">
        <f>G9/'Output-Calculation-sheet'!G8*'Output-Calculation-sheet'!G80</f>
        <v>3933963925.2300153</v>
      </c>
      <c r="H97" s="2">
        <f>H9/'Output-Calculation-sheet'!H8*'Output-Calculation-sheet'!H80</f>
        <v>1191851237.3841794</v>
      </c>
      <c r="I97" s="2">
        <f>I9/'Output-Calculation-sheet'!I8*'Output-Calculation-sheet'!I80</f>
        <v>2732028649.9318452</v>
      </c>
      <c r="J97" s="2">
        <f>J9/'Output-Calculation-sheet'!J8*'Output-Calculation-sheet'!J80</f>
        <v>1971633022.2900724</v>
      </c>
      <c r="K97" s="2">
        <f>K9/'Output-Calculation-sheet'!K8*'Output-Calculation-sheet'!K80</f>
        <v>2294669057.2682843</v>
      </c>
      <c r="L97" s="2">
        <f>L9/'Output-Calculation-sheet'!L8*'Output-Calculation-sheet'!L80</f>
        <v>1881503016.8873088</v>
      </c>
      <c r="M97" s="2">
        <f>M9/'Output-Calculation-sheet'!M8*'Output-Calculation-sheet'!M80</f>
        <v>926403908.97995031</v>
      </c>
      <c r="N97" s="2">
        <f>N9/'Output-Calculation-sheet'!N8*'Output-Calculation-sheet'!N80</f>
        <v>918182226.72187936</v>
      </c>
      <c r="O97" s="2">
        <f>O9/'Output-Calculation-sheet'!O8*'Output-Calculation-sheet'!O80</f>
        <v>239627904.43873876</v>
      </c>
      <c r="P97" s="2">
        <f>P9/'Output-Calculation-sheet'!P8*'Output-Calculation-sheet'!P80</f>
        <v>2436906982.4977255</v>
      </c>
      <c r="Q97" s="2">
        <f>Q9/'Output-Calculation-sheet'!Q8*'Output-Calculation-sheet'!Q80</f>
        <v>1083584337.5925207</v>
      </c>
      <c r="R97" s="2">
        <f>R9/'Output-Calculation-sheet'!R8*'Output-Calculation-sheet'!R80</f>
        <v>1685929930.8070562</v>
      </c>
      <c r="S97" s="2">
        <f>S9/'Output-Calculation-sheet'!S8*'Output-Calculation-sheet'!S80</f>
        <v>650321058.4104501</v>
      </c>
      <c r="T97" s="2">
        <f>T9/'Output-Calculation-sheet'!T8*'Output-Calculation-sheet'!T80</f>
        <v>869672599.83087289</v>
      </c>
      <c r="U97" s="2">
        <f>U9/'Output-Calculation-sheet'!U8*'Output-Calculation-sheet'!U80</f>
        <v>441026622.21797639</v>
      </c>
      <c r="V97" s="2">
        <f>V9/'Output-Calculation-sheet'!V8*'Output-Calculation-sheet'!V80</f>
        <v>325189304.47303939</v>
      </c>
      <c r="W97" s="2">
        <f>W9/'Output-Calculation-sheet'!W8*'Output-Calculation-sheet'!W80</f>
        <v>850144955.50536954</v>
      </c>
      <c r="X97" s="2">
        <f>X9/'Output-Calculation-sheet'!X8*'Output-Calculation-sheet'!X80</f>
        <v>104108812.33057331</v>
      </c>
      <c r="Y97" s="2">
        <f>Y9/'Output-Calculation-sheet'!Y8*'Output-Calculation-sheet'!Y80</f>
        <v>381751861.20850098</v>
      </c>
      <c r="AA97" s="2">
        <f t="shared" si="8"/>
        <v>67.07103827340012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3447.2949234152134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3.4917972827815507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4.3692008414499348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126.81180521195049</v>
      </c>
      <c r="Y111" s="2">
        <f>Y12/'Output-Calculation-sheet'!Y11*'Output-Calculation-sheet'!Y92</f>
        <v>0</v>
      </c>
      <c r="AA111" s="2">
        <f t="shared" si="9"/>
        <v>5.973982962203662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4928075237.9460287</v>
      </c>
      <c r="C118" s="2">
        <f>C8/'Output-Calculation-sheet'!C7*'Output-Calculation-sheet'!C97</f>
        <v>10415481889.255402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3820430075.13908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2744974159.2661433</v>
      </c>
      <c r="N118" s="2">
        <f>N8/'Output-Calculation-sheet'!N7*'Output-Calculation-sheet'!N97</f>
        <v>1443872160.3858058</v>
      </c>
      <c r="O118" s="2">
        <f>O8/'Output-Calculation-sheet'!O7*'Output-Calculation-sheet'!O97</f>
        <v>1633028616.7707248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513717584.549335</v>
      </c>
      <c r="T118" s="2">
        <f>T8/'Output-Calculation-sheet'!T7*'Output-Calculation-sheet'!T97</f>
        <v>-9.0869622486079212E-8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300666890.43782556</v>
      </c>
      <c r="Y118" s="2">
        <f>Y8/'Output-Calculation-sheet'!Y7*'Output-Calculation-sheet'!Y97</f>
        <v>0</v>
      </c>
      <c r="AA118" s="2">
        <f t="shared" si="10"/>
        <v>25800.246613750347</v>
      </c>
    </row>
    <row r="119" spans="1:27" x14ac:dyDescent="0.25">
      <c r="A119" s="2">
        <v>2032</v>
      </c>
      <c r="B119" s="2">
        <f>B9/'Output-Calculation-sheet'!B8*'Output-Calculation-sheet'!B98</f>
        <v>6469338294.5482512</v>
      </c>
      <c r="C119" s="2">
        <f>C9/'Output-Calculation-sheet'!C8*'Output-Calculation-sheet'!C98</f>
        <v>11556676854.773239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4199628034.3742905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3008018254.6426444</v>
      </c>
      <c r="N119" s="2">
        <f>N9/'Output-Calculation-sheet'!N8*'Output-Calculation-sheet'!N98</f>
        <v>1754805733.680747</v>
      </c>
      <c r="O119" s="2">
        <f>O9/'Output-Calculation-sheet'!O8*'Output-Calculation-sheet'!O98</f>
        <v>1858159006.5734749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647074924.86380053</v>
      </c>
      <c r="T119" s="2">
        <f>T9/'Output-Calculation-sheet'!T8*'Output-Calculation-sheet'!T98</f>
        <v>1.7795325956941681E-9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328763954.6605019</v>
      </c>
      <c r="Y119" s="2">
        <f>Y9/'Output-Calculation-sheet'!Y8*'Output-Calculation-sheet'!Y98</f>
        <v>0</v>
      </c>
      <c r="AA119" s="2">
        <f t="shared" si="10"/>
        <v>29822.465058116952</v>
      </c>
    </row>
    <row r="120" spans="1:27" x14ac:dyDescent="0.25">
      <c r="A120" s="2">
        <v>2033</v>
      </c>
      <c r="B120" s="2">
        <f>B10/'Output-Calculation-sheet'!B9*'Output-Calculation-sheet'!B99</f>
        <v>15975972765.748272</v>
      </c>
      <c r="C120" s="2">
        <f>C10/'Output-Calculation-sheet'!C9*'Output-Calculation-sheet'!C99</f>
        <v>9245863860.4677563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4793024878.8217869</v>
      </c>
      <c r="O120" s="2">
        <f>O10/'Output-Calculation-sheet'!O9*'Output-Calculation-sheet'!O99</f>
        <v>3737234018.9276896</v>
      </c>
      <c r="P120" s="2">
        <f>P10/'Output-Calculation-sheet'!P9*'Output-Calculation-sheet'!P99</f>
        <v>0</v>
      </c>
      <c r="Q120" s="2">
        <f>Q10/'Output-Calculation-sheet'!Q9*'Output-Calculation-sheet'!Q99</f>
        <v>157153377.69528615</v>
      </c>
      <c r="R120" s="2">
        <f>R10/'Output-Calculation-sheet'!R9*'Output-Calculation-sheet'!R99</f>
        <v>0</v>
      </c>
      <c r="S120" s="2">
        <f>S10/'Output-Calculation-sheet'!S9*'Output-Calculation-sheet'!S99</f>
        <v>1930663718.2873645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525234992.9568879</v>
      </c>
      <c r="Y120" s="2">
        <f>Y10/'Output-Calculation-sheet'!Y9*'Output-Calculation-sheet'!Y99</f>
        <v>0</v>
      </c>
      <c r="AA120" s="2">
        <f t="shared" si="10"/>
        <v>56370.189002389539</v>
      </c>
    </row>
    <row r="121" spans="1:27" x14ac:dyDescent="0.25">
      <c r="A121" s="2">
        <v>2034</v>
      </c>
      <c r="B121" s="2">
        <f>B11/'Output-Calculation-sheet'!B10*'Output-Calculation-sheet'!B100</f>
        <v>37595222758.251785</v>
      </c>
      <c r="C121" s="2">
        <f>C11/'Output-Calculation-sheet'!C10*'Output-Calculation-sheet'!C100</f>
        <v>9341817548.2581482</v>
      </c>
      <c r="D121" s="2">
        <f>D11/'Output-Calculation-sheet'!D10*'Output-Calculation-sheet'!D100</f>
        <v>0</v>
      </c>
      <c r="E121" s="2">
        <f>E11/'Output-Calculation-sheet'!E10*'Output-Calculation-sheet'!E100</f>
        <v>777642633.29426301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13795239713.358326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639179511.82064223</v>
      </c>
      <c r="M121" s="2">
        <f>M11/'Output-Calculation-sheet'!M10*'Output-Calculation-sheet'!M100</f>
        <v>9654744626.2549992</v>
      </c>
      <c r="N121" s="2">
        <f>N11/'Output-Calculation-sheet'!N10*'Output-Calculation-sheet'!N100</f>
        <v>6556443687.0322571</v>
      </c>
      <c r="O121" s="2">
        <f>O11/'Output-Calculation-sheet'!O10*'Output-Calculation-sheet'!O100</f>
        <v>4157073373.7989922</v>
      </c>
      <c r="P121" s="2">
        <f>P11/'Output-Calculation-sheet'!P10*'Output-Calculation-sheet'!P100</f>
        <v>0</v>
      </c>
      <c r="Q121" s="2">
        <f>Q11/'Output-Calculation-sheet'!Q10*'Output-Calculation-sheet'!Q100</f>
        <v>844747335.35868943</v>
      </c>
      <c r="R121" s="2">
        <f>R11/'Output-Calculation-sheet'!R10*'Output-Calculation-sheet'!R100</f>
        <v>0</v>
      </c>
      <c r="S121" s="2">
        <f>S11/'Output-Calculation-sheet'!S10*'Output-Calculation-sheet'!S100</f>
        <v>3259910572.2166224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42654688.983439952</v>
      </c>
      <c r="AA121" s="2">
        <f t="shared" si="10"/>
        <v>87130.17592569234</v>
      </c>
    </row>
    <row r="122" spans="1:27" x14ac:dyDescent="0.25">
      <c r="A122" s="2">
        <v>2035</v>
      </c>
      <c r="B122" s="2">
        <f>B12/'Output-Calculation-sheet'!B11*'Output-Calculation-sheet'!B101</f>
        <v>47421339560.776131</v>
      </c>
      <c r="C122" s="2">
        <f>C12/'Output-Calculation-sheet'!C11*'Output-Calculation-sheet'!C101</f>
        <v>278697996.65623939</v>
      </c>
      <c r="D122" s="2">
        <f>D12/'Output-Calculation-sheet'!D11*'Output-Calculation-sheet'!D101</f>
        <v>0</v>
      </c>
      <c r="E122" s="2">
        <f>E12/'Output-Calculation-sheet'!E11*'Output-Calculation-sheet'!E101</f>
        <v>3793777814.841887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14542382680.953804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974831583.39626169</v>
      </c>
      <c r="M122" s="2">
        <f>M12/'Output-Calculation-sheet'!M11*'Output-Calculation-sheet'!M101</f>
        <v>10201202436.926937</v>
      </c>
      <c r="N122" s="2">
        <f>N12/'Output-Calculation-sheet'!N11*'Output-Calculation-sheet'!N101</f>
        <v>6864125292.6762657</v>
      </c>
      <c r="O122" s="2">
        <f>O12/'Output-Calculation-sheet'!O11*'Output-Calculation-sheet'!O101</f>
        <v>4653471297.2367849</v>
      </c>
      <c r="P122" s="2">
        <f>P12/'Output-Calculation-sheet'!P11*'Output-Calculation-sheet'!P101</f>
        <v>291766274.63517737</v>
      </c>
      <c r="Q122" s="2">
        <f>Q12/'Output-Calculation-sheet'!Q11*'Output-Calculation-sheet'!Q101</f>
        <v>1096968443.6441846</v>
      </c>
      <c r="R122" s="2">
        <f>R12/'Output-Calculation-sheet'!R11*'Output-Calculation-sheet'!R101</f>
        <v>0</v>
      </c>
      <c r="S122" s="2">
        <f>S12/'Output-Calculation-sheet'!S11*'Output-Calculation-sheet'!S101</f>
        <v>3605304344.9897246</v>
      </c>
      <c r="T122" s="2">
        <f>T12/'Output-Calculation-sheet'!T11*'Output-Calculation-sheet'!T101</f>
        <v>0</v>
      </c>
      <c r="U122" s="2">
        <f>U12/'Output-Calculation-sheet'!U11*'Output-Calculation-sheet'!U101</f>
        <v>53262336.591876306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124926332.47174907</v>
      </c>
      <c r="Y122" s="2">
        <f>Y12/'Output-Calculation-sheet'!Y11*'Output-Calculation-sheet'!Y101</f>
        <v>193483660.20128673</v>
      </c>
      <c r="AA122" s="2">
        <f t="shared" si="10"/>
        <v>94095.540055998339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55817404034.67028</v>
      </c>
      <c r="C129" s="2">
        <f>C8/'Output-Calculation-sheet'!C7*'Output-Calculation-sheet'!C106</f>
        <v>0</v>
      </c>
      <c r="D129" s="2">
        <f>D8/'Output-Calculation-sheet'!D7*'Output-Calculation-sheet'!D106</f>
        <v>31490317663.761074</v>
      </c>
      <c r="E129" s="2">
        <f>E8/'Output-Calculation-sheet'!E7*'Output-Calculation-sheet'!E106</f>
        <v>24026844932.88752</v>
      </c>
      <c r="F129" s="2">
        <f>F8/'Output-Calculation-sheet'!F7*'Output-Calculation-sheet'!F106</f>
        <v>16817595911.858675</v>
      </c>
      <c r="G129" s="2">
        <f>G8/'Output-Calculation-sheet'!G7*'Output-Calculation-sheet'!G106</f>
        <v>11516819077.443806</v>
      </c>
      <c r="H129" s="2">
        <f>H8/'Output-Calculation-sheet'!H7*'Output-Calculation-sheet'!H106</f>
        <v>0</v>
      </c>
      <c r="I129" s="2">
        <f>I8/'Output-Calculation-sheet'!I7*'Output-Calculation-sheet'!I106</f>
        <v>10108697607.192411</v>
      </c>
      <c r="J129" s="2">
        <f>J8/'Output-Calculation-sheet'!J7*'Output-Calculation-sheet'!J106</f>
        <v>10784300020.738348</v>
      </c>
      <c r="K129" s="2">
        <f>K8/'Output-Calculation-sheet'!K7*'Output-Calculation-sheet'!K106</f>
        <v>8630007173.8151245</v>
      </c>
      <c r="L129" s="2">
        <f>L8/'Output-Calculation-sheet'!L7*'Output-Calculation-sheet'!L106</f>
        <v>7805018874.1324501</v>
      </c>
      <c r="M129" s="2">
        <f>M8/'Output-Calculation-sheet'!M7*'Output-Calculation-sheet'!M106</f>
        <v>0</v>
      </c>
      <c r="N129" s="2">
        <f>N8/'Output-Calculation-sheet'!N7*'Output-Calculation-sheet'!N106</f>
        <v>2233431143.6532927</v>
      </c>
      <c r="O129" s="2">
        <f>O8/'Output-Calculation-sheet'!O7*'Output-Calculation-sheet'!O106</f>
        <v>0</v>
      </c>
      <c r="P129" s="2">
        <f>P8/'Output-Calculation-sheet'!P7*'Output-Calculation-sheet'!P106</f>
        <v>5265552537.8140907</v>
      </c>
      <c r="Q129" s="2">
        <f>Q8/'Output-Calculation-sheet'!Q7*'Output-Calculation-sheet'!Q106</f>
        <v>4929102260.9556055</v>
      </c>
      <c r="R129" s="2">
        <f>R8/'Output-Calculation-sheet'!R7*'Output-Calculation-sheet'!R106</f>
        <v>5779287570.0955563</v>
      </c>
      <c r="S129" s="2">
        <f>S8/'Output-Calculation-sheet'!S7*'Output-Calculation-sheet'!S106</f>
        <v>2064646387.7546959</v>
      </c>
      <c r="T129" s="2">
        <f>T8/'Output-Calculation-sheet'!T7*'Output-Calculation-sheet'!T106</f>
        <v>2528064080.5124073</v>
      </c>
      <c r="U129" s="2">
        <f>U8/'Output-Calculation-sheet'!U7*'Output-Calculation-sheet'!U106</f>
        <v>1741121088.7575307</v>
      </c>
      <c r="V129" s="2">
        <f>V8/'Output-Calculation-sheet'!V7*'Output-Calculation-sheet'!V106</f>
        <v>1905777160.7242858</v>
      </c>
      <c r="W129" s="2">
        <f>W8/'Output-Calculation-sheet'!W7*'Output-Calculation-sheet'!W106</f>
        <v>1486334287.4603155</v>
      </c>
      <c r="X129" s="2">
        <f>X8/'Output-Calculation-sheet'!X7*'Output-Calculation-sheet'!X106</f>
        <v>0</v>
      </c>
      <c r="Y129" s="2">
        <f>Y8/'Output-Calculation-sheet'!Y7*'Output-Calculation-sheet'!Y106</f>
        <v>708058018.4164592</v>
      </c>
      <c r="AA129" s="2">
        <f t="shared" si="11"/>
        <v>205638.37983264396</v>
      </c>
    </row>
    <row r="130" spans="1:27" x14ac:dyDescent="0.25">
      <c r="A130" s="2">
        <v>2032</v>
      </c>
      <c r="B130" s="2">
        <f>B9/'Output-Calculation-sheet'!B8*'Output-Calculation-sheet'!B107</f>
        <v>59984874300.917206</v>
      </c>
      <c r="C130" s="2">
        <f>C9/'Output-Calculation-sheet'!C8*'Output-Calculation-sheet'!C107</f>
        <v>0</v>
      </c>
      <c r="D130" s="2">
        <f>D9/'Output-Calculation-sheet'!D8*'Output-Calculation-sheet'!D107</f>
        <v>34045744814.353115</v>
      </c>
      <c r="E130" s="2">
        <f>E9/'Output-Calculation-sheet'!E8*'Output-Calculation-sheet'!E107</f>
        <v>26003895804.331734</v>
      </c>
      <c r="F130" s="2">
        <f>F9/'Output-Calculation-sheet'!F8*'Output-Calculation-sheet'!F107</f>
        <v>18194143423.501522</v>
      </c>
      <c r="G130" s="2">
        <f>G9/'Output-Calculation-sheet'!G8*'Output-Calculation-sheet'!G107</f>
        <v>12502252177.775118</v>
      </c>
      <c r="H130" s="2">
        <f>H9/'Output-Calculation-sheet'!H8*'Output-Calculation-sheet'!H107</f>
        <v>0</v>
      </c>
      <c r="I130" s="2">
        <f>I9/'Output-Calculation-sheet'!I8*'Output-Calculation-sheet'!I107</f>
        <v>10930371036.965292</v>
      </c>
      <c r="J130" s="2">
        <f>J9/'Output-Calculation-sheet'!J8*'Output-Calculation-sheet'!J107</f>
        <v>11678803050.479431</v>
      </c>
      <c r="K130" s="2">
        <f>K9/'Output-Calculation-sheet'!K8*'Output-Calculation-sheet'!K107</f>
        <v>9337568617.2887955</v>
      </c>
      <c r="L130" s="2">
        <f>L9/'Output-Calculation-sheet'!L8*'Output-Calculation-sheet'!L107</f>
        <v>8438702327.5122728</v>
      </c>
      <c r="M130" s="2">
        <f>M9/'Output-Calculation-sheet'!M8*'Output-Calculation-sheet'!M107</f>
        <v>0</v>
      </c>
      <c r="N130" s="2">
        <f>N9/'Output-Calculation-sheet'!N8*'Output-Calculation-sheet'!N107</f>
        <v>2250154358.4236674</v>
      </c>
      <c r="O130" s="2">
        <f>O9/'Output-Calculation-sheet'!O8*'Output-Calculation-sheet'!O107</f>
        <v>0</v>
      </c>
      <c r="P130" s="2">
        <f>P9/'Output-Calculation-sheet'!P8*'Output-Calculation-sheet'!P107</f>
        <v>5716825989.4390564</v>
      </c>
      <c r="Q130" s="2">
        <f>Q9/'Output-Calculation-sheet'!Q8*'Output-Calculation-sheet'!Q107</f>
        <v>5346602990.1848326</v>
      </c>
      <c r="R130" s="2">
        <f>R9/'Output-Calculation-sheet'!R8*'Output-Calculation-sheet'!R107</f>
        <v>6333759126.7894182</v>
      </c>
      <c r="S130" s="2">
        <f>S9/'Output-Calculation-sheet'!S8*'Output-Calculation-sheet'!S107</f>
        <v>2150829253.259201</v>
      </c>
      <c r="T130" s="2">
        <f>T9/'Output-Calculation-sheet'!T8*'Output-Calculation-sheet'!T107</f>
        <v>2747861490.1822419</v>
      </c>
      <c r="U130" s="2">
        <f>U9/'Output-Calculation-sheet'!U8*'Output-Calculation-sheet'!U107</f>
        <v>1898573792.1641243</v>
      </c>
      <c r="V130" s="2">
        <f>V9/'Output-Calculation-sheet'!V8*'Output-Calculation-sheet'!V107</f>
        <v>2056706863.3847914</v>
      </c>
      <c r="W130" s="2">
        <f>W9/'Output-Calculation-sheet'!W8*'Output-Calculation-sheet'!W107</f>
        <v>1606754921.0971327</v>
      </c>
      <c r="X130" s="2">
        <f>X9/'Output-Calculation-sheet'!X8*'Output-Calculation-sheet'!X107</f>
        <v>0</v>
      </c>
      <c r="Y130" s="2">
        <f>Y9/'Output-Calculation-sheet'!Y8*'Output-Calculation-sheet'!Y107</f>
        <v>765907716.4443537</v>
      </c>
      <c r="AA130" s="2">
        <f t="shared" si="11"/>
        <v>221990.33205449337</v>
      </c>
    </row>
    <row r="131" spans="1:27" x14ac:dyDescent="0.25">
      <c r="A131" s="2">
        <v>2033</v>
      </c>
      <c r="B131" s="2">
        <f>B10/'Output-Calculation-sheet'!B9*'Output-Calculation-sheet'!B108</f>
        <v>64546660315.921844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3222970923.329432</v>
      </c>
      <c r="O131" s="2">
        <f>O10/'Output-Calculation-sheet'!O9*'Output-Calculation-sheet'!O108</f>
        <v>0</v>
      </c>
      <c r="P131" s="2">
        <f>P10/'Output-Calculation-sheet'!P9*'Output-Calculation-sheet'!P108</f>
        <v>7298028680.4359522</v>
      </c>
      <c r="Q131" s="2">
        <f>Q10/'Output-Calculation-sheet'!Q9*'Output-Calculation-sheet'!Q108</f>
        <v>7023265933.6386995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2660165784.6980362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231550.10953594439</v>
      </c>
    </row>
    <row r="132" spans="1:27" x14ac:dyDescent="0.25">
      <c r="A132" s="2">
        <v>2034</v>
      </c>
      <c r="B132" s="2">
        <f>B11/'Output-Calculation-sheet'!B10*'Output-Calculation-sheet'!B109</f>
        <v>58197279909.811264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31146538183.84058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12804865171.222593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9534578075.4728203</v>
      </c>
      <c r="M132" s="2">
        <f>M11/'Output-Calculation-sheet'!M10*'Output-Calculation-sheet'!M109</f>
        <v>0</v>
      </c>
      <c r="N132" s="2">
        <f>N11/'Output-Calculation-sheet'!N10*'Output-Calculation-sheet'!N109</f>
        <v>2898733817.5247855</v>
      </c>
      <c r="O132" s="2">
        <f>O11/'Output-Calculation-sheet'!O10*'Output-Calculation-sheet'!O109</f>
        <v>0</v>
      </c>
      <c r="P132" s="2">
        <f>P11/'Output-Calculation-sheet'!P10*'Output-Calculation-sheet'!P109</f>
        <v>8682198576.2158508</v>
      </c>
      <c r="Q132" s="2">
        <f>Q11/'Output-Calculation-sheet'!Q10*'Output-Calculation-sheet'!Q109</f>
        <v>7265434666.5408945</v>
      </c>
      <c r="R132" s="2">
        <f>R11/'Output-Calculation-sheet'!R10*'Output-Calculation-sheet'!R109</f>
        <v>8217762342.6637926</v>
      </c>
      <c r="S132" s="2">
        <f>S11/'Output-Calculation-sheet'!S10*'Output-Calculation-sheet'!S109</f>
        <v>2191051657.7316489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980861035.38409388</v>
      </c>
      <c r="AA132" s="2">
        <f t="shared" si="11"/>
        <v>252421.16856410468</v>
      </c>
    </row>
    <row r="133" spans="1:27" x14ac:dyDescent="0.25">
      <c r="A133" s="2">
        <v>2035</v>
      </c>
      <c r="B133" s="2">
        <f>B12/'Output-Calculation-sheet'!B11*'Output-Calculation-sheet'!B110</f>
        <v>55286913362.444527</v>
      </c>
      <c r="C133" s="2">
        <f>C12/'Output-Calculation-sheet'!C11*'Output-Calculation-sheet'!C110</f>
        <v>0</v>
      </c>
      <c r="D133" s="2">
        <f>D12/'Output-Calculation-sheet'!D11*'Output-Calculation-sheet'!D110</f>
        <v>41522406127.824379</v>
      </c>
      <c r="E133" s="2">
        <f>E12/'Output-Calculation-sheet'!E11*'Output-Calculation-sheet'!E110</f>
        <v>31464510367.667542</v>
      </c>
      <c r="F133" s="2">
        <f>F12/'Output-Calculation-sheet'!F11*'Output-Calculation-sheet'!F110</f>
        <v>22391823864.050171</v>
      </c>
      <c r="G133" s="2">
        <f>G12/'Output-Calculation-sheet'!G11*'Output-Calculation-sheet'!G110</f>
        <v>15520135932.466055</v>
      </c>
      <c r="H133" s="2">
        <f>H12/'Output-Calculation-sheet'!H11*'Output-Calculation-sheet'!H110</f>
        <v>0</v>
      </c>
      <c r="I133" s="2">
        <f>I12/'Output-Calculation-sheet'!I11*'Output-Calculation-sheet'!I110</f>
        <v>14009602470.576656</v>
      </c>
      <c r="J133" s="2">
        <f>J12/'Output-Calculation-sheet'!J11*'Output-Calculation-sheet'!J110</f>
        <v>13494115293.396935</v>
      </c>
      <c r="K133" s="2">
        <f>K12/'Output-Calculation-sheet'!K11*'Output-Calculation-sheet'!K110</f>
        <v>13348035412.467867</v>
      </c>
      <c r="L133" s="2">
        <f>L12/'Output-Calculation-sheet'!L11*'Output-Calculation-sheet'!L110</f>
        <v>9814770531.8345013</v>
      </c>
      <c r="M133" s="2">
        <f>M12/'Output-Calculation-sheet'!M11*'Output-Calculation-sheet'!M110</f>
        <v>0</v>
      </c>
      <c r="N133" s="2">
        <f>N12/'Output-Calculation-sheet'!N11*'Output-Calculation-sheet'!N110</f>
        <v>3006433092.4043989</v>
      </c>
      <c r="O133" s="2">
        <f>O12/'Output-Calculation-sheet'!O11*'Output-Calculation-sheet'!O110</f>
        <v>0</v>
      </c>
      <c r="P133" s="2">
        <f>P12/'Output-Calculation-sheet'!P11*'Output-Calculation-sheet'!P110</f>
        <v>9221916439.9040241</v>
      </c>
      <c r="Q133" s="2">
        <f>Q12/'Output-Calculation-sheet'!Q11*'Output-Calculation-sheet'!Q110</f>
        <v>7358142815.6832418</v>
      </c>
      <c r="R133" s="2">
        <f>R12/'Output-Calculation-sheet'!R11*'Output-Calculation-sheet'!R110</f>
        <v>8878491532.3774471</v>
      </c>
      <c r="S133" s="2">
        <f>S12/'Output-Calculation-sheet'!S11*'Output-Calculation-sheet'!S110</f>
        <v>2097036603.2505112</v>
      </c>
      <c r="T133" s="2">
        <f>T12/'Output-Calculation-sheet'!T11*'Output-Calculation-sheet'!T110</f>
        <v>3333953816.7249103</v>
      </c>
      <c r="U133" s="2">
        <f>U12/'Output-Calculation-sheet'!U11*'Output-Calculation-sheet'!U110</f>
        <v>2706681523.0602555</v>
      </c>
      <c r="V133" s="2">
        <f>V12/'Output-Calculation-sheet'!V11*'Output-Calculation-sheet'!V110</f>
        <v>2244516456.8008161</v>
      </c>
      <c r="W133" s="2">
        <f>W12/'Output-Calculation-sheet'!W11*'Output-Calculation-sheet'!W110</f>
        <v>1970855017.5736618</v>
      </c>
      <c r="X133" s="2">
        <f>X12/'Output-Calculation-sheet'!X11*'Output-Calculation-sheet'!X110</f>
        <v>1073035.6332377899</v>
      </c>
      <c r="Y133" s="2">
        <f>Y12/'Output-Calculation-sheet'!Y11*'Output-Calculation-sheet'!Y110</f>
        <v>938139602.81567693</v>
      </c>
      <c r="AA133" s="2">
        <f t="shared" si="11"/>
        <v>258609.55329895683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28701834295.198189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359308812.98857874</v>
      </c>
      <c r="Y142" s="2">
        <f>Y10/'Output-Calculation-sheet'!Y9*'Output-Calculation-sheet'!Y117</f>
        <v>0</v>
      </c>
      <c r="AA142" s="2">
        <f t="shared" si="12"/>
        <v>29061.143108186767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35804472896.334908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36391.359034662062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51161482002.214928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1068569559.9067677</v>
      </c>
      <c r="Y144" s="2">
        <f>Y12/'Output-Calculation-sheet'!Y11*'Output-Calculation-sheet'!Y119</f>
        <v>0</v>
      </c>
      <c r="AA144" s="2">
        <f t="shared" si="12"/>
        <v>52230.051562121698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34402504406.058578</v>
      </c>
      <c r="C151" s="2">
        <f>C8/'Output-Calculation-sheet'!C7*'Output-Calculation-sheet'!C124</f>
        <v>34423121600.28817</v>
      </c>
      <c r="D151" s="2">
        <f>D8/'Output-Calculation-sheet'!D7*'Output-Calculation-sheet'!D124</f>
        <v>8472811672.1065531</v>
      </c>
      <c r="E151" s="2">
        <f>E8/'Output-Calculation-sheet'!E7*'Output-Calculation-sheet'!E124</f>
        <v>7679879979.8961458</v>
      </c>
      <c r="F151" s="2">
        <f>F8/'Output-Calculation-sheet'!F7*'Output-Calculation-sheet'!F124</f>
        <v>3593153443.4305458</v>
      </c>
      <c r="G151" s="2">
        <f>G8/'Output-Calculation-sheet'!G7*'Output-Calculation-sheet'!G124</f>
        <v>2824321901.0262628</v>
      </c>
      <c r="H151" s="2">
        <f>H8/'Output-Calculation-sheet'!H7*'Output-Calculation-sheet'!H124</f>
        <v>10168862372.477463</v>
      </c>
      <c r="I151" s="2">
        <f>I8/'Output-Calculation-sheet'!I7*'Output-Calculation-sheet'!I124</f>
        <v>2957222449.2386703</v>
      </c>
      <c r="J151" s="2">
        <f>J8/'Output-Calculation-sheet'!J7*'Output-Calculation-sheet'!J124</f>
        <v>1933082785.5396917</v>
      </c>
      <c r="K151" s="2">
        <f>K8/'Output-Calculation-sheet'!K7*'Output-Calculation-sheet'!K124</f>
        <v>3965514638.6173782</v>
      </c>
      <c r="L151" s="2">
        <f>L8/'Output-Calculation-sheet'!L7*'Output-Calculation-sheet'!L124</f>
        <v>2299297404.8258729</v>
      </c>
      <c r="M151" s="2">
        <f>M8/'Output-Calculation-sheet'!M7*'Output-Calculation-sheet'!M124</f>
        <v>6906411554.1646442</v>
      </c>
      <c r="N151" s="2">
        <f>N8/'Output-Calculation-sheet'!N7*'Output-Calculation-sheet'!N124</f>
        <v>5795487397.1334791</v>
      </c>
      <c r="O151" s="2">
        <f>O8/'Output-Calculation-sheet'!O7*'Output-Calculation-sheet'!O124</f>
        <v>7079110726.4843121</v>
      </c>
      <c r="P151" s="2">
        <f>P8/'Output-Calculation-sheet'!P7*'Output-Calculation-sheet'!P124</f>
        <v>3358005323.7445202</v>
      </c>
      <c r="Q151" s="2">
        <f>Q8/'Output-Calculation-sheet'!Q7*'Output-Calculation-sheet'!Q124</f>
        <v>3555068339.3530655</v>
      </c>
      <c r="R151" s="2">
        <f>R8/'Output-Calculation-sheet'!R7*'Output-Calculation-sheet'!R124</f>
        <v>2382729484.9614611</v>
      </c>
      <c r="S151" s="2">
        <f>S8/'Output-Calculation-sheet'!S7*'Output-Calculation-sheet'!S124</f>
        <v>2846625665.6947637</v>
      </c>
      <c r="T151" s="2">
        <f>T8/'Output-Calculation-sheet'!T7*'Output-Calculation-sheet'!T124</f>
        <v>472141194.87190545</v>
      </c>
      <c r="U151" s="2">
        <f>U8/'Output-Calculation-sheet'!U7*'Output-Calculation-sheet'!U124</f>
        <v>872065163.0191201</v>
      </c>
      <c r="V151" s="2">
        <f>V8/'Output-Calculation-sheet'!V7*'Output-Calculation-sheet'!V124</f>
        <v>107208069.57598329</v>
      </c>
      <c r="W151" s="2">
        <f>W8/'Output-Calculation-sheet'!W7*'Output-Calculation-sheet'!W124</f>
        <v>255795874.12407795</v>
      </c>
      <c r="X151" s="2">
        <f>X8/'Output-Calculation-sheet'!X7*'Output-Calculation-sheet'!X124</f>
        <v>744605665.15451527</v>
      </c>
      <c r="Y151" s="2">
        <f>Y8/'Output-Calculation-sheet'!Y7*'Output-Calculation-sheet'!Y124</f>
        <v>308459800.25010604</v>
      </c>
      <c r="AA151" s="2">
        <f t="shared" si="13"/>
        <v>147403.4869120373</v>
      </c>
    </row>
    <row r="152" spans="1:27" x14ac:dyDescent="0.25">
      <c r="A152" s="2">
        <v>2032</v>
      </c>
      <c r="B152" s="2">
        <f>B9/'Output-Calculation-sheet'!B8*'Output-Calculation-sheet'!B125</f>
        <v>36260651127.324348</v>
      </c>
      <c r="C152" s="2">
        <f>C9/'Output-Calculation-sheet'!C8*'Output-Calculation-sheet'!C125</f>
        <v>36848072816.041618</v>
      </c>
      <c r="D152" s="2">
        <f>D9/'Output-Calculation-sheet'!D8*'Output-Calculation-sheet'!D125</f>
        <v>9095778342.338562</v>
      </c>
      <c r="E152" s="2">
        <f>E9/'Output-Calculation-sheet'!E8*'Output-Calculation-sheet'!E125</f>
        <v>8224561679.3775024</v>
      </c>
      <c r="F152" s="2">
        <f>F9/'Output-Calculation-sheet'!F8*'Output-Calculation-sheet'!F125</f>
        <v>3839937209.1430326</v>
      </c>
      <c r="G152" s="2">
        <f>G9/'Output-Calculation-sheet'!G8*'Output-Calculation-sheet'!G125</f>
        <v>2979429059.4272485</v>
      </c>
      <c r="H152" s="2">
        <f>H9/'Output-Calculation-sheet'!H8*'Output-Calculation-sheet'!H125</f>
        <v>10902275523.547577</v>
      </c>
      <c r="I152" s="2">
        <f>I9/'Output-Calculation-sheet'!I8*'Output-Calculation-sheet'!I125</f>
        <v>3174721506.2503657</v>
      </c>
      <c r="J152" s="2">
        <f>J9/'Output-Calculation-sheet'!J8*'Output-Calculation-sheet'!J125</f>
        <v>2049997013.9299729</v>
      </c>
      <c r="K152" s="2">
        <f>K9/'Output-Calculation-sheet'!K8*'Output-Calculation-sheet'!K125</f>
        <v>4259713474.3773494</v>
      </c>
      <c r="L152" s="2">
        <f>L9/'Output-Calculation-sheet'!L8*'Output-Calculation-sheet'!L125</f>
        <v>2469241053.8248706</v>
      </c>
      <c r="M152" s="2">
        <f>M9/'Output-Calculation-sheet'!M8*'Output-Calculation-sheet'!M125</f>
        <v>7410971611.3794861</v>
      </c>
      <c r="N152" s="2">
        <f>N9/'Output-Calculation-sheet'!N8*'Output-Calculation-sheet'!N125</f>
        <v>6221229564.7341461</v>
      </c>
      <c r="O152" s="2">
        <f>O9/'Output-Calculation-sheet'!O8*'Output-Calculation-sheet'!O125</f>
        <v>7546884284.274066</v>
      </c>
      <c r="P152" s="2">
        <f>P9/'Output-Calculation-sheet'!P8*'Output-Calculation-sheet'!P125</f>
        <v>3592588824.4714603</v>
      </c>
      <c r="Q152" s="2">
        <f>Q9/'Output-Calculation-sheet'!Q8*'Output-Calculation-sheet'!Q125</f>
        <v>3812339583.5439453</v>
      </c>
      <c r="R152" s="2">
        <f>R9/'Output-Calculation-sheet'!R8*'Output-Calculation-sheet'!R125</f>
        <v>2477368450.9998097</v>
      </c>
      <c r="S152" s="2">
        <f>S9/'Output-Calculation-sheet'!S8*'Output-Calculation-sheet'!S125</f>
        <v>3058551778.4095654</v>
      </c>
      <c r="T152" s="2">
        <f>T9/'Output-Calculation-sheet'!T8*'Output-Calculation-sheet'!T125</f>
        <v>490948755.33859622</v>
      </c>
      <c r="U152" s="2">
        <f>U9/'Output-Calculation-sheet'!U8*'Output-Calculation-sheet'!U125</f>
        <v>922447135.16248155</v>
      </c>
      <c r="V152" s="2">
        <f>V9/'Output-Calculation-sheet'!V8*'Output-Calculation-sheet'!V125</f>
        <v>116400330.0111125</v>
      </c>
      <c r="W152" s="2">
        <f>W9/'Output-Calculation-sheet'!W8*'Output-Calculation-sheet'!W125</f>
        <v>273932167.55379313</v>
      </c>
      <c r="X152" s="2">
        <f>X9/'Output-Calculation-sheet'!X8*'Output-Calculation-sheet'!X125</f>
        <v>799642427.03017843</v>
      </c>
      <c r="Y152" s="2">
        <f>Y9/'Output-Calculation-sheet'!Y8*'Output-Calculation-sheet'!Y125</f>
        <v>331456972.49270797</v>
      </c>
      <c r="AA152" s="2">
        <f t="shared" si="13"/>
        <v>157159.14069098383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6781223584.2111835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111199.6597642304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2451259169.7190256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1487263210.9577851</v>
      </c>
      <c r="N154" s="2">
        <f>N11/'Output-Calculation-sheet'!N10*'Output-Calculation-sheet'!N127</f>
        <v>1474312932.0295389</v>
      </c>
      <c r="O154" s="2">
        <f>O11/'Output-Calculation-sheet'!O10*'Output-Calculation-sheet'!O127</f>
        <v>6735173541.3141375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1788979011.4772925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795280744.91476381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61208.951813162166</v>
      </c>
    </row>
    <row r="155" spans="1:27" x14ac:dyDescent="0.25">
      <c r="A155" s="2">
        <v>2035</v>
      </c>
      <c r="B155" s="2">
        <f>B12/'Output-Calculation-sheet'!B11*'Output-Calculation-sheet'!B128</f>
        <v>9392857486.522789</v>
      </c>
      <c r="C155" s="2">
        <f>C12/'Output-Calculation-sheet'!C11*'Output-Calculation-sheet'!C128</f>
        <v>68759543.440136895</v>
      </c>
      <c r="D155" s="2">
        <f>D12/'Output-Calculation-sheet'!D11*'Output-Calculation-sheet'!D128</f>
        <v>5589842885.6652489</v>
      </c>
      <c r="E155" s="2">
        <f>E12/'Output-Calculation-sheet'!E11*'Output-Calculation-sheet'!E128</f>
        <v>2536248773.1123681</v>
      </c>
      <c r="F155" s="2">
        <f>F12/'Output-Calculation-sheet'!F11*'Output-Calculation-sheet'!F128</f>
        <v>1610185257.0249786</v>
      </c>
      <c r="G155" s="2">
        <f>G12/'Output-Calculation-sheet'!G11*'Output-Calculation-sheet'!G128</f>
        <v>1439668179.066643</v>
      </c>
      <c r="H155" s="2">
        <f>H12/'Output-Calculation-sheet'!H11*'Output-Calculation-sheet'!H128</f>
        <v>2297512791.7267389</v>
      </c>
      <c r="I155" s="2">
        <f>I12/'Output-Calculation-sheet'!I11*'Output-Calculation-sheet'!I128</f>
        <v>1435940715.5665362</v>
      </c>
      <c r="J155" s="2">
        <f>J12/'Output-Calculation-sheet'!J11*'Output-Calculation-sheet'!J128</f>
        <v>1372633728.3977723</v>
      </c>
      <c r="K155" s="2">
        <f>K12/'Output-Calculation-sheet'!K11*'Output-Calculation-sheet'!K128</f>
        <v>1560776005.4962211</v>
      </c>
      <c r="L155" s="2">
        <f>L12/'Output-Calculation-sheet'!L11*'Output-Calculation-sheet'!L128</f>
        <v>1132834980.4712315</v>
      </c>
      <c r="M155" s="2">
        <f>M12/'Output-Calculation-sheet'!M11*'Output-Calculation-sheet'!M128</f>
        <v>1399092337.8050542</v>
      </c>
      <c r="N155" s="2">
        <f>N12/'Output-Calculation-sheet'!N11*'Output-Calculation-sheet'!N128</f>
        <v>1362326322.3240621</v>
      </c>
      <c r="O155" s="2">
        <f>O12/'Output-Calculation-sheet'!O11*'Output-Calculation-sheet'!O128</f>
        <v>6351695139.2706509</v>
      </c>
      <c r="P155" s="2">
        <f>P12/'Output-Calculation-sheet'!P11*'Output-Calculation-sheet'!P128</f>
        <v>752065028.22316384</v>
      </c>
      <c r="Q155" s="2">
        <f>Q12/'Output-Calculation-sheet'!Q11*'Output-Calculation-sheet'!Q128</f>
        <v>1682118868.8449955</v>
      </c>
      <c r="R155" s="2">
        <f>R12/'Output-Calculation-sheet'!R11*'Output-Calculation-sheet'!R128</f>
        <v>725549593.72749233</v>
      </c>
      <c r="S155" s="2">
        <f>S12/'Output-Calculation-sheet'!S11*'Output-Calculation-sheet'!S128</f>
        <v>727358221.42470264</v>
      </c>
      <c r="T155" s="2">
        <f>T12/'Output-Calculation-sheet'!T11*'Output-Calculation-sheet'!T128</f>
        <v>173530048.81432515</v>
      </c>
      <c r="U155" s="2">
        <f>U12/'Output-Calculation-sheet'!U11*'Output-Calculation-sheet'!U128</f>
        <v>335804157.0556221</v>
      </c>
      <c r="V155" s="2">
        <f>V12/'Output-Calculation-sheet'!V11*'Output-Calculation-sheet'!V128</f>
        <v>83728999.031433657</v>
      </c>
      <c r="W155" s="2">
        <f>W12/'Output-Calculation-sheet'!W11*'Output-Calculation-sheet'!W128</f>
        <v>77797193.314175636</v>
      </c>
      <c r="X155" s="2">
        <f>X12/'Output-Calculation-sheet'!X11*'Output-Calculation-sheet'!X128</f>
        <v>9571545.6649923865</v>
      </c>
      <c r="Y155" s="2">
        <f>Y12/'Output-Calculation-sheet'!Y11*'Output-Calculation-sheet'!Y128</f>
        <v>83684636.857814297</v>
      </c>
      <c r="AA155" s="2">
        <f t="shared" si="13"/>
        <v>42201.582438849146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5005.8166499025938</v>
      </c>
      <c r="C19" s="2">
        <f>C8/'Output-Calculation-sheet'!C7*'Output-Calculation-sheet'!C25</f>
        <v>6674.7061914149645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2432.0244341731818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1780.119241541347</v>
      </c>
      <c r="N19" s="2">
        <f>N8/'Output-Calculation-sheet'!N7*'Output-Calculation-sheet'!N25</f>
        <v>927.39165546430308</v>
      </c>
      <c r="O19" s="2">
        <f>O8/'Output-Calculation-sheet'!O7*'Output-Calculation-sheet'!O25</f>
        <v>1011.3398355213664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404.29104744938843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205.76963579696701</v>
      </c>
      <c r="Y19" s="2">
        <f>Y8/'Output-Calculation-sheet'!Y7*'Output-Calculation-sheet'!Y25</f>
        <v>0</v>
      </c>
      <c r="AA19" s="2">
        <f t="shared" si="0"/>
        <v>18.441458691264106</v>
      </c>
    </row>
    <row r="20" spans="1:27" x14ac:dyDescent="0.25">
      <c r="A20" s="2">
        <v>2032</v>
      </c>
      <c r="B20" s="2">
        <f>B9/'Output-Calculation-sheet'!B8*'Output-Calculation-sheet'!B26</f>
        <v>6607.1943171656567</v>
      </c>
      <c r="C20" s="2">
        <f>C9/'Output-Calculation-sheet'!C8*'Output-Calculation-sheet'!C26</f>
        <v>7543.9446380416166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2715.8532048887664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1983.1877569627231</v>
      </c>
      <c r="N20" s="2">
        <f>N9/'Output-Calculation-sheet'!N8*'Output-Calculation-sheet'!N26</f>
        <v>1128.0664876672531</v>
      </c>
      <c r="O20" s="2">
        <f>O9/'Output-Calculation-sheet'!O8*'Output-Calculation-sheet'!O26</f>
        <v>1166.9848943444129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509.93261069798984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229.08461933625975</v>
      </c>
      <c r="Y20" s="2">
        <f>Y9/'Output-Calculation-sheet'!Y8*'Output-Calculation-sheet'!Y26</f>
        <v>0</v>
      </c>
      <c r="AA20" s="2">
        <f t="shared" si="0"/>
        <v>21.884248529104674</v>
      </c>
    </row>
    <row r="21" spans="1:27" x14ac:dyDescent="0.25">
      <c r="A21" s="2">
        <v>2033</v>
      </c>
      <c r="B21" s="2">
        <f>B10/'Output-Calculation-sheet'!B9*'Output-Calculation-sheet'!B27</f>
        <v>14306.605792723371</v>
      </c>
      <c r="C21" s="2">
        <f>C10/'Output-Calculation-sheet'!C9*'Output-Calculation-sheet'!C27</f>
        <v>5933.4626343031314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8294.4610691236576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5762.2082676155969</v>
      </c>
      <c r="N21" s="2">
        <f>N10/'Output-Calculation-sheet'!N9*'Output-Calculation-sheet'!N27</f>
        <v>3143.4098324233055</v>
      </c>
      <c r="O21" s="2">
        <f>O10/'Output-Calculation-sheet'!O9*'Output-Calculation-sheet'!O27</f>
        <v>2463.0340485956685</v>
      </c>
      <c r="P21" s="2">
        <f>P10/'Output-Calculation-sheet'!P9*'Output-Calculation-sheet'!P27</f>
        <v>0</v>
      </c>
      <c r="Q21" s="2">
        <f>Q10/'Output-Calculation-sheet'!Q9*'Output-Calculation-sheet'!Q27</f>
        <v>214.51548730593072</v>
      </c>
      <c r="R21" s="2">
        <f>R10/'Output-Calculation-sheet'!R9*'Output-Calculation-sheet'!R27</f>
        <v>0</v>
      </c>
      <c r="S21" s="2">
        <f>S10/'Output-Calculation-sheet'!S9*'Output-Calculation-sheet'!S27</f>
        <v>1370.3063154472368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365.19568564337038</v>
      </c>
      <c r="Y21" s="2">
        <f>Y10/'Output-Calculation-sheet'!Y9*'Output-Calculation-sheet'!Y27</f>
        <v>0</v>
      </c>
      <c r="AA21" s="2">
        <f t="shared" si="0"/>
        <v>41.85319913318127</v>
      </c>
    </row>
    <row r="22" spans="1:27" x14ac:dyDescent="0.25">
      <c r="A22" s="2">
        <v>2034</v>
      </c>
      <c r="B22" s="2">
        <f>B11/'Output-Calculation-sheet'!B10*'Output-Calculation-sheet'!B28</f>
        <v>28362.739358072446</v>
      </c>
      <c r="C22" s="2">
        <f>C11/'Output-Calculation-sheet'!C10*'Output-Calculation-sheet'!C28</f>
        <v>6037.5103503667888</v>
      </c>
      <c r="D22" s="2">
        <f>D11/'Output-Calculation-sheet'!D10*'Output-Calculation-sheet'!D28</f>
        <v>0</v>
      </c>
      <c r="E22" s="2">
        <f>E11/'Output-Calculation-sheet'!E10*'Output-Calculation-sheet'!E28</f>
        <v>1440.6558758718245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10495.354499481929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863.77069844136213</v>
      </c>
      <c r="M22" s="2">
        <f>M11/'Output-Calculation-sheet'!M10*'Output-Calculation-sheet'!M28</f>
        <v>7631.3708550319125</v>
      </c>
      <c r="N22" s="2">
        <f>N11/'Output-Calculation-sheet'!N10*'Output-Calculation-sheet'!N28</f>
        <v>4395.5889627274055</v>
      </c>
      <c r="O22" s="2">
        <f>O11/'Output-Calculation-sheet'!O10*'Output-Calculation-sheet'!O28</f>
        <v>2792.1997422198942</v>
      </c>
      <c r="P22" s="2">
        <f>P11/'Output-Calculation-sheet'!P10*'Output-Calculation-sheet'!P28</f>
        <v>0</v>
      </c>
      <c r="Q22" s="2">
        <f>Q11/'Output-Calculation-sheet'!Q10*'Output-Calculation-sheet'!Q28</f>
        <v>1025.5035877566452</v>
      </c>
      <c r="R22" s="2">
        <f>R11/'Output-Calculation-sheet'!R10*'Output-Calculation-sheet'!R28</f>
        <v>0</v>
      </c>
      <c r="S22" s="2">
        <f>S11/'Output-Calculation-sheet'!S10*'Output-Calculation-sheet'!S28</f>
        <v>2280.6776172006826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78.659024070953564</v>
      </c>
      <c r="AA22" s="2">
        <f t="shared" si="0"/>
        <v>65.725823979455242</v>
      </c>
    </row>
    <row r="23" spans="1:27" x14ac:dyDescent="0.25">
      <c r="A23" s="2">
        <v>2035</v>
      </c>
      <c r="B23" s="2">
        <f>B12/'Output-Calculation-sheet'!B11*'Output-Calculation-sheet'!B29</f>
        <v>35616.807153831687</v>
      </c>
      <c r="C23" s="2">
        <f>C12/'Output-Calculation-sheet'!C11*'Output-Calculation-sheet'!C29</f>
        <v>184.32938899420367</v>
      </c>
      <c r="D23" s="2">
        <f>D12/'Output-Calculation-sheet'!D11*'Output-Calculation-sheet'!D29</f>
        <v>0</v>
      </c>
      <c r="E23" s="2">
        <f>E12/'Output-Calculation-sheet'!E11*'Output-Calculation-sheet'!E29</f>
        <v>5416.7635122504907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11009.023854486351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1219.0449195088565</v>
      </c>
      <c r="M23" s="2">
        <f>M12/'Output-Calculation-sheet'!M11*'Output-Calculation-sheet'!M29</f>
        <v>8019.0267707888197</v>
      </c>
      <c r="N23" s="2">
        <f>N12/'Output-Calculation-sheet'!N11*'Output-Calculation-sheet'!N29</f>
        <v>4656.2665782646591</v>
      </c>
      <c r="O23" s="2">
        <f>O12/'Output-Calculation-sheet'!O11*'Output-Calculation-sheet'!O29</f>
        <v>3208.9307557596621</v>
      </c>
      <c r="P23" s="2">
        <f>P12/'Output-Calculation-sheet'!P11*'Output-Calculation-sheet'!P29</f>
        <v>560.13115679193606</v>
      </c>
      <c r="Q23" s="2">
        <f>Q12/'Output-Calculation-sheet'!Q11*'Output-Calculation-sheet'!Q29</f>
        <v>1247.8825775353632</v>
      </c>
      <c r="R23" s="2">
        <f>R12/'Output-Calculation-sheet'!R11*'Output-Calculation-sheet'!R29</f>
        <v>0</v>
      </c>
      <c r="S23" s="2">
        <f>S12/'Output-Calculation-sheet'!S11*'Output-Calculation-sheet'!S29</f>
        <v>2529.3705012431483</v>
      </c>
      <c r="T23" s="2">
        <f>T12/'Output-Calculation-sheet'!T11*'Output-Calculation-sheet'!T29</f>
        <v>0</v>
      </c>
      <c r="U23" s="2">
        <f>U12/'Output-Calculation-sheet'!U11*'Output-Calculation-sheet'!U29</f>
        <v>111.37019064154636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82.625168253141354</v>
      </c>
      <c r="Y23" s="2">
        <f>Y12/'Output-Calculation-sheet'!Y11*'Output-Calculation-sheet'!Y29</f>
        <v>237.95827434762916</v>
      </c>
      <c r="AA23" s="2">
        <f t="shared" si="0"/>
        <v>74.099530802697515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24618.25280867581</v>
      </c>
      <c r="C30" s="2">
        <f>C8/'Output-Calculation-sheet'!C7*'Output-Calculation-sheet'!C16</f>
        <v>0</v>
      </c>
      <c r="D30" s="2">
        <f>D8/'Output-Calculation-sheet'!D7*'Output-Calculation-sheet'!D16</f>
        <v>5546.25711783119</v>
      </c>
      <c r="E30" s="2">
        <f>E8/'Output-Calculation-sheet'!E7*'Output-Calculation-sheet'!E16</f>
        <v>6950.3226508903481</v>
      </c>
      <c r="F30" s="2">
        <f>F8/'Output-Calculation-sheet'!F7*'Output-Calculation-sheet'!F16</f>
        <v>3394.5346267408308</v>
      </c>
      <c r="G30" s="2">
        <f>G8/'Output-Calculation-sheet'!G7*'Output-Calculation-sheet'!G16</f>
        <v>2065.460176608141</v>
      </c>
      <c r="H30" s="2">
        <f>H8/'Output-Calculation-sheet'!H7*'Output-Calculation-sheet'!H16</f>
        <v>0</v>
      </c>
      <c r="I30" s="2">
        <f>I8/'Output-Calculation-sheet'!I7*'Output-Calculation-sheet'!I16</f>
        <v>1947.3143731977439</v>
      </c>
      <c r="J30" s="2">
        <f>J8/'Output-Calculation-sheet'!J7*'Output-Calculation-sheet'!J16</f>
        <v>2088.7550633422652</v>
      </c>
      <c r="K30" s="2">
        <f>K8/'Output-Calculation-sheet'!K7*'Output-Calculation-sheet'!K16</f>
        <v>2020.4060904223752</v>
      </c>
      <c r="L30" s="2">
        <f>L8/'Output-Calculation-sheet'!L7*'Output-Calculation-sheet'!L16</f>
        <v>2233.2553455206248</v>
      </c>
      <c r="M30" s="2">
        <f>M8/'Output-Calculation-sheet'!M7*'Output-Calculation-sheet'!M16</f>
        <v>0</v>
      </c>
      <c r="N30" s="2">
        <f>N8/'Output-Calculation-sheet'!N7*'Output-Calculation-sheet'!N16</f>
        <v>1001.4533322724155</v>
      </c>
      <c r="O30" s="2">
        <f>O8/'Output-Calculation-sheet'!O7*'Output-Calculation-sheet'!O16</f>
        <v>0</v>
      </c>
      <c r="P30" s="2">
        <f>P8/'Output-Calculation-sheet'!P7*'Output-Calculation-sheet'!P16</f>
        <v>1911.7739111463907</v>
      </c>
      <c r="Q30" s="2">
        <f>Q8/'Output-Calculation-sheet'!Q7*'Output-Calculation-sheet'!Q16</f>
        <v>1875.5432927380618</v>
      </c>
      <c r="R30" s="2">
        <f>R8/'Output-Calculation-sheet'!R7*'Output-Calculation-sheet'!R16</f>
        <v>1664.2459556046038</v>
      </c>
      <c r="S30" s="2">
        <f>S8/'Output-Calculation-sheet'!S7*'Output-Calculation-sheet'!S16</f>
        <v>881.52099715263489</v>
      </c>
      <c r="T30" s="2">
        <f>T8/'Output-Calculation-sheet'!T7*'Output-Calculation-sheet'!T16</f>
        <v>628.85747671993477</v>
      </c>
      <c r="U30" s="2">
        <f>U8/'Output-Calculation-sheet'!U7*'Output-Calculation-sheet'!U16</f>
        <v>484.84871818919015</v>
      </c>
      <c r="V30" s="2">
        <f>V8/'Output-Calculation-sheet'!V7*'Output-Calculation-sheet'!V16</f>
        <v>629.23813480814408</v>
      </c>
      <c r="W30" s="2">
        <f>W8/'Output-Calculation-sheet'!W7*'Output-Calculation-sheet'!W16</f>
        <v>302.41169351805723</v>
      </c>
      <c r="X30" s="2">
        <f>X8/'Output-Calculation-sheet'!X7*'Output-Calculation-sheet'!X16</f>
        <v>0</v>
      </c>
      <c r="Y30" s="2">
        <f>Y8/'Output-Calculation-sheet'!Y7*'Output-Calculation-sheet'!Y16</f>
        <v>206.25024509998892</v>
      </c>
      <c r="AA30" s="2">
        <f t="shared" si="1"/>
        <v>60.450702010478743</v>
      </c>
    </row>
    <row r="31" spans="1:27" x14ac:dyDescent="0.25">
      <c r="A31" s="2">
        <v>2032</v>
      </c>
      <c r="B31" s="2">
        <f>B9/'Output-Calculation-sheet'!B8*'Output-Calculation-sheet'!B17</f>
        <v>26446.509778984106</v>
      </c>
      <c r="C31" s="2">
        <f>C9/'Output-Calculation-sheet'!C8*'Output-Calculation-sheet'!C17</f>
        <v>0</v>
      </c>
      <c r="D31" s="2">
        <f>D9/'Output-Calculation-sheet'!D8*'Output-Calculation-sheet'!D17</f>
        <v>6070.0244243671768</v>
      </c>
      <c r="E31" s="2">
        <f>E9/'Output-Calculation-sheet'!E8*'Output-Calculation-sheet'!E17</f>
        <v>7624.6976472580964</v>
      </c>
      <c r="F31" s="2">
        <f>F9/'Output-Calculation-sheet'!F8*'Output-Calculation-sheet'!F17</f>
        <v>3720.2437540152255</v>
      </c>
      <c r="G31" s="2">
        <f>G9/'Output-Calculation-sheet'!G8*'Output-Calculation-sheet'!G17</f>
        <v>2263.5263373485564</v>
      </c>
      <c r="H31" s="2">
        <f>H9/'Output-Calculation-sheet'!H8*'Output-Calculation-sheet'!H17</f>
        <v>0</v>
      </c>
      <c r="I31" s="2">
        <f>I9/'Output-Calculation-sheet'!I8*'Output-Calculation-sheet'!I17</f>
        <v>2130.7695802822</v>
      </c>
      <c r="J31" s="2">
        <f>J9/'Output-Calculation-sheet'!J8*'Output-Calculation-sheet'!J17</f>
        <v>2287.0766614071822</v>
      </c>
      <c r="K31" s="2">
        <f>K9/'Output-Calculation-sheet'!K8*'Output-Calculation-sheet'!K17</f>
        <v>2210.8517484292365</v>
      </c>
      <c r="L31" s="2">
        <f>L9/'Output-Calculation-sheet'!L8*'Output-Calculation-sheet'!L17</f>
        <v>2442.9082908640653</v>
      </c>
      <c r="M31" s="2">
        <f>M9/'Output-Calculation-sheet'!M8*'Output-Calculation-sheet'!M17</f>
        <v>0</v>
      </c>
      <c r="N31" s="2">
        <f>N9/'Output-Calculation-sheet'!N8*'Output-Calculation-sheet'!N17</f>
        <v>1030.0292358778704</v>
      </c>
      <c r="O31" s="2">
        <f>O9/'Output-Calculation-sheet'!O8*'Output-Calculation-sheet'!O17</f>
        <v>0</v>
      </c>
      <c r="P31" s="2">
        <f>P9/'Output-Calculation-sheet'!P8*'Output-Calculation-sheet'!P17</f>
        <v>2104.3019363655671</v>
      </c>
      <c r="Q31" s="2">
        <f>Q9/'Output-Calculation-sheet'!Q8*'Output-Calculation-sheet'!Q17</f>
        <v>2057.9149361561867</v>
      </c>
      <c r="R31" s="2">
        <f>R9/'Output-Calculation-sheet'!R8*'Output-Calculation-sheet'!R17</f>
        <v>1841.6416912856339</v>
      </c>
      <c r="S31" s="2">
        <f>S9/'Output-Calculation-sheet'!S8*'Output-Calculation-sheet'!S17</f>
        <v>921.95110592367212</v>
      </c>
      <c r="T31" s="2">
        <f>T9/'Output-Calculation-sheet'!T8*'Output-Calculation-sheet'!T17</f>
        <v>690.55641647101356</v>
      </c>
      <c r="U31" s="2">
        <f>U9/'Output-Calculation-sheet'!U8*'Output-Calculation-sheet'!U17</f>
        <v>533.65656424521717</v>
      </c>
      <c r="V31" s="2">
        <f>V9/'Output-Calculation-sheet'!V8*'Output-Calculation-sheet'!V17</f>
        <v>680.72361055058957</v>
      </c>
      <c r="W31" s="2">
        <f>W9/'Output-Calculation-sheet'!W8*'Output-Calculation-sheet'!W17</f>
        <v>331.12049460783436</v>
      </c>
      <c r="X31" s="2">
        <f>X9/'Output-Calculation-sheet'!X8*'Output-Calculation-sheet'!X17</f>
        <v>0</v>
      </c>
      <c r="Y31" s="2">
        <f>Y9/'Output-Calculation-sheet'!Y8*'Output-Calculation-sheet'!Y17</f>
        <v>225.72830435179924</v>
      </c>
      <c r="AA31" s="2">
        <f t="shared" si="1"/>
        <v>65.614232518791241</v>
      </c>
    </row>
    <row r="32" spans="1:27" x14ac:dyDescent="0.25">
      <c r="A32" s="2">
        <v>2033</v>
      </c>
      <c r="B32" s="2">
        <f>B10/'Output-Calculation-sheet'!B9*'Output-Calculation-sheet'!B18</f>
        <v>29130.268641256345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2774.5213476985909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1784.3987973407561</v>
      </c>
      <c r="O32" s="2">
        <f>O10/'Output-Calculation-sheet'!O9*'Output-Calculation-sheet'!O18</f>
        <v>0</v>
      </c>
      <c r="P32" s="2">
        <f>P10/'Output-Calculation-sheet'!P9*'Output-Calculation-sheet'!P18</f>
        <v>2855.6037501779638</v>
      </c>
      <c r="Q32" s="2">
        <f>Q10/'Output-Calculation-sheet'!Q9*'Output-Calculation-sheet'!Q18</f>
        <v>3109.8564167353525</v>
      </c>
      <c r="R32" s="2">
        <f>R10/'Output-Calculation-sheet'!R9*'Output-Calculation-sheet'!R18</f>
        <v>2050.6092481411265</v>
      </c>
      <c r="S32" s="2">
        <f>S10/'Output-Calculation-sheet'!S9*'Output-Calculation-sheet'!S18</f>
        <v>1342.9177816306699</v>
      </c>
      <c r="T32" s="2">
        <f>T10/'Output-Calculation-sheet'!T9*'Output-Calculation-sheet'!T18</f>
        <v>598.71253079002724</v>
      </c>
      <c r="U32" s="2">
        <f>U10/'Output-Calculation-sheet'!U9*'Output-Calculation-sheet'!U18</f>
        <v>661.87724884370107</v>
      </c>
      <c r="V32" s="2">
        <f>V10/'Output-Calculation-sheet'!V9*'Output-Calculation-sheet'!V18</f>
        <v>488.53300302048962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282.83563958143009</v>
      </c>
      <c r="AA32" s="2">
        <f t="shared" si="1"/>
        <v>69.972292430017305</v>
      </c>
    </row>
    <row r="33" spans="1:27" x14ac:dyDescent="0.25">
      <c r="A33" s="2">
        <v>2034</v>
      </c>
      <c r="B33" s="2">
        <f>B11/'Output-Calculation-sheet'!B10*'Output-Calculation-sheet'!B19</f>
        <v>28667.556036926522</v>
      </c>
      <c r="C33" s="2">
        <f>C11/'Output-Calculation-sheet'!C10*'Output-Calculation-sheet'!C19</f>
        <v>0</v>
      </c>
      <c r="D33" s="2">
        <f>D11/'Output-Calculation-sheet'!D10*'Output-Calculation-sheet'!D19</f>
        <v>8551.9950707250264</v>
      </c>
      <c r="E33" s="2">
        <f>E11/'Output-Calculation-sheet'!E10*'Output-Calculation-sheet'!E19</f>
        <v>10590.248406469769</v>
      </c>
      <c r="F33" s="2">
        <f>F11/'Output-Calculation-sheet'!F10*'Output-Calculation-sheet'!F19</f>
        <v>4854.0600002769279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3176.7675588400998</v>
      </c>
      <c r="J33" s="2">
        <f>J11/'Output-Calculation-sheet'!J10*'Output-Calculation-sheet'!J19</f>
        <v>2685.8930153071192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3030.9370529092239</v>
      </c>
      <c r="M33" s="2">
        <f>M11/'Output-Calculation-sheet'!M10*'Output-Calculation-sheet'!M19</f>
        <v>0</v>
      </c>
      <c r="N33" s="2">
        <f>N11/'Output-Calculation-sheet'!N10*'Output-Calculation-sheet'!N19</f>
        <v>1723.4453474291245</v>
      </c>
      <c r="O33" s="2">
        <f>O11/'Output-Calculation-sheet'!O10*'Output-Calculation-sheet'!O19</f>
        <v>0</v>
      </c>
      <c r="P33" s="2">
        <f>P11/'Output-Calculation-sheet'!P10*'Output-Calculation-sheet'!P19</f>
        <v>3768.5693906504439</v>
      </c>
      <c r="Q33" s="2">
        <f>Q11/'Output-Calculation-sheet'!Q10*'Output-Calculation-sheet'!Q19</f>
        <v>3079.1730662443229</v>
      </c>
      <c r="R33" s="2">
        <f>R11/'Output-Calculation-sheet'!R10*'Output-Calculation-sheet'!R19</f>
        <v>2691.151236064266</v>
      </c>
      <c r="S33" s="2">
        <f>S11/'Output-Calculation-sheet'!S10*'Output-Calculation-sheet'!S19</f>
        <v>1253.6673210621327</v>
      </c>
      <c r="T33" s="2">
        <f>T11/'Output-Calculation-sheet'!T10*'Output-Calculation-sheet'!T19</f>
        <v>789.63633007105875</v>
      </c>
      <c r="U33" s="2">
        <f>U11/'Output-Calculation-sheet'!U10*'Output-Calculation-sheet'!U19</f>
        <v>908.24129264305748</v>
      </c>
      <c r="V33" s="2">
        <f>V11/'Output-Calculation-sheet'!V10*'Output-Calculation-sheet'!V19</f>
        <v>619.36941902995932</v>
      </c>
      <c r="W33" s="2">
        <f>W11/'Output-Calculation-sheet'!W10*'Output-Calculation-sheet'!W19</f>
        <v>385.61132394090646</v>
      </c>
      <c r="X33" s="2">
        <f>X11/'Output-Calculation-sheet'!X10*'Output-Calculation-sheet'!X19</f>
        <v>0</v>
      </c>
      <c r="Y33" s="2">
        <f>Y11/'Output-Calculation-sheet'!Y10*'Output-Calculation-sheet'!Y19</f>
        <v>347.60566881004269</v>
      </c>
      <c r="AA33" s="2">
        <f t="shared" si="1"/>
        <v>83.760571180966963</v>
      </c>
    </row>
    <row r="34" spans="1:27" x14ac:dyDescent="0.25">
      <c r="A34" s="2">
        <v>2035</v>
      </c>
      <c r="B34" s="2">
        <f>B12/'Output-Calculation-sheet'!B11*'Output-Calculation-sheet'!B20</f>
        <v>28048.302117650703</v>
      </c>
      <c r="C34" s="2">
        <f>C12/'Output-Calculation-sheet'!C11*'Output-Calculation-sheet'!C20</f>
        <v>0</v>
      </c>
      <c r="D34" s="2">
        <f>D12/'Output-Calculation-sheet'!D11*'Output-Calculation-sheet'!D20</f>
        <v>8783.4944537166302</v>
      </c>
      <c r="E34" s="2">
        <f>E12/'Output-Calculation-sheet'!E11*'Output-Calculation-sheet'!E20</f>
        <v>9677.6307914130521</v>
      </c>
      <c r="F34" s="2">
        <f>F12/'Output-Calculation-sheet'!F11*'Output-Calculation-sheet'!F20</f>
        <v>5989.7188705269464</v>
      </c>
      <c r="G34" s="2">
        <f>G12/'Output-Calculation-sheet'!G11*'Output-Calculation-sheet'!G20</f>
        <v>3235.1208350758552</v>
      </c>
      <c r="H34" s="2">
        <f>H12/'Output-Calculation-sheet'!H11*'Output-Calculation-sheet'!H20</f>
        <v>0</v>
      </c>
      <c r="I34" s="2">
        <f>I12/'Output-Calculation-sheet'!I11*'Output-Calculation-sheet'!I20</f>
        <v>3523.6927353119704</v>
      </c>
      <c r="J34" s="2">
        <f>J12/'Output-Calculation-sheet'!J11*'Output-Calculation-sheet'!J20</f>
        <v>3019.5711105197943</v>
      </c>
      <c r="K34" s="2">
        <f>K12/'Output-Calculation-sheet'!K11*'Output-Calculation-sheet'!K20</f>
        <v>3968.9220047903727</v>
      </c>
      <c r="L34" s="2">
        <f>L12/'Output-Calculation-sheet'!L11*'Output-Calculation-sheet'!L20</f>
        <v>3142.4664697486073</v>
      </c>
      <c r="M34" s="2">
        <f>M12/'Output-Calculation-sheet'!M11*'Output-Calculation-sheet'!M20</f>
        <v>0</v>
      </c>
      <c r="N34" s="2">
        <f>N12/'Output-Calculation-sheet'!N11*'Output-Calculation-sheet'!N20</f>
        <v>1751.3230919772468</v>
      </c>
      <c r="O34" s="2">
        <f>O12/'Output-Calculation-sheet'!O11*'Output-Calculation-sheet'!O20</f>
        <v>0</v>
      </c>
      <c r="P34" s="2">
        <f>P12/'Output-Calculation-sheet'!P11*'Output-Calculation-sheet'!P20</f>
        <v>3918.9719015111773</v>
      </c>
      <c r="Q34" s="2">
        <f>Q12/'Output-Calculation-sheet'!Q11*'Output-Calculation-sheet'!Q20</f>
        <v>3088.4248479853841</v>
      </c>
      <c r="R34" s="2">
        <f>R12/'Output-Calculation-sheet'!R11*'Output-Calculation-sheet'!R20</f>
        <v>3116.5625873194881</v>
      </c>
      <c r="S34" s="2">
        <f>S12/'Output-Calculation-sheet'!S11*'Output-Calculation-sheet'!S20</f>
        <v>1203.7412164281086</v>
      </c>
      <c r="T34" s="2">
        <f>T12/'Output-Calculation-sheet'!T11*'Output-Calculation-sheet'!T20</f>
        <v>972.68471197649274</v>
      </c>
      <c r="U34" s="2">
        <f>U12/'Output-Calculation-sheet'!U11*'Output-Calculation-sheet'!U20</f>
        <v>890.4214784518997</v>
      </c>
      <c r="V34" s="2">
        <f>V12/'Output-Calculation-sheet'!V11*'Output-Calculation-sheet'!V20</f>
        <v>815.78815655181302</v>
      </c>
      <c r="W34" s="2">
        <f>W12/'Output-Calculation-sheet'!W11*'Output-Calculation-sheet'!W20</f>
        <v>527.57908372773738</v>
      </c>
      <c r="X34" s="2">
        <f>X12/'Output-Calculation-sheet'!X11*'Output-Calculation-sheet'!X20</f>
        <v>1.2452643084233173</v>
      </c>
      <c r="Y34" s="2">
        <f>Y12/'Output-Calculation-sheet'!Y11*'Output-Calculation-sheet'!Y20</f>
        <v>294.15434415816026</v>
      </c>
      <c r="AA34" s="2">
        <f t="shared" si="1"/>
        <v>85.969816073149843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0.59999426365994701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0.59999426365994701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5.5979562686150015E-2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1.2839795677470267E-2</v>
      </c>
      <c r="N44" s="2">
        <f>N11/'Output-Calculation-sheet'!N10*'Output-Calculation-sheet'!N37*0.0114</f>
        <v>1.2619436857904086E-2</v>
      </c>
      <c r="O44" s="2">
        <f>O11/'Output-Calculation-sheet'!O10*'Output-Calculation-sheet'!O37*0.0114</f>
        <v>0.73012675501852053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3.3169676402199887E-2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7.2338968513540273E-3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0.85196912349359888</v>
      </c>
    </row>
    <row r="45" spans="1:27" x14ac:dyDescent="0.25">
      <c r="A45" s="2">
        <v>2035</v>
      </c>
      <c r="B45" s="2">
        <f>B12/'Output-Calculation-sheet'!B11*'Output-Calculation-sheet'!B38*0.0114</f>
        <v>0.65478850454023607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0.21878670693329091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0.26786771009846105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5.2743654060157345E-2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5.5533303758971198E-2</v>
      </c>
      <c r="M45" s="2">
        <f>M12/'Output-Calculation-sheet'!M11*'Output-Calculation-sheet'!M38*0.0114</f>
        <v>0.15798775997616085</v>
      </c>
      <c r="N45" s="2">
        <f>N12/'Output-Calculation-sheet'!N11*'Output-Calculation-sheet'!N38*0.0114</f>
        <v>0.11645725980121335</v>
      </c>
      <c r="O45" s="2">
        <f>O12/'Output-Calculation-sheet'!O11*'Output-Calculation-sheet'!O38*0.0114</f>
        <v>0.82110664934763367</v>
      </c>
      <c r="P45" s="2">
        <f>P12/'Output-Calculation-sheet'!P11*'Output-Calculation-sheet'!P38*0.0114</f>
        <v>7.1724034813821072E-2</v>
      </c>
      <c r="Q45" s="2">
        <f>Q12/'Output-Calculation-sheet'!Q11*'Output-Calculation-sheet'!Q38*0.0114</f>
        <v>0.10203438990686027</v>
      </c>
      <c r="R45" s="2">
        <f>R12/'Output-Calculation-sheet'!R11*'Output-Calculation-sheet'!R38*0.0114</f>
        <v>4.4971701558483096E-2</v>
      </c>
      <c r="S45" s="2">
        <f>S12/'Output-Calculation-sheet'!S11*'Output-Calculation-sheet'!S38*0.0114</f>
        <v>5.1922361260427104E-2</v>
      </c>
      <c r="T45" s="2">
        <f>T12/'Output-Calculation-sheet'!T11*'Output-Calculation-sheet'!T38*0.0114</f>
        <v>1.2478376590366342E-2</v>
      </c>
      <c r="U45" s="2">
        <f>U12/'Output-Calculation-sheet'!U11*'Output-Calculation-sheet'!U38*0.0114</f>
        <v>1.8086169675001547E-2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8.3626559373429828E-3</v>
      </c>
      <c r="AA45" s="2">
        <f t="shared" si="2"/>
        <v>3.2686458743561757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139.27011264189258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130.23186442657507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533.32079398148574</v>
      </c>
      <c r="S52" s="2">
        <f>S8/'Output-Calculation-sheet'!S7*'Output-Calculation-sheet'!S43</f>
        <v>0</v>
      </c>
      <c r="T52" s="2">
        <f>T8/'Output-Calculation-sheet'!T7*'Output-Calculation-sheet'!T43</f>
        <v>435.79723001094101</v>
      </c>
      <c r="U52" s="2">
        <f>U8/'Output-Calculation-sheet'!U7*'Output-Calculation-sheet'!U43</f>
        <v>47.147931671223319</v>
      </c>
      <c r="V52" s="2">
        <f>V8/'Output-Calculation-sheet'!V7*'Output-Calculation-sheet'!V43</f>
        <v>791.66868217511592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2.0774366149072341</v>
      </c>
    </row>
    <row r="53" spans="1:27" x14ac:dyDescent="0.25">
      <c r="A53" s="2">
        <v>2032</v>
      </c>
      <c r="B53" s="2">
        <f>B9/'Output-Calculation-sheet'!B8*'Output-Calculation-sheet'!B44</f>
        <v>1646.2273192434191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318.78278173246821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248.29278254879816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764.23545648029835</v>
      </c>
      <c r="S53" s="2">
        <f>S9/'Output-Calculation-sheet'!S8*'Output-Calculation-sheet'!S44</f>
        <v>0</v>
      </c>
      <c r="T53" s="2">
        <f>T9/'Output-Calculation-sheet'!T8*'Output-Calculation-sheet'!T44</f>
        <v>527.39090226485905</v>
      </c>
      <c r="U53" s="2">
        <f>U9/'Output-Calculation-sheet'!U8*'Output-Calculation-sheet'!U44</f>
        <v>88.416007141181851</v>
      </c>
      <c r="V53" s="2">
        <f>V9/'Output-Calculation-sheet'!V8*'Output-Calculation-sheet'!V44</f>
        <v>885.86118421575895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4.4792064336267838</v>
      </c>
    </row>
    <row r="54" spans="1:27" x14ac:dyDescent="0.25">
      <c r="A54" s="2">
        <v>2033</v>
      </c>
      <c r="B54" s="2">
        <f>B10/'Output-Calculation-sheet'!B9*'Output-Calculation-sheet'!B45</f>
        <v>27419.855531998721</v>
      </c>
      <c r="C54" s="2">
        <f>C10/'Output-Calculation-sheet'!C9*'Output-Calculation-sheet'!C45</f>
        <v>4804.8908854466354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19989.803979631502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13701.877041506261</v>
      </c>
      <c r="N54" s="2">
        <f>N10/'Output-Calculation-sheet'!N9*'Output-Calculation-sheet'!N45</f>
        <v>7645.8636883459094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802.75484427332378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769.08182920898548</v>
      </c>
      <c r="Y54" s="2">
        <f>Y10/'Output-Calculation-sheet'!Y9*'Output-Calculation-sheet'!Y45</f>
        <v>16.964084030841825</v>
      </c>
      <c r="AA54" s="2">
        <f t="shared" si="3"/>
        <v>82.707097641381893</v>
      </c>
    </row>
    <row r="55" spans="1:27" x14ac:dyDescent="0.25">
      <c r="A55" s="2">
        <v>2034</v>
      </c>
      <c r="B55" s="2">
        <f>B11/'Output-Calculation-sheet'!B10*'Output-Calculation-sheet'!B46</f>
        <v>81436.064341013902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24360.93074438511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1304.0880816654894</v>
      </c>
      <c r="M55" s="2">
        <f>M11/'Output-Calculation-sheet'!M10*'Output-Calculation-sheet'!M46</f>
        <v>17102.833101963686</v>
      </c>
      <c r="N55" s="2">
        <f>N11/'Output-Calculation-sheet'!N10*'Output-Calculation-sheet'!N46</f>
        <v>12610.581112740645</v>
      </c>
      <c r="O55" s="2">
        <f>O11/'Output-Calculation-sheet'!O10*'Output-Calculation-sheet'!O46</f>
        <v>280.97690628896095</v>
      </c>
      <c r="P55" s="2">
        <f>P11/'Output-Calculation-sheet'!P10*'Output-Calculation-sheet'!P46</f>
        <v>4831.9934967769996</v>
      </c>
      <c r="Q55" s="2">
        <f>Q11/'Output-Calculation-sheet'!Q10*'Output-Calculation-sheet'!Q46</f>
        <v>2853.3680694523996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6393.7495328283494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196.64728855304395</v>
      </c>
    </row>
    <row r="56" spans="1:27" x14ac:dyDescent="0.25">
      <c r="A56" s="2">
        <v>2035</v>
      </c>
      <c r="B56" s="2">
        <f>B12/'Output-Calculation-sheet'!B11*'Output-Calculation-sheet'!B47</f>
        <v>106454.82581709417</v>
      </c>
      <c r="C56" s="2">
        <f>C12/'Output-Calculation-sheet'!C11*'Output-Calculation-sheet'!C47</f>
        <v>365.30019707204349</v>
      </c>
      <c r="D56" s="2">
        <f>D12/'Output-Calculation-sheet'!D11*'Output-Calculation-sheet'!D47</f>
        <v>8567.9670965115401</v>
      </c>
      <c r="E56" s="2">
        <f>E12/'Output-Calculation-sheet'!E11*'Output-Calculation-sheet'!E47</f>
        <v>23667.34798159073</v>
      </c>
      <c r="F56" s="2">
        <f>F12/'Output-Calculation-sheet'!F11*'Output-Calculation-sheet'!F47</f>
        <v>2795.4889306716113</v>
      </c>
      <c r="G56" s="2">
        <f>G12/'Output-Calculation-sheet'!G11*'Output-Calculation-sheet'!G47</f>
        <v>6715.3196517454417</v>
      </c>
      <c r="H56" s="2">
        <f>H12/'Output-Calculation-sheet'!H11*'Output-Calculation-sheet'!H47</f>
        <v>25408.829969803272</v>
      </c>
      <c r="I56" s="2">
        <f>I12/'Output-Calculation-sheet'!I11*'Output-Calculation-sheet'!I47</f>
        <v>3341.0196793812493</v>
      </c>
      <c r="J56" s="2">
        <f>J12/'Output-Calculation-sheet'!J11*'Output-Calculation-sheet'!J47</f>
        <v>3067.4598808670457</v>
      </c>
      <c r="K56" s="2">
        <f>K12/'Output-Calculation-sheet'!K11*'Output-Calculation-sheet'!K47</f>
        <v>4366.5119895073685</v>
      </c>
      <c r="L56" s="2">
        <f>L12/'Output-Calculation-sheet'!L11*'Output-Calculation-sheet'!L47</f>
        <v>2396.7004780187567</v>
      </c>
      <c r="M56" s="2">
        <f>M12/'Output-Calculation-sheet'!M11*'Output-Calculation-sheet'!M47</f>
        <v>17651.205580962298</v>
      </c>
      <c r="N56" s="2">
        <f>N12/'Output-Calculation-sheet'!N11*'Output-Calculation-sheet'!N47</f>
        <v>13296.104691144377</v>
      </c>
      <c r="O56" s="2">
        <f>O12/'Output-Calculation-sheet'!O11*'Output-Calculation-sheet'!O47</f>
        <v>1308.1355933234361</v>
      </c>
      <c r="P56" s="2">
        <f>P12/'Output-Calculation-sheet'!P11*'Output-Calculation-sheet'!P47</f>
        <v>7006.725155350181</v>
      </c>
      <c r="Q56" s="2">
        <f>Q12/'Output-Calculation-sheet'!Q11*'Output-Calculation-sheet'!Q47</f>
        <v>3364.3503026794183</v>
      </c>
      <c r="R56" s="2">
        <f>R12/'Output-Calculation-sheet'!R11*'Output-Calculation-sheet'!R47</f>
        <v>5168.7870146493397</v>
      </c>
      <c r="S56" s="2">
        <f>S12/'Output-Calculation-sheet'!S11*'Output-Calculation-sheet'!S47</f>
        <v>6871.57966505477</v>
      </c>
      <c r="T56" s="2">
        <f>T12/'Output-Calculation-sheet'!T11*'Output-Calculation-sheet'!T47</f>
        <v>1799.1483908507728</v>
      </c>
      <c r="U56" s="2">
        <f>U12/'Output-Calculation-sheet'!U11*'Output-Calculation-sheet'!U47</f>
        <v>1738.4933973567274</v>
      </c>
      <c r="V56" s="2">
        <f>V12/'Output-Calculation-sheet'!V11*'Output-Calculation-sheet'!V47</f>
        <v>1214.0374632034791</v>
      </c>
      <c r="W56" s="2">
        <f>W12/'Output-Calculation-sheet'!W11*'Output-Calculation-sheet'!W47</f>
        <v>701.90826658683022</v>
      </c>
      <c r="X56" s="2">
        <f>X12/'Output-Calculation-sheet'!X11*'Output-Calculation-sheet'!X47</f>
        <v>141.51594592622294</v>
      </c>
      <c r="Y56" s="2">
        <f>Y12/'Output-Calculation-sheet'!Y11*'Output-Calculation-sheet'!Y47</f>
        <v>932.72956353785992</v>
      </c>
      <c r="AA56" s="2">
        <f t="shared" si="3"/>
        <v>248.34149270288893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6.7929643521153684</v>
      </c>
      <c r="C63" s="2">
        <f>C8*'Output-Calculation-sheet'!C52/10^9</f>
        <v>3.4431937488454083</v>
      </c>
      <c r="D63" s="2">
        <f>D8*'Output-Calculation-sheet'!D52/10^9</f>
        <v>1.202869589069465</v>
      </c>
      <c r="E63" s="2">
        <f>E8*'Output-Calculation-sheet'!E52/10^9</f>
        <v>1.5487936259991877</v>
      </c>
      <c r="F63" s="2">
        <f>F8*'Output-Calculation-sheet'!F52/10^9</f>
        <v>0.64422372480550472</v>
      </c>
      <c r="G63" s="2">
        <f>G8*'Output-Calculation-sheet'!G52/10^9</f>
        <v>0.46227490482847822</v>
      </c>
      <c r="H63" s="2">
        <f>H8*'Output-Calculation-sheet'!H52/10^9</f>
        <v>0.89292765978545408</v>
      </c>
      <c r="I63" s="2">
        <f>I8*'Output-Calculation-sheet'!I52/10^9</f>
        <v>0.41437416705534952</v>
      </c>
      <c r="J63" s="2">
        <f>J8*'Output-Calculation-sheet'!J52/10^9</f>
        <v>0.44548142386926143</v>
      </c>
      <c r="K63" s="2">
        <f>K8*'Output-Calculation-sheet'!K52/10^9</f>
        <v>0.45490183309245791</v>
      </c>
      <c r="L63" s="2">
        <f>L8*'Output-Calculation-sheet'!L52/10^9</f>
        <v>0.47310287195935502</v>
      </c>
      <c r="M63" s="2">
        <f>M8*'Output-Calculation-sheet'!M52/10^9</f>
        <v>0.67519597984073676</v>
      </c>
      <c r="N63" s="2">
        <f>N8*'Output-Calculation-sheet'!N52/10^9</f>
        <v>0.57046350146738722</v>
      </c>
      <c r="O63" s="2">
        <f>O8*'Output-Calculation-sheet'!O52/10^9</f>
        <v>0.59096528076227806</v>
      </c>
      <c r="P63" s="2">
        <f>P8*'Output-Calculation-sheet'!P52/10^9</f>
        <v>0.48977368813559918</v>
      </c>
      <c r="Q63" s="2">
        <f>Q8*'Output-Calculation-sheet'!Q52/10^9</f>
        <v>0.46332334350342863</v>
      </c>
      <c r="R63" s="2">
        <f>R8*'Output-Calculation-sheet'!R52/10^9</f>
        <v>0.39031655939703064</v>
      </c>
      <c r="S63" s="2">
        <f>S8*'Output-Calculation-sheet'!S52/10^9</f>
        <v>0.35887704247679209</v>
      </c>
      <c r="T63" s="2">
        <f>T8*'Output-Calculation-sheet'!T52/10^9</f>
        <v>0.12781057780260763</v>
      </c>
      <c r="U63" s="2">
        <f>U8*'Output-Calculation-sheet'!U52/10^9</f>
        <v>0.12537632046369013</v>
      </c>
      <c r="V63" s="2">
        <f>V8*'Output-Calculation-sheet'!V52/10^9</f>
        <v>0.11237218885200791</v>
      </c>
      <c r="W63" s="2">
        <f>W8*'Output-Calculation-sheet'!W52/10^9</f>
        <v>5.8659008259765624E-2</v>
      </c>
      <c r="X63" s="2">
        <f>X8*'Output-Calculation-sheet'!X52/10^9</f>
        <v>9.4794800272089447E-2</v>
      </c>
      <c r="Y63" s="2">
        <f>Y8*'Output-Calculation-sheet'!Y52/10^9</f>
        <v>4.8892988006576488E-2</v>
      </c>
      <c r="AA63" s="2">
        <f t="shared" si="4"/>
        <v>20.881929180665281</v>
      </c>
    </row>
    <row r="64" spans="1:27" x14ac:dyDescent="0.25">
      <c r="A64" s="2">
        <v>2032</v>
      </c>
      <c r="B64" s="2">
        <f>B9*'Output-Calculation-sheet'!B53/10^9</f>
        <v>7.3498686387756988</v>
      </c>
      <c r="C64" s="2">
        <f>C9*'Output-Calculation-sheet'!C53/10^9</f>
        <v>3.7220212175051874</v>
      </c>
      <c r="D64" s="2">
        <f>D9*'Output-Calculation-sheet'!D53/10^9</f>
        <v>1.3037804389775636</v>
      </c>
      <c r="E64" s="2">
        <f>E9*'Output-Calculation-sheet'!E53/10^9</f>
        <v>1.6789436063426648</v>
      </c>
      <c r="F64" s="2">
        <f>F9*'Output-Calculation-sheet'!F53/10^9</f>
        <v>0.69775339227915345</v>
      </c>
      <c r="G64" s="2">
        <f>G9*'Output-Calculation-sheet'!G53/10^9</f>
        <v>0.50092018802031246</v>
      </c>
      <c r="H64" s="2">
        <f>H9*'Output-Calculation-sheet'!H53/10^9</f>
        <v>0.96404828967609357</v>
      </c>
      <c r="I64" s="2">
        <f>I9*'Output-Calculation-sheet'!I53/10^9</f>
        <v>0.44909297358571676</v>
      </c>
      <c r="J64" s="2">
        <f>J9*'Output-Calculation-sheet'!J53/10^9</f>
        <v>0.48264224988440524</v>
      </c>
      <c r="K64" s="2">
        <f>K9*'Output-Calculation-sheet'!K53/10^9</f>
        <v>0.49315763640862809</v>
      </c>
      <c r="L64" s="2">
        <f>L9*'Output-Calculation-sheet'!L53/10^9</f>
        <v>0.51273103207204773</v>
      </c>
      <c r="M64" s="2">
        <f>M9*'Output-Calculation-sheet'!M53/10^9</f>
        <v>0.72915163802870564</v>
      </c>
      <c r="N64" s="2">
        <f>N9*'Output-Calculation-sheet'!N53/10^9</f>
        <v>0.61672867700710576</v>
      </c>
      <c r="O64" s="2">
        <f>O9*'Output-Calculation-sheet'!O53/10^9</f>
        <v>0.63902188487787881</v>
      </c>
      <c r="P64" s="2">
        <f>P9*'Output-Calculation-sheet'!P53/10^9</f>
        <v>0.53127252075171116</v>
      </c>
      <c r="Q64" s="2">
        <f>Q9*'Output-Calculation-sheet'!Q53/10^9</f>
        <v>0.50250499673134286</v>
      </c>
      <c r="R64" s="2">
        <f>R9*'Output-Calculation-sheet'!R53/10^9</f>
        <v>0.42264964288693024</v>
      </c>
      <c r="S64" s="2">
        <f>S9*'Output-Calculation-sheet'!S53/10^9</f>
        <v>0.3883309552506512</v>
      </c>
      <c r="T64" s="2">
        <f>T9*'Output-Calculation-sheet'!T53/10^9</f>
        <v>0.13808522070950291</v>
      </c>
      <c r="U64" s="2">
        <f>U9*'Output-Calculation-sheet'!U53/10^9</f>
        <v>0.13595067262119831</v>
      </c>
      <c r="V64" s="2">
        <f>V9*'Output-Calculation-sheet'!V53/10^9</f>
        <v>0.12100580876868759</v>
      </c>
      <c r="W64" s="2">
        <f>W9*'Output-Calculation-sheet'!W53/10^9</f>
        <v>6.3541462997713571E-2</v>
      </c>
      <c r="X64" s="2">
        <f>X9*'Output-Calculation-sheet'!X53/10^9</f>
        <v>0.10244252605875025</v>
      </c>
      <c r="Y64" s="2">
        <f>Y9*'Output-Calculation-sheet'!Y53/10^9</f>
        <v>5.301792002440206E-2</v>
      </c>
      <c r="AA64" s="2">
        <f t="shared" si="4"/>
        <v>22.598663590242051</v>
      </c>
    </row>
    <row r="65" spans="1:27" x14ac:dyDescent="0.25">
      <c r="A65" s="2">
        <v>2033</v>
      </c>
      <c r="B65" s="2">
        <f>B10*'Output-Calculation-sheet'!B54/10^9</f>
        <v>7.8045524220967808</v>
      </c>
      <c r="C65" s="2">
        <f>C10*'Output-Calculation-sheet'!C54/10^9</f>
        <v>4.8218575877158489</v>
      </c>
      <c r="D65" s="2">
        <f>D10*'Output-Calculation-sheet'!D54/10^9</f>
        <v>1.3911462540573223</v>
      </c>
      <c r="E65" s="2">
        <f>E10*'Output-Calculation-sheet'!E54/10^9</f>
        <v>1.7716431704580549</v>
      </c>
      <c r="F65" s="2">
        <f>F10*'Output-Calculation-sheet'!F54/10^9</f>
        <v>0.76128948867346302</v>
      </c>
      <c r="G65" s="2">
        <f>G10*'Output-Calculation-sheet'!G54/10^9</f>
        <v>0.54200124434541752</v>
      </c>
      <c r="H65" s="2">
        <f>H10*'Output-Calculation-sheet'!H54/10^9</f>
        <v>1.27357662882372</v>
      </c>
      <c r="I65" s="2">
        <f>I10*'Output-Calculation-sheet'!I54/10^9</f>
        <v>0.47522196110238901</v>
      </c>
      <c r="J65" s="2">
        <f>J10*'Output-Calculation-sheet'!J54/10^9</f>
        <v>0.56226234070457515</v>
      </c>
      <c r="K65" s="2">
        <f>K10*'Output-Calculation-sheet'!K54/10^9</f>
        <v>0.52616752755480634</v>
      </c>
      <c r="L65" s="2">
        <f>L10*'Output-Calculation-sheet'!L54/10^9</f>
        <v>0.54262111358059573</v>
      </c>
      <c r="M65" s="2">
        <f>M10*'Output-Calculation-sheet'!M54/10^9</f>
        <v>0.9055563219544398</v>
      </c>
      <c r="N65" s="2">
        <f>N10*'Output-Calculation-sheet'!N54/10^9</f>
        <v>0.77164340686616506</v>
      </c>
      <c r="O65" s="2">
        <f>O10*'Output-Calculation-sheet'!O54/10^9</f>
        <v>0.89785378001387206</v>
      </c>
      <c r="P65" s="2">
        <f>P10*'Output-Calculation-sheet'!P54/10^9</f>
        <v>0.5692117153876648</v>
      </c>
      <c r="Q65" s="2">
        <f>Q10*'Output-Calculation-sheet'!Q54/10^9</f>
        <v>0.56173614132733718</v>
      </c>
      <c r="R65" s="2">
        <f>R10*'Output-Calculation-sheet'!R54/10^9</f>
        <v>0.44528617005226223</v>
      </c>
      <c r="S65" s="2">
        <f>S10*'Output-Calculation-sheet'!S54/10^9</f>
        <v>0.44692491524754796</v>
      </c>
      <c r="T65" s="2">
        <f>T10*'Output-Calculation-sheet'!T54/10^9</f>
        <v>0.15079370516400534</v>
      </c>
      <c r="U65" s="2">
        <f>U10*'Output-Calculation-sheet'!U54/10^9</f>
        <v>0.14482652680772498</v>
      </c>
      <c r="V65" s="2">
        <f>V10*'Output-Calculation-sheet'!V54/10^9</f>
        <v>0.1706466743856023</v>
      </c>
      <c r="W65" s="2">
        <f>W10*'Output-Calculation-sheet'!W54/10^9</f>
        <v>7.2928219513238454E-2</v>
      </c>
      <c r="X65" s="2">
        <f>X10*'Output-Calculation-sheet'!X54/10^9</f>
        <v>0.11631765283706071</v>
      </c>
      <c r="Y65" s="2">
        <f>Y10*'Output-Calculation-sheet'!Y54/10^9</f>
        <v>5.6574863887498945E-2</v>
      </c>
      <c r="AA65" s="2">
        <f t="shared" si="4"/>
        <v>25.78263983255739</v>
      </c>
    </row>
    <row r="66" spans="1:27" x14ac:dyDescent="0.25">
      <c r="A66" s="2">
        <v>2034</v>
      </c>
      <c r="B66" s="2">
        <f>B11*'Output-Calculation-sheet'!B55/10^9</f>
        <v>8.3824908489289012</v>
      </c>
      <c r="C66" s="2">
        <f>C11*'Output-Calculation-sheet'!C55/10^9</f>
        <v>5.2560851378797704</v>
      </c>
      <c r="D66" s="2">
        <f>D11*'Output-Calculation-sheet'!D55/10^9</f>
        <v>1.5165101823360154</v>
      </c>
      <c r="E66" s="2">
        <f>E11*'Output-Calculation-sheet'!E55/10^9</f>
        <v>1.964176938040485</v>
      </c>
      <c r="F66" s="2">
        <f>F11*'Output-Calculation-sheet'!F55/10^9</f>
        <v>0.77306010371904588</v>
      </c>
      <c r="G66" s="2">
        <f>G11*'Output-Calculation-sheet'!G55/10^9</f>
        <v>0.56391732254373939</v>
      </c>
      <c r="H66" s="2">
        <f>H11*'Output-Calculation-sheet'!H55/10^9</f>
        <v>1.4071769099076039</v>
      </c>
      <c r="I66" s="2">
        <f>I11*'Output-Calculation-sheet'!I55/10^9</f>
        <v>0.52421975169798074</v>
      </c>
      <c r="J66" s="2">
        <f>J11*'Output-Calculation-sheet'!J55/10^9</f>
        <v>0.52779085526300495</v>
      </c>
      <c r="K66" s="2">
        <f>K11*'Output-Calculation-sheet'!K55/10^9</f>
        <v>0.60097564520047908</v>
      </c>
      <c r="L66" s="2">
        <f>L11*'Output-Calculation-sheet'!L55/10^9</f>
        <v>0.58262565502553421</v>
      </c>
      <c r="M66" s="2">
        <f>M11*'Output-Calculation-sheet'!M55/10^9</f>
        <v>0.98836335527516572</v>
      </c>
      <c r="N66" s="2">
        <f>N11*'Output-Calculation-sheet'!N55/10^9</f>
        <v>0.85945930639277757</v>
      </c>
      <c r="O66" s="2">
        <f>O11*'Output-Calculation-sheet'!O55/10^9</f>
        <v>0.98034514532887052</v>
      </c>
      <c r="P66" s="2">
        <f>P11*'Output-Calculation-sheet'!P55/10^9</f>
        <v>0.62862553854388892</v>
      </c>
      <c r="Q66" s="2">
        <f>Q11*'Output-Calculation-sheet'!Q55/10^9</f>
        <v>0.64659595424013316</v>
      </c>
      <c r="R66" s="2">
        <f>R11*'Output-Calculation-sheet'!R55/10^9</f>
        <v>0.47839234043933559</v>
      </c>
      <c r="S66" s="2">
        <f>S11*'Output-Calculation-sheet'!S55/10^9</f>
        <v>0.49661081433238835</v>
      </c>
      <c r="T66" s="2">
        <f>T11*'Output-Calculation-sheet'!T55/10^9</f>
        <v>0.14989693374263555</v>
      </c>
      <c r="U66" s="2">
        <f>U11*'Output-Calculation-sheet'!U55/10^9</f>
        <v>0.16314065758059251</v>
      </c>
      <c r="V66" s="2">
        <f>V11*'Output-Calculation-sheet'!V55/10^9</f>
        <v>0.14166250809320777</v>
      </c>
      <c r="W66" s="2">
        <f>W11*'Output-Calculation-sheet'!W55/10^9</f>
        <v>6.9402183495472322E-2</v>
      </c>
      <c r="X66" s="2">
        <f>X11*'Output-Calculation-sheet'!X55/10^9</f>
        <v>0.12258946482915202</v>
      </c>
      <c r="Y66" s="2">
        <f>Y11*'Output-Calculation-sheet'!Y55/10^9</f>
        <v>6.659070748565607E-2</v>
      </c>
      <c r="AA66" s="2">
        <f t="shared" si="4"/>
        <v>27.890704260321844</v>
      </c>
    </row>
    <row r="67" spans="1:27" x14ac:dyDescent="0.25">
      <c r="A67" s="2">
        <v>2035</v>
      </c>
      <c r="B67" s="2">
        <f>B12*'Output-Calculation-sheet'!B56/10^9</f>
        <v>9.4151778819210357</v>
      </c>
      <c r="C67" s="2">
        <f>C12*'Output-Calculation-sheet'!C56/10^9</f>
        <v>5.6865408580682653</v>
      </c>
      <c r="D67" s="2">
        <f>D12*'Output-Calculation-sheet'!D56/10^9</f>
        <v>1.8650529455821845</v>
      </c>
      <c r="E67" s="2">
        <f>E12*'Output-Calculation-sheet'!E56/10^9</f>
        <v>2.5539108395912566</v>
      </c>
      <c r="F67" s="2">
        <f>F12*'Output-Calculation-sheet'!F56/10^9</f>
        <v>1.0013248044196494</v>
      </c>
      <c r="G67" s="2">
        <f>G12*'Output-Calculation-sheet'!G56/10^9</f>
        <v>0.73777579032436613</v>
      </c>
      <c r="H67" s="2">
        <f>H12*'Output-Calculation-sheet'!H56/10^9</f>
        <v>1.5710747090726671</v>
      </c>
      <c r="I67" s="2">
        <f>I12*'Output-Calculation-sheet'!I56/10^9</f>
        <v>0.67605316617647593</v>
      </c>
      <c r="J67" s="2">
        <f>J12*'Output-Calculation-sheet'!J56/10^9</f>
        <v>0.61903910236684878</v>
      </c>
      <c r="K67" s="2">
        <f>K12*'Output-Calculation-sheet'!K56/10^9</f>
        <v>0.74152017227382472</v>
      </c>
      <c r="L67" s="2">
        <f>L12*'Output-Calculation-sheet'!L56/10^9</f>
        <v>0.6910539834427718</v>
      </c>
      <c r="M67" s="2">
        <f>M12*'Output-Calculation-sheet'!M56/10^9</f>
        <v>1.1114626815947637</v>
      </c>
      <c r="N67" s="2">
        <f>N12*'Output-Calculation-sheet'!N56/10^9</f>
        <v>0.94929518163056326</v>
      </c>
      <c r="O67" s="2">
        <f>O12*'Output-Calculation-sheet'!O56/10^9</f>
        <v>1.0501262228519681</v>
      </c>
      <c r="P67" s="2">
        <f>P12*'Output-Calculation-sheet'!P56/10^9</f>
        <v>0.7704458379028668</v>
      </c>
      <c r="Q67" s="2">
        <f>Q12*'Output-Calculation-sheet'!Q56/10^9</f>
        <v>0.72779027949615949</v>
      </c>
      <c r="R67" s="2">
        <f>R12*'Output-Calculation-sheet'!R56/10^9</f>
        <v>0.57089102449078633</v>
      </c>
      <c r="S67" s="2">
        <f>S12*'Output-Calculation-sheet'!S56/10^9</f>
        <v>0.55147500047756104</v>
      </c>
      <c r="T67" s="2">
        <f>T12*'Output-Calculation-sheet'!T56/10^9</f>
        <v>0.17765748452286115</v>
      </c>
      <c r="U67" s="2">
        <f>U12*'Output-Calculation-sheet'!U56/10^9</f>
        <v>0.1920586792897695</v>
      </c>
      <c r="V67" s="2">
        <f>V12*'Output-Calculation-sheet'!V56/10^9</f>
        <v>0.13701446217352148</v>
      </c>
      <c r="W67" s="2">
        <f>W12*'Output-Calculation-sheet'!W56/10^9</f>
        <v>9.300674701475467E-2</v>
      </c>
      <c r="X67" s="2">
        <f>X12*'Output-Calculation-sheet'!X56/10^9</f>
        <v>0.13266935201438299</v>
      </c>
      <c r="Y67" s="2">
        <f>Y12*'Output-Calculation-sheet'!Y56/10^9</f>
        <v>8.6786343332300661E-2</v>
      </c>
      <c r="AA67" s="2">
        <f t="shared" si="4"/>
        <v>32.109203550031602</v>
      </c>
    </row>
    <row r="68" spans="1:27" x14ac:dyDescent="0.25">
      <c r="B68" s="2">
        <f>SUM(B60:B67)</f>
        <v>54.337291233672232</v>
      </c>
      <c r="C68" s="2">
        <f t="shared" ref="C68:Y68" si="5">SUM(C60:C67)</f>
        <v>30.314187330307366</v>
      </c>
      <c r="D68" s="2">
        <f t="shared" si="5"/>
        <v>9.8601359369880974</v>
      </c>
      <c r="E68" s="2">
        <f t="shared" si="5"/>
        <v>12.839202583907234</v>
      </c>
      <c r="F68" s="2">
        <f t="shared" si="5"/>
        <v>5.2625491387004555</v>
      </c>
      <c r="G68" s="2">
        <f t="shared" si="5"/>
        <v>3.7983680683560928</v>
      </c>
      <c r="H68" s="2">
        <f t="shared" si="5"/>
        <v>8.0286108278074906</v>
      </c>
      <c r="I68" s="2">
        <f t="shared" si="5"/>
        <v>3.428218061228705</v>
      </c>
      <c r="J68" s="2">
        <f t="shared" si="5"/>
        <v>3.5935189082223817</v>
      </c>
      <c r="K68" s="2">
        <f t="shared" si="5"/>
        <v>3.7921879291486666</v>
      </c>
      <c r="L68" s="2">
        <f t="shared" si="5"/>
        <v>3.817517381387364</v>
      </c>
      <c r="M68" s="2">
        <f t="shared" si="5"/>
        <v>5.8607532924024675</v>
      </c>
      <c r="N68" s="2">
        <f t="shared" si="5"/>
        <v>4.992109664575735</v>
      </c>
      <c r="O68" s="2">
        <f t="shared" si="5"/>
        <v>5.4218603707427739</v>
      </c>
      <c r="P68" s="2">
        <f t="shared" si="5"/>
        <v>4.0378662164672967</v>
      </c>
      <c r="Q68" s="2">
        <f t="shared" si="5"/>
        <v>3.8942952131702535</v>
      </c>
      <c r="R68" s="2">
        <f t="shared" si="5"/>
        <v>3.1455838478738052</v>
      </c>
      <c r="S68" s="2">
        <f t="shared" si="5"/>
        <v>3.0119958653137431</v>
      </c>
      <c r="T68" s="2">
        <f t="shared" si="5"/>
        <v>1.0208960501848219</v>
      </c>
      <c r="U68" s="2">
        <f t="shared" si="5"/>
        <v>1.0297834399641885</v>
      </c>
      <c r="V68" s="2">
        <f t="shared" si="5"/>
        <v>0.92950556829531683</v>
      </c>
      <c r="W68" s="2">
        <f t="shared" si="5"/>
        <v>0.48359881879061473</v>
      </c>
      <c r="X68" s="2">
        <f t="shared" si="5"/>
        <v>0.77227570512199972</v>
      </c>
      <c r="Y68" s="2">
        <f t="shared" si="5"/>
        <v>0.41663893202252739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51.015064291369626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47.703681493561319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177.97939896087547</v>
      </c>
      <c r="S74" s="2">
        <f>S8/'Output-Calculation-sheet'!S7*'Output-Calculation-sheet'!S61</f>
        <v>0</v>
      </c>
      <c r="T74" s="2">
        <f>T8/'Output-Calculation-sheet'!T7*'Output-Calculation-sheet'!T61</f>
        <v>133.18863976992435</v>
      </c>
      <c r="U74" s="2">
        <f>U8/'Output-Calculation-sheet'!U7*'Output-Calculation-sheet'!U61</f>
        <v>17.270313135066189</v>
      </c>
      <c r="V74" s="2">
        <f>V8/'Output-Calculation-sheet'!V7*'Output-Calculation-sheet'!V61</f>
        <v>153.93336973234344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0.58109046738314041</v>
      </c>
    </row>
    <row r="75" spans="1:27" x14ac:dyDescent="0.25">
      <c r="A75" s="2">
        <v>2032</v>
      </c>
      <c r="B75" s="2">
        <f>B9/'Output-Calculation-sheet'!B8*'Output-Calculation-sheet'!B62</f>
        <v>600.36487667222957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116.76951990479209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90.950191946047951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237.50623364405985</v>
      </c>
      <c r="S75" s="2">
        <f>S9/'Output-Calculation-sheet'!S8*'Output-Calculation-sheet'!S62</f>
        <v>0</v>
      </c>
      <c r="T75" s="2">
        <f>T9/'Output-Calculation-sheet'!T8*'Output-Calculation-sheet'!T62</f>
        <v>156.59927154050195</v>
      </c>
      <c r="U75" s="2">
        <f>U9/'Output-Calculation-sheet'!U8*'Output-Calculation-sheet'!U62</f>
        <v>32.386923758683395</v>
      </c>
      <c r="V75" s="2">
        <f>V9/'Output-Calculation-sheet'!V8*'Output-Calculation-sheet'!V62</f>
        <v>168.20497552274443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1.4027819929890595</v>
      </c>
    </row>
    <row r="76" spans="1:27" x14ac:dyDescent="0.25">
      <c r="A76" s="2">
        <v>2033</v>
      </c>
      <c r="B76" s="2">
        <f>B10/'Output-Calculation-sheet'!B9*'Output-Calculation-sheet'!B63</f>
        <v>5520.5452734801329</v>
      </c>
      <c r="C76" s="2">
        <f>C10/'Output-Calculation-sheet'!C9*'Output-Calculation-sheet'!C63</f>
        <v>1113.1756516788735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3599.1182601947894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2456.4157812436783</v>
      </c>
      <c r="N76" s="2">
        <f>N10/'Output-Calculation-sheet'!N9*'Output-Calculation-sheet'!N63</f>
        <v>1399.056844730404</v>
      </c>
      <c r="O76" s="2">
        <f>O10/'Output-Calculation-sheet'!O9*'Output-Calculation-sheet'!O63</f>
        <v>0</v>
      </c>
      <c r="P76" s="2">
        <f>P10/'Output-Calculation-sheet'!P9*'Output-Calculation-sheet'!P63</f>
        <v>485.16508641675802</v>
      </c>
      <c r="Q76" s="2">
        <f>Q10/'Output-Calculation-sheet'!Q9*'Output-Calculation-sheet'!Q63</f>
        <v>220.53661481384842</v>
      </c>
      <c r="R76" s="2">
        <f>R10/'Output-Calculation-sheet'!R9*'Output-Calculation-sheet'!R63</f>
        <v>368.1748545835386</v>
      </c>
      <c r="S76" s="2">
        <f>S10/'Output-Calculation-sheet'!S9*'Output-Calculation-sheet'!S63</f>
        <v>625.65283528878115</v>
      </c>
      <c r="T76" s="2">
        <f>T10/'Output-Calculation-sheet'!T9*'Output-Calculation-sheet'!T63</f>
        <v>24.258442280739271</v>
      </c>
      <c r="U76" s="2">
        <f>U10/'Output-Calculation-sheet'!U9*'Output-Calculation-sheet'!U63</f>
        <v>130.8374974876935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140.92014041996455</v>
      </c>
      <c r="Y76" s="2">
        <f>Y10/'Output-Calculation-sheet'!Y9*'Output-Calculation-sheet'!Y63</f>
        <v>6.213898131621602</v>
      </c>
      <c r="AA76" s="2">
        <f t="shared" si="6"/>
        <v>16.19179696529293</v>
      </c>
    </row>
    <row r="77" spans="1:27" x14ac:dyDescent="0.25">
      <c r="A77" s="2">
        <v>2034</v>
      </c>
      <c r="B77" s="2">
        <f>B11/'Output-Calculation-sheet'!B10*'Output-Calculation-sheet'!B64</f>
        <v>13963.2657719526</v>
      </c>
      <c r="C77" s="2">
        <f>C11/'Output-Calculation-sheet'!C10*'Output-Calculation-sheet'!C64</f>
        <v>2010.7257000727475</v>
      </c>
      <c r="D77" s="2">
        <f>D11/'Output-Calculation-sheet'!D10*'Output-Calculation-sheet'!D64</f>
        <v>1708.7739923622632</v>
      </c>
      <c r="E77" s="2">
        <f>E11/'Output-Calculation-sheet'!E10*'Output-Calculation-sheet'!E64</f>
        <v>2137.2097126694875</v>
      </c>
      <c r="F77" s="2">
        <f>F11/'Output-Calculation-sheet'!F10*'Output-Calculation-sheet'!F64</f>
        <v>152.0677580649855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4518.6261056344356</v>
      </c>
      <c r="I77" s="2">
        <f>I11/'Output-Calculation-sheet'!I10*'Output-Calculation-sheet'!I64</f>
        <v>530.38273068459978</v>
      </c>
      <c r="J77" s="2">
        <f>J11/'Output-Calculation-sheet'!J10*'Output-Calculation-sheet'!J64</f>
        <v>373.97408010046797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333.47123758231584</v>
      </c>
      <c r="M77" s="2">
        <f>M11/'Output-Calculation-sheet'!M10*'Output-Calculation-sheet'!M64</f>
        <v>3193.4171192838908</v>
      </c>
      <c r="N77" s="2">
        <f>N11/'Output-Calculation-sheet'!N10*'Output-Calculation-sheet'!N64</f>
        <v>2213.3451698707063</v>
      </c>
      <c r="O77" s="2">
        <f>O11/'Output-Calculation-sheet'!O10*'Output-Calculation-sheet'!O64</f>
        <v>80.424474408555355</v>
      </c>
      <c r="P77" s="2">
        <f>P11/'Output-Calculation-sheet'!P10*'Output-Calculation-sheet'!P64</f>
        <v>1003.8192932250431</v>
      </c>
      <c r="Q77" s="2">
        <f>Q11/'Output-Calculation-sheet'!Q10*'Output-Calculation-sheet'!Q64</f>
        <v>574.7024687376944</v>
      </c>
      <c r="R77" s="2">
        <f>R11/'Output-Calculation-sheet'!R10*'Output-Calculation-sheet'!R64</f>
        <v>857.35577098739896</v>
      </c>
      <c r="S77" s="2">
        <f>S11/'Output-Calculation-sheet'!S10*'Output-Calculation-sheet'!S64</f>
        <v>1135.9419953298998</v>
      </c>
      <c r="T77" s="2">
        <f>T11/'Output-Calculation-sheet'!T10*'Output-Calculation-sheet'!T64</f>
        <v>237.07536356096625</v>
      </c>
      <c r="U77" s="2">
        <f>U11/'Output-Calculation-sheet'!U10*'Output-Calculation-sheet'!U64</f>
        <v>314.42452995016527</v>
      </c>
      <c r="V77" s="2">
        <f>V11/'Output-Calculation-sheet'!V10*'Output-Calculation-sheet'!V64</f>
        <v>123.74866052681929</v>
      </c>
      <c r="W77" s="2">
        <f>W11/'Output-Calculation-sheet'!W10*'Output-Calculation-sheet'!W64</f>
        <v>26.962411097469587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78.694436889488557</v>
      </c>
      <c r="AA77" s="2">
        <f t="shared" si="6"/>
        <v>37.415146907678619</v>
      </c>
    </row>
    <row r="78" spans="1:27" x14ac:dyDescent="0.25">
      <c r="A78" s="2">
        <v>2035</v>
      </c>
      <c r="B78" s="2">
        <f>B12/'Output-Calculation-sheet'!B11*'Output-Calculation-sheet'!B65</f>
        <v>18245.360028520219</v>
      </c>
      <c r="C78" s="2">
        <f>C12/'Output-Calculation-sheet'!C11*'Output-Calculation-sheet'!C65</f>
        <v>67.095286942814425</v>
      </c>
      <c r="D78" s="2">
        <f>D12/'Output-Calculation-sheet'!D11*'Output-Calculation-sheet'!D65</f>
        <v>1906.0104481213723</v>
      </c>
      <c r="E78" s="2">
        <f>E12/'Output-Calculation-sheet'!E11*'Output-Calculation-sheet'!E65</f>
        <v>3621.7222176713863</v>
      </c>
      <c r="F78" s="2">
        <f>F12/'Output-Calculation-sheet'!F11*'Output-Calculation-sheet'!F65</f>
        <v>774.27076960371153</v>
      </c>
      <c r="G78" s="2">
        <f>G12/'Output-Calculation-sheet'!G11*'Output-Calculation-sheet'!G65</f>
        <v>1475.8942004884125</v>
      </c>
      <c r="H78" s="2">
        <f>H12/'Output-Calculation-sheet'!H11*'Output-Calculation-sheet'!H65</f>
        <v>4724.8272351471223</v>
      </c>
      <c r="I78" s="2">
        <f>I12/'Output-Calculation-sheet'!I11*'Output-Calculation-sheet'!I65</f>
        <v>854.42526690489638</v>
      </c>
      <c r="J78" s="2">
        <f>J12/'Output-Calculation-sheet'!J11*'Output-Calculation-sheet'!J65</f>
        <v>782.73741722223326</v>
      </c>
      <c r="K78" s="2">
        <f>K12/'Output-Calculation-sheet'!K11*'Output-Calculation-sheet'!K65</f>
        <v>973.05521880242225</v>
      </c>
      <c r="L78" s="2">
        <f>L12/'Output-Calculation-sheet'!L11*'Output-Calculation-sheet'!L65</f>
        <v>569.75951821095691</v>
      </c>
      <c r="M78" s="2">
        <f>M12/'Output-Calculation-sheet'!M11*'Output-Calculation-sheet'!M65</f>
        <v>3309.0547875819752</v>
      </c>
      <c r="N78" s="2">
        <f>N12/'Output-Calculation-sheet'!N11*'Output-Calculation-sheet'!N65</f>
        <v>2329.4539326194513</v>
      </c>
      <c r="O78" s="2">
        <f>O12/'Output-Calculation-sheet'!O11*'Output-Calculation-sheet'!O65</f>
        <v>344.15935280280502</v>
      </c>
      <c r="P78" s="2">
        <f>P12/'Output-Calculation-sheet'!P11*'Output-Calculation-sheet'!P65</f>
        <v>1335.7657746773991</v>
      </c>
      <c r="Q78" s="2">
        <f>Q12/'Output-Calculation-sheet'!Q11*'Output-Calculation-sheet'!Q65</f>
        <v>651.35532377910965</v>
      </c>
      <c r="R78" s="2">
        <f>R12/'Output-Calculation-sheet'!R11*'Output-Calculation-sheet'!R65</f>
        <v>1116.1493078268054</v>
      </c>
      <c r="S78" s="2">
        <f>S12/'Output-Calculation-sheet'!S11*'Output-Calculation-sheet'!S65</f>
        <v>1255.6479619407883</v>
      </c>
      <c r="T78" s="2">
        <f>T12/'Output-Calculation-sheet'!T11*'Output-Calculation-sheet'!T65</f>
        <v>395.41713253032918</v>
      </c>
      <c r="U78" s="2">
        <f>U12/'Output-Calculation-sheet'!U11*'Output-Calculation-sheet'!U65</f>
        <v>341.40310591833315</v>
      </c>
      <c r="V78" s="2">
        <f>V12/'Output-Calculation-sheet'!V11*'Output-Calculation-sheet'!V65</f>
        <v>215.63013121885396</v>
      </c>
      <c r="W78" s="2">
        <f>W12/'Output-Calculation-sheet'!W11*'Output-Calculation-sheet'!W65</f>
        <v>154.26558103422934</v>
      </c>
      <c r="X78" s="2">
        <f>X12/'Output-Calculation-sheet'!X11*'Output-Calculation-sheet'!X65</f>
        <v>28.287352575360277</v>
      </c>
      <c r="Y78" s="2">
        <f>Y12/'Output-Calculation-sheet'!Y11*'Output-Calculation-sheet'!Y65</f>
        <v>147.71629172692312</v>
      </c>
      <c r="AA78" s="2">
        <f t="shared" si="6"/>
        <v>45.61946364386791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391.25743111886646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0.39125743111886646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26.189269092935682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5.6314893322238015</v>
      </c>
      <c r="N88" s="2">
        <f>N11/'Output-Calculation-sheet'!N10*'Output-Calculation-sheet'!N73</f>
        <v>5.5348407271509146</v>
      </c>
      <c r="O88" s="2">
        <f>O11/'Output-Calculation-sheet'!O10*'Output-Calculation-sheet'!O73</f>
        <v>476.21453602651104</v>
      </c>
      <c r="P88" s="2">
        <f>P11/'Output-Calculation-sheet'!P10*'Output-Calculation-sheet'!P73</f>
        <v>0</v>
      </c>
      <c r="Q88" s="2">
        <f>Q11/'Output-Calculation-sheet'!Q10*'Output-Calculation-sheet'!Q73</f>
        <v>20.367345159245545</v>
      </c>
      <c r="R88" s="2">
        <f>R11/'Output-Calculation-sheet'!R10*'Output-Calculation-sheet'!R73</f>
        <v>0</v>
      </c>
      <c r="S88" s="2">
        <f>S11/'Output-Calculation-sheet'!S10*'Output-Calculation-sheet'!S73</f>
        <v>0.63455235538193222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0.534572032693449</v>
      </c>
    </row>
    <row r="89" spans="1:27" x14ac:dyDescent="0.25">
      <c r="A89" s="2">
        <v>2035</v>
      </c>
      <c r="B89" s="2">
        <f>B12/'Output-Calculation-sheet'!B11*'Output-Calculation-sheet'!B74</f>
        <v>356.11304632890028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120.74361748184246</v>
      </c>
      <c r="E89" s="2">
        <f>E12/'Output-Calculation-sheet'!E11*'Output-Calculation-sheet'!E74</f>
        <v>130.50435150406824</v>
      </c>
      <c r="F89" s="2">
        <f>F12/'Output-Calculation-sheet'!F11*'Output-Calculation-sheet'!F74</f>
        <v>50.69539511580642</v>
      </c>
      <c r="G89" s="2">
        <f>G12/'Output-Calculation-sheet'!G11*'Output-Calculation-sheet'!G74</f>
        <v>45.046003855877579</v>
      </c>
      <c r="H89" s="2">
        <f>H12/'Output-Calculation-sheet'!H11*'Output-Calculation-sheet'!H74</f>
        <v>172.87201842193917</v>
      </c>
      <c r="I89" s="2">
        <f>I12/'Output-Calculation-sheet'!I11*'Output-Calculation-sheet'!I74</f>
        <v>42.074408275789985</v>
      </c>
      <c r="J89" s="2">
        <f>J12/'Output-Calculation-sheet'!J11*'Output-Calculation-sheet'!J74</f>
        <v>24.675393712354314</v>
      </c>
      <c r="K89" s="2">
        <f>K12/'Output-Calculation-sheet'!K11*'Output-Calculation-sheet'!K74</f>
        <v>49.010306441331387</v>
      </c>
      <c r="L89" s="2">
        <f>L12/'Output-Calculation-sheet'!L11*'Output-Calculation-sheet'!L74</f>
        <v>32.881561436232943</v>
      </c>
      <c r="M89" s="2">
        <f>M12/'Output-Calculation-sheet'!M11*'Output-Calculation-sheet'!M74</f>
        <v>100.47467191466369</v>
      </c>
      <c r="N89" s="2">
        <f>N12/'Output-Calculation-sheet'!N11*'Output-Calculation-sheet'!N74</f>
        <v>74.914026772710343</v>
      </c>
      <c r="O89" s="2">
        <f>O12/'Output-Calculation-sheet'!O11*'Output-Calculation-sheet'!O74</f>
        <v>539.14252388795865</v>
      </c>
      <c r="P89" s="2">
        <f>P12/'Output-Calculation-sheet'!P11*'Output-Calculation-sheet'!P74</f>
        <v>40.89528300788043</v>
      </c>
      <c r="Q89" s="2">
        <f>Q12/'Output-Calculation-sheet'!Q11*'Output-Calculation-sheet'!Q74</f>
        <v>62.65269555684403</v>
      </c>
      <c r="R89" s="2">
        <f>R12/'Output-Calculation-sheet'!R11*'Output-Calculation-sheet'!R74</f>
        <v>24.655538135133277</v>
      </c>
      <c r="S89" s="2">
        <f>S12/'Output-Calculation-sheet'!S11*'Output-Calculation-sheet'!S74</f>
        <v>33.183463963430853</v>
      </c>
      <c r="T89" s="2">
        <f>T12/'Output-Calculation-sheet'!T11*'Output-Calculation-sheet'!T74</f>
        <v>5.8378370013409784</v>
      </c>
      <c r="U89" s="2">
        <f>U12/'Output-Calculation-sheet'!U11*'Output-Calculation-sheet'!U74</f>
        <v>10.788241560527236</v>
      </c>
      <c r="V89" s="2">
        <f>V12/'Output-Calculation-sheet'!V11*'Output-Calculation-sheet'!V74</f>
        <v>1.4680017692907847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0.50677151629802308</v>
      </c>
      <c r="Y89" s="2">
        <f>Y12/'Output-Calculation-sheet'!Y11*'Output-Calculation-sheet'!Y74</f>
        <v>4.7681810169060874</v>
      </c>
      <c r="AA89" s="2">
        <f t="shared" si="7"/>
        <v>1.9331691478251845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14915929265.905497</v>
      </c>
      <c r="C96" s="2">
        <f>C8/'Output-Calculation-sheet'!C7*'Output-Calculation-sheet'!C79</f>
        <v>1835996647.6568258</v>
      </c>
      <c r="D96" s="2">
        <f>D8/'Output-Calculation-sheet'!D7*'Output-Calculation-sheet'!D79</f>
        <v>6501795694.5300016</v>
      </c>
      <c r="E96" s="2">
        <f>E8/'Output-Calculation-sheet'!E7*'Output-Calculation-sheet'!E79</f>
        <v>11116611721.60972</v>
      </c>
      <c r="F96" s="2">
        <f>F8/'Output-Calculation-sheet'!F7*'Output-Calculation-sheet'!F79</f>
        <v>5002844509.7736969</v>
      </c>
      <c r="G96" s="2">
        <f>G8/'Output-Calculation-sheet'!G7*'Output-Calculation-sheet'!G79</f>
        <v>3797990225.2549868</v>
      </c>
      <c r="H96" s="2">
        <f>H8/'Output-Calculation-sheet'!H7*'Output-Calculation-sheet'!H79</f>
        <v>1105520621.6811209</v>
      </c>
      <c r="I96" s="2">
        <f>I8/'Output-Calculation-sheet'!I7*'Output-Calculation-sheet'!I79</f>
        <v>2548861537.6622996</v>
      </c>
      <c r="J96" s="2">
        <f>J8/'Output-Calculation-sheet'!J7*'Output-Calculation-sheet'!J79</f>
        <v>1889192262.321058</v>
      </c>
      <c r="K96" s="2">
        <f>K8/'Output-Calculation-sheet'!K7*'Output-Calculation-sheet'!K79</f>
        <v>2183866058.1554203</v>
      </c>
      <c r="L96" s="2">
        <f>L8/'Output-Calculation-sheet'!L7*'Output-Calculation-sheet'!L79</f>
        <v>1737229634.1909361</v>
      </c>
      <c r="M96" s="2">
        <f>M8/'Output-Calculation-sheet'!M7*'Output-Calculation-sheet'!M79</f>
        <v>859442970.03248477</v>
      </c>
      <c r="N96" s="2">
        <f>N8/'Output-Calculation-sheet'!N7*'Output-Calculation-sheet'!N79</f>
        <v>872848275.11675537</v>
      </c>
      <c r="O96" s="2">
        <f>O8/'Output-Calculation-sheet'!O7*'Output-Calculation-sheet'!O79</f>
        <v>213062072.23514795</v>
      </c>
      <c r="P96" s="2">
        <f>P8/'Output-Calculation-sheet'!P7*'Output-Calculation-sheet'!P79</f>
        <v>2321487490.0876975</v>
      </c>
      <c r="Q96" s="2">
        <f>Q8/'Output-Calculation-sheet'!Q7*'Output-Calculation-sheet'!Q79</f>
        <v>1029419329.5875665</v>
      </c>
      <c r="R96" s="2">
        <f>R8/'Output-Calculation-sheet'!R7*'Output-Calculation-sheet'!R79</f>
        <v>1565297331.1176336</v>
      </c>
      <c r="S96" s="2">
        <f>S8/'Output-Calculation-sheet'!S7*'Output-Calculation-sheet'!S79</f>
        <v>612200730.90927541</v>
      </c>
      <c r="T96" s="2">
        <f>T8/'Output-Calculation-sheet'!T7*'Output-Calculation-sheet'!T79</f>
        <v>828990318.4473182</v>
      </c>
      <c r="U96" s="2">
        <f>U8/'Output-Calculation-sheet'!U7*'Output-Calculation-sheet'!U79</f>
        <v>411764271.31937635</v>
      </c>
      <c r="V96" s="2">
        <f>V8/'Output-Calculation-sheet'!V7*'Output-Calculation-sheet'!V79</f>
        <v>303566299.82527786</v>
      </c>
      <c r="W96" s="2">
        <f>W8/'Output-Calculation-sheet'!W7*'Output-Calculation-sheet'!W79</f>
        <v>808382035.74330389</v>
      </c>
      <c r="X96" s="2">
        <f>X8/'Output-Calculation-sheet'!X7*'Output-Calculation-sheet'!X79</f>
        <v>95791013.776175424</v>
      </c>
      <c r="Y96" s="2">
        <f>Y8/'Output-Calculation-sheet'!Y7*'Output-Calculation-sheet'!Y79</f>
        <v>362790299.7838006</v>
      </c>
      <c r="AA96" s="2">
        <f t="shared" si="8"/>
        <v>62.920880616723373</v>
      </c>
    </row>
    <row r="97" spans="1:27" x14ac:dyDescent="0.25">
      <c r="A97" s="2">
        <v>2032</v>
      </c>
      <c r="B97" s="2">
        <f>B9/'Output-Calculation-sheet'!B8*'Output-Calculation-sheet'!B80</f>
        <v>16458553938.120344</v>
      </c>
      <c r="C97" s="2">
        <f>C9/'Output-Calculation-sheet'!C8*'Output-Calculation-sheet'!C80</f>
        <v>2068704607.2254882</v>
      </c>
      <c r="D97" s="2">
        <f>D9/'Output-Calculation-sheet'!D8*'Output-Calculation-sheet'!D80</f>
        <v>6813239795.6778517</v>
      </c>
      <c r="E97" s="2">
        <f>E9/'Output-Calculation-sheet'!E8*'Output-Calculation-sheet'!E80</f>
        <v>11995436681.747585</v>
      </c>
      <c r="F97" s="2">
        <f>F9/'Output-Calculation-sheet'!F8*'Output-Calculation-sheet'!F80</f>
        <v>5385882162.6807575</v>
      </c>
      <c r="G97" s="2">
        <f>G9/'Output-Calculation-sheet'!G8*'Output-Calculation-sheet'!G80</f>
        <v>3987092881.6043582</v>
      </c>
      <c r="H97" s="2">
        <f>H9/'Output-Calculation-sheet'!H8*'Output-Calculation-sheet'!H80</f>
        <v>1207947422.7074823</v>
      </c>
      <c r="I97" s="2">
        <f>I9/'Output-Calculation-sheet'!I8*'Output-Calculation-sheet'!I80</f>
        <v>2768925234.0679588</v>
      </c>
      <c r="J97" s="2">
        <f>J9/'Output-Calculation-sheet'!J8*'Output-Calculation-sheet'!J80</f>
        <v>1998260313.9527276</v>
      </c>
      <c r="K97" s="2">
        <f>K9/'Output-Calculation-sheet'!K8*'Output-Calculation-sheet'!K80</f>
        <v>2325659014.10426</v>
      </c>
      <c r="L97" s="2">
        <f>L9/'Output-Calculation-sheet'!L8*'Output-Calculation-sheet'!L80</f>
        <v>1906913085.1040771</v>
      </c>
      <c r="M97" s="2">
        <f>M9/'Output-Calculation-sheet'!M8*'Output-Calculation-sheet'!M80</f>
        <v>938915175.93630373</v>
      </c>
      <c r="N97" s="2">
        <f>N9/'Output-Calculation-sheet'!N8*'Output-Calculation-sheet'!N80</f>
        <v>930582458.24264801</v>
      </c>
      <c r="O97" s="2">
        <f>O9/'Output-Calculation-sheet'!O8*'Output-Calculation-sheet'!O80</f>
        <v>242864126.40797213</v>
      </c>
      <c r="P97" s="2">
        <f>P9/'Output-Calculation-sheet'!P8*'Output-Calculation-sheet'!P80</f>
        <v>2469817890.4832087</v>
      </c>
      <c r="Q97" s="2">
        <f>Q9/'Output-Calculation-sheet'!Q8*'Output-Calculation-sheet'!Q80</f>
        <v>1098218357.1448247</v>
      </c>
      <c r="R97" s="2">
        <f>R9/'Output-Calculation-sheet'!R8*'Output-Calculation-sheet'!R80</f>
        <v>1708698746.0393438</v>
      </c>
      <c r="S97" s="2">
        <f>S9/'Output-Calculation-sheet'!S8*'Output-Calculation-sheet'!S80</f>
        <v>659103772.18167138</v>
      </c>
      <c r="T97" s="2">
        <f>T9/'Output-Calculation-sheet'!T8*'Output-Calculation-sheet'!T80</f>
        <v>881417699.30167556</v>
      </c>
      <c r="U97" s="2">
        <f>U9/'Output-Calculation-sheet'!U8*'Output-Calculation-sheet'!U80</f>
        <v>446982773.47332203</v>
      </c>
      <c r="V97" s="2">
        <f>V9/'Output-Calculation-sheet'!V8*'Output-Calculation-sheet'!V80</f>
        <v>329581049.97430009</v>
      </c>
      <c r="W97" s="2">
        <f>W9/'Output-Calculation-sheet'!W8*'Output-Calculation-sheet'!W80</f>
        <v>861626330.29969263</v>
      </c>
      <c r="X97" s="2">
        <f>X9/'Output-Calculation-sheet'!X8*'Output-Calculation-sheet'!X80</f>
        <v>105514822.31277525</v>
      </c>
      <c r="Y97" s="2">
        <f>Y9/'Output-Calculation-sheet'!Y8*'Output-Calculation-sheet'!Y80</f>
        <v>386907495.16078359</v>
      </c>
      <c r="AA97" s="2">
        <f t="shared" si="8"/>
        <v>67.976845833951387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3542.3291315048064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3.5880583213496648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4.5798628675279076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136.57492364231723</v>
      </c>
      <c r="Y111" s="2">
        <f>Y12/'Output-Calculation-sheet'!Y11*'Output-Calculation-sheet'!Y92</f>
        <v>0</v>
      </c>
      <c r="AA111" s="2">
        <f t="shared" si="9"/>
        <v>6.4339141418245589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4949148259.3869371</v>
      </c>
      <c r="C118" s="2">
        <f>C8/'Output-Calculation-sheet'!C7*'Output-Calculation-sheet'!C97</f>
        <v>10460019698.15078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3836766677.3619914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2756711987.2253337</v>
      </c>
      <c r="N118" s="2">
        <f>N8/'Output-Calculation-sheet'!N7*'Output-Calculation-sheet'!N97</f>
        <v>1450046325.252336</v>
      </c>
      <c r="O118" s="2">
        <f>O8/'Output-Calculation-sheet'!O7*'Output-Calculation-sheet'!O97</f>
        <v>1640011636.5894666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515914300.53906339</v>
      </c>
      <c r="T118" s="2">
        <f>T8/'Output-Calculation-sheet'!T7*'Output-Calculation-sheet'!T97</f>
        <v>-9.1258191533936245E-8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301952576.94276792</v>
      </c>
      <c r="Y118" s="2">
        <f>Y8/'Output-Calculation-sheet'!Y7*'Output-Calculation-sheet'!Y97</f>
        <v>0</v>
      </c>
      <c r="AA118" s="2">
        <f t="shared" si="10"/>
        <v>25910.571461448671</v>
      </c>
    </row>
    <row r="119" spans="1:27" x14ac:dyDescent="0.25">
      <c r="A119" s="2">
        <v>2032</v>
      </c>
      <c r="B119" s="2">
        <f>B9/'Output-Calculation-sheet'!B8*'Output-Calculation-sheet'!B98</f>
        <v>6556707980.3294525</v>
      </c>
      <c r="C119" s="2">
        <f>C9/'Output-Calculation-sheet'!C8*'Output-Calculation-sheet'!C98</f>
        <v>11712752048.170881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4256344836.7821045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3048642132.6602325</v>
      </c>
      <c r="N119" s="2">
        <f>N9/'Output-Calculation-sheet'!N8*'Output-Calculation-sheet'!N98</f>
        <v>1778504730.174397</v>
      </c>
      <c r="O119" s="2">
        <f>O9/'Output-Calculation-sheet'!O8*'Output-Calculation-sheet'!O98</f>
        <v>1883253809.3406513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655813798.96316338</v>
      </c>
      <c r="T119" s="2">
        <f>T9/'Output-Calculation-sheet'!T8*'Output-Calculation-sheet'!T98</f>
        <v>1.8035655333215332E-9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333203976.51545399</v>
      </c>
      <c r="Y119" s="2">
        <f>Y9/'Output-Calculation-sheet'!Y8*'Output-Calculation-sheet'!Y98</f>
        <v>0</v>
      </c>
      <c r="AA119" s="2">
        <f t="shared" si="10"/>
        <v>30225.223312936338</v>
      </c>
    </row>
    <row r="120" spans="1:27" x14ac:dyDescent="0.25">
      <c r="A120" s="2">
        <v>2033</v>
      </c>
      <c r="B120" s="2">
        <f>B10/'Output-Calculation-sheet'!B9*'Output-Calculation-sheet'!B99</f>
        <v>16416394590.391483</v>
      </c>
      <c r="C120" s="2">
        <f>C10/'Output-Calculation-sheet'!C9*'Output-Calculation-sheet'!C99</f>
        <v>9500751640.4820175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4925157850.8569393</v>
      </c>
      <c r="O120" s="2">
        <f>O10/'Output-Calculation-sheet'!O9*'Output-Calculation-sheet'!O99</f>
        <v>3840261199.173244</v>
      </c>
      <c r="P120" s="2">
        <f>P10/'Output-Calculation-sheet'!P9*'Output-Calculation-sheet'!P99</f>
        <v>0</v>
      </c>
      <c r="Q120" s="2">
        <f>Q10/'Output-Calculation-sheet'!Q9*'Output-Calculation-sheet'!Q99</f>
        <v>161485744.70468616</v>
      </c>
      <c r="R120" s="2">
        <f>R10/'Output-Calculation-sheet'!R9*'Output-Calculation-sheet'!R99</f>
        <v>0</v>
      </c>
      <c r="S120" s="2">
        <f>S10/'Output-Calculation-sheet'!S9*'Output-Calculation-sheet'!S99</f>
        <v>1983887797.3496165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539714546.55630851</v>
      </c>
      <c r="Y120" s="2">
        <f>Y10/'Output-Calculation-sheet'!Y9*'Output-Calculation-sheet'!Y99</f>
        <v>0</v>
      </c>
      <c r="AA120" s="2">
        <f t="shared" si="10"/>
        <v>57924.188990993804</v>
      </c>
    </row>
    <row r="121" spans="1:27" x14ac:dyDescent="0.25">
      <c r="A121" s="2">
        <v>2034</v>
      </c>
      <c r="B121" s="2">
        <f>B11/'Output-Calculation-sheet'!B10*'Output-Calculation-sheet'!B100</f>
        <v>39407885092.738953</v>
      </c>
      <c r="C121" s="2">
        <f>C11/'Output-Calculation-sheet'!C10*'Output-Calculation-sheet'!C100</f>
        <v>9792235435.5058613</v>
      </c>
      <c r="D121" s="2">
        <f>D11/'Output-Calculation-sheet'!D10*'Output-Calculation-sheet'!D100</f>
        <v>0</v>
      </c>
      <c r="E121" s="2">
        <f>E11/'Output-Calculation-sheet'!E10*'Output-Calculation-sheet'!E100</f>
        <v>815136852.17755294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14460380377.224663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669997699.37344444</v>
      </c>
      <c r="M121" s="2">
        <f>M11/'Output-Calculation-sheet'!M10*'Output-Calculation-sheet'!M100</f>
        <v>10120250364.727146</v>
      </c>
      <c r="N121" s="2">
        <f>N11/'Output-Calculation-sheet'!N10*'Output-Calculation-sheet'!N100</f>
        <v>6872564131.273037</v>
      </c>
      <c r="O121" s="2">
        <f>O11/'Output-Calculation-sheet'!O10*'Output-Calculation-sheet'!O100</f>
        <v>4357507625.1090479</v>
      </c>
      <c r="P121" s="2">
        <f>P11/'Output-Calculation-sheet'!P10*'Output-Calculation-sheet'!P100</f>
        <v>0</v>
      </c>
      <c r="Q121" s="2">
        <f>Q11/'Output-Calculation-sheet'!Q10*'Output-Calculation-sheet'!Q100</f>
        <v>885477022.92589521</v>
      </c>
      <c r="R121" s="2">
        <f>R11/'Output-Calculation-sheet'!R10*'Output-Calculation-sheet'!R100</f>
        <v>0</v>
      </c>
      <c r="S121" s="2">
        <f>S11/'Output-Calculation-sheet'!S10*'Output-Calculation-sheet'!S100</f>
        <v>3417087912.1688542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44711294.648652457</v>
      </c>
      <c r="AA121" s="2">
        <f t="shared" si="10"/>
        <v>91331.177449564886</v>
      </c>
    </row>
    <row r="122" spans="1:27" x14ac:dyDescent="0.25">
      <c r="A122" s="2">
        <v>2035</v>
      </c>
      <c r="B122" s="2">
        <f>B12/'Output-Calculation-sheet'!B11*'Output-Calculation-sheet'!B101</f>
        <v>51072262702.235069</v>
      </c>
      <c r="C122" s="2">
        <f>C12/'Output-Calculation-sheet'!C11*'Output-Calculation-sheet'!C101</f>
        <v>300154686.3004967</v>
      </c>
      <c r="D122" s="2">
        <f>D12/'Output-Calculation-sheet'!D11*'Output-Calculation-sheet'!D101</f>
        <v>0</v>
      </c>
      <c r="E122" s="2">
        <f>E12/'Output-Calculation-sheet'!E11*'Output-Calculation-sheet'!E101</f>
        <v>4085857105.4323254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15661986681.043272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1049882925.6782559</v>
      </c>
      <c r="M122" s="2">
        <f>M12/'Output-Calculation-sheet'!M11*'Output-Calculation-sheet'!M101</f>
        <v>10986583161.989576</v>
      </c>
      <c r="N122" s="2">
        <f>N12/'Output-Calculation-sheet'!N11*'Output-Calculation-sheet'!N101</f>
        <v>7392587670.7747936</v>
      </c>
      <c r="O122" s="2">
        <f>O12/'Output-Calculation-sheet'!O11*'Output-Calculation-sheet'!O101</f>
        <v>5011737558.8935795</v>
      </c>
      <c r="P122" s="2">
        <f>P12/'Output-Calculation-sheet'!P11*'Output-Calculation-sheet'!P101</f>
        <v>314229078.38195127</v>
      </c>
      <c r="Q122" s="2">
        <f>Q12/'Output-Calculation-sheet'!Q11*'Output-Calculation-sheet'!Q101</f>
        <v>1181422984.8580177</v>
      </c>
      <c r="R122" s="2">
        <f>R12/'Output-Calculation-sheet'!R11*'Output-Calculation-sheet'!R101</f>
        <v>0</v>
      </c>
      <c r="S122" s="2">
        <f>S12/'Output-Calculation-sheet'!S11*'Output-Calculation-sheet'!S101</f>
        <v>3882873245.1313133</v>
      </c>
      <c r="T122" s="2">
        <f>T12/'Output-Calculation-sheet'!T11*'Output-Calculation-sheet'!T101</f>
        <v>0</v>
      </c>
      <c r="U122" s="2">
        <f>U12/'Output-Calculation-sheet'!U11*'Output-Calculation-sheet'!U101</f>
        <v>57362952.454535298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134544290.17651105</v>
      </c>
      <c r="Y122" s="2">
        <f>Y12/'Output-Calculation-sheet'!Y11*'Output-Calculation-sheet'!Y101</f>
        <v>208379780.36714011</v>
      </c>
      <c r="AA122" s="2">
        <f t="shared" si="10"/>
        <v>101339.86482371685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56056085729.897148</v>
      </c>
      <c r="C129" s="2">
        <f>C8/'Output-Calculation-sheet'!C7*'Output-Calculation-sheet'!C106</f>
        <v>0</v>
      </c>
      <c r="D129" s="2">
        <f>D8/'Output-Calculation-sheet'!D7*'Output-Calculation-sheet'!D106</f>
        <v>31624973915.394531</v>
      </c>
      <c r="E129" s="2">
        <f>E8/'Output-Calculation-sheet'!E7*'Output-Calculation-sheet'!E106</f>
        <v>24129586509.259876</v>
      </c>
      <c r="F129" s="2">
        <f>F8/'Output-Calculation-sheet'!F7*'Output-Calculation-sheet'!F106</f>
        <v>16889509903.046614</v>
      </c>
      <c r="G129" s="2">
        <f>G8/'Output-Calculation-sheet'!G7*'Output-Calculation-sheet'!G106</f>
        <v>11566066331.925901</v>
      </c>
      <c r="H129" s="2">
        <f>H8/'Output-Calculation-sheet'!H7*'Output-Calculation-sheet'!H106</f>
        <v>0</v>
      </c>
      <c r="I129" s="2">
        <f>I8/'Output-Calculation-sheet'!I7*'Output-Calculation-sheet'!I106</f>
        <v>10151923570.906557</v>
      </c>
      <c r="J129" s="2">
        <f>J8/'Output-Calculation-sheet'!J7*'Output-Calculation-sheet'!J106</f>
        <v>10830414938.751842</v>
      </c>
      <c r="K129" s="2">
        <f>K8/'Output-Calculation-sheet'!K7*'Output-Calculation-sheet'!K106</f>
        <v>8666910085.6880379</v>
      </c>
      <c r="L129" s="2">
        <f>L8/'Output-Calculation-sheet'!L7*'Output-Calculation-sheet'!L106</f>
        <v>7838394040.3261089</v>
      </c>
      <c r="M129" s="2">
        <f>M8/'Output-Calculation-sheet'!M7*'Output-Calculation-sheet'!M106</f>
        <v>0</v>
      </c>
      <c r="N129" s="2">
        <f>N8/'Output-Calculation-sheet'!N7*'Output-Calculation-sheet'!N106</f>
        <v>2242981554.3318071</v>
      </c>
      <c r="O129" s="2">
        <f>O8/'Output-Calculation-sheet'!O7*'Output-Calculation-sheet'!O106</f>
        <v>0</v>
      </c>
      <c r="P129" s="2">
        <f>P8/'Output-Calculation-sheet'!P7*'Output-Calculation-sheet'!P106</f>
        <v>5288068651.3411732</v>
      </c>
      <c r="Q129" s="2">
        <f>Q8/'Output-Calculation-sheet'!Q7*'Output-Calculation-sheet'!Q106</f>
        <v>4950179674.0660524</v>
      </c>
      <c r="R129" s="2">
        <f>R8/'Output-Calculation-sheet'!R7*'Output-Calculation-sheet'!R106</f>
        <v>5804000474.220892</v>
      </c>
      <c r="S129" s="2">
        <f>S8/'Output-Calculation-sheet'!S7*'Output-Calculation-sheet'!S106</f>
        <v>2073475055.2356708</v>
      </c>
      <c r="T129" s="2">
        <f>T8/'Output-Calculation-sheet'!T7*'Output-Calculation-sheet'!T106</f>
        <v>2538874375.8103414</v>
      </c>
      <c r="U129" s="2">
        <f>U8/'Output-Calculation-sheet'!U7*'Output-Calculation-sheet'!U106</f>
        <v>1748566324.5266783</v>
      </c>
      <c r="V129" s="2">
        <f>V8/'Output-Calculation-sheet'!V7*'Output-Calculation-sheet'!V106</f>
        <v>1913926484.9594967</v>
      </c>
      <c r="W129" s="2">
        <f>W8/'Output-Calculation-sheet'!W7*'Output-Calculation-sheet'!W106</f>
        <v>1492690025.3083975</v>
      </c>
      <c r="X129" s="2">
        <f>X8/'Output-Calculation-sheet'!X7*'Output-Calculation-sheet'!X106</f>
        <v>0</v>
      </c>
      <c r="Y129" s="2">
        <f>Y8/'Output-Calculation-sheet'!Y7*'Output-Calculation-sheet'!Y106</f>
        <v>711085756.64752507</v>
      </c>
      <c r="AA129" s="2">
        <f t="shared" si="11"/>
        <v>206517.71340164467</v>
      </c>
    </row>
    <row r="130" spans="1:27" x14ac:dyDescent="0.25">
      <c r="A130" s="2">
        <v>2032</v>
      </c>
      <c r="B130" s="2">
        <f>B9/'Output-Calculation-sheet'!B8*'Output-Calculation-sheet'!B107</f>
        <v>60794981823.615852</v>
      </c>
      <c r="C130" s="2">
        <f>C9/'Output-Calculation-sheet'!C8*'Output-Calculation-sheet'!C107</f>
        <v>0</v>
      </c>
      <c r="D130" s="2">
        <f>D9/'Output-Calculation-sheet'!D8*'Output-Calculation-sheet'!D107</f>
        <v>34505539292.734871</v>
      </c>
      <c r="E130" s="2">
        <f>E9/'Output-Calculation-sheet'!E8*'Output-Calculation-sheet'!E107</f>
        <v>26355083530.505535</v>
      </c>
      <c r="F130" s="2">
        <f>F9/'Output-Calculation-sheet'!F8*'Output-Calculation-sheet'!F107</f>
        <v>18439858908.083462</v>
      </c>
      <c r="G130" s="2">
        <f>G9/'Output-Calculation-sheet'!G8*'Output-Calculation-sheet'!G107</f>
        <v>12671097551.845297</v>
      </c>
      <c r="H130" s="2">
        <f>H9/'Output-Calculation-sheet'!H8*'Output-Calculation-sheet'!H107</f>
        <v>0</v>
      </c>
      <c r="I130" s="2">
        <f>I9/'Output-Calculation-sheet'!I8*'Output-Calculation-sheet'!I107</f>
        <v>11077987847.138344</v>
      </c>
      <c r="J130" s="2">
        <f>J9/'Output-Calculation-sheet'!J8*'Output-Calculation-sheet'!J107</f>
        <v>11836527582.164654</v>
      </c>
      <c r="K130" s="2">
        <f>K9/'Output-Calculation-sheet'!K8*'Output-Calculation-sheet'!K107</f>
        <v>9463674317.5797234</v>
      </c>
      <c r="L130" s="2">
        <f>L9/'Output-Calculation-sheet'!L8*'Output-Calculation-sheet'!L107</f>
        <v>8552668661.8091106</v>
      </c>
      <c r="M130" s="2">
        <f>M9/'Output-Calculation-sheet'!M8*'Output-Calculation-sheet'!M107</f>
        <v>0</v>
      </c>
      <c r="N130" s="2">
        <f>N9/'Output-Calculation-sheet'!N8*'Output-Calculation-sheet'!N107</f>
        <v>2280543135.4984951</v>
      </c>
      <c r="O130" s="2">
        <f>O9/'Output-Calculation-sheet'!O8*'Output-Calculation-sheet'!O107</f>
        <v>0</v>
      </c>
      <c r="P130" s="2">
        <f>P9/'Output-Calculation-sheet'!P8*'Output-Calculation-sheet'!P107</f>
        <v>5794032848.5677567</v>
      </c>
      <c r="Q130" s="2">
        <f>Q9/'Output-Calculation-sheet'!Q8*'Output-Calculation-sheet'!Q107</f>
        <v>5418809914.908946</v>
      </c>
      <c r="R130" s="2">
        <f>R9/'Output-Calculation-sheet'!R8*'Output-Calculation-sheet'!R107</f>
        <v>6419297789.2501116</v>
      </c>
      <c r="S130" s="2">
        <f>S9/'Output-Calculation-sheet'!S8*'Output-Calculation-sheet'!S107</f>
        <v>2179876625.25776</v>
      </c>
      <c r="T130" s="2">
        <f>T9/'Output-Calculation-sheet'!T8*'Output-Calculation-sheet'!T107</f>
        <v>2784971899.9392648</v>
      </c>
      <c r="U130" s="2">
        <f>U9/'Output-Calculation-sheet'!U8*'Output-Calculation-sheet'!U107</f>
        <v>1924214404.5577581</v>
      </c>
      <c r="V130" s="2">
        <f>V9/'Output-Calculation-sheet'!V8*'Output-Calculation-sheet'!V107</f>
        <v>2084483094.0001225</v>
      </c>
      <c r="W130" s="2">
        <f>W9/'Output-Calculation-sheet'!W8*'Output-Calculation-sheet'!W107</f>
        <v>1628454462.2545264</v>
      </c>
      <c r="X130" s="2">
        <f>X9/'Output-Calculation-sheet'!X8*'Output-Calculation-sheet'!X107</f>
        <v>0</v>
      </c>
      <c r="Y130" s="2">
        <f>Y9/'Output-Calculation-sheet'!Y8*'Output-Calculation-sheet'!Y107</f>
        <v>776251450.76097333</v>
      </c>
      <c r="AA130" s="2">
        <f t="shared" si="11"/>
        <v>224988.35514047256</v>
      </c>
    </row>
    <row r="131" spans="1:27" x14ac:dyDescent="0.25">
      <c r="A131" s="2">
        <v>2033</v>
      </c>
      <c r="B131" s="2">
        <f>B10/'Output-Calculation-sheet'!B9*'Output-Calculation-sheet'!B108</f>
        <v>66326067324.671364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3311821020.63731</v>
      </c>
      <c r="O131" s="2">
        <f>O10/'Output-Calculation-sheet'!O9*'Output-Calculation-sheet'!O108</f>
        <v>0</v>
      </c>
      <c r="P131" s="2">
        <f>P10/'Output-Calculation-sheet'!P9*'Output-Calculation-sheet'!P108</f>
        <v>7499219002.6069574</v>
      </c>
      <c r="Q131" s="2">
        <f>Q10/'Output-Calculation-sheet'!Q9*'Output-Calculation-sheet'!Q108</f>
        <v>7216881661.6323843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2733500603.5493803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237933.42798756299</v>
      </c>
    </row>
    <row r="132" spans="1:27" x14ac:dyDescent="0.25">
      <c r="A132" s="2">
        <v>2034</v>
      </c>
      <c r="B132" s="2">
        <f>B11/'Output-Calculation-sheet'!B10*'Output-Calculation-sheet'!B109</f>
        <v>61003275180.552612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32648275704.55051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13422254698.166344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9994289955.9894314</v>
      </c>
      <c r="M132" s="2">
        <f>M11/'Output-Calculation-sheet'!M10*'Output-Calculation-sheet'!M109</f>
        <v>0</v>
      </c>
      <c r="N132" s="2">
        <f>N11/'Output-Calculation-sheet'!N10*'Output-Calculation-sheet'!N109</f>
        <v>3038496936.9646916</v>
      </c>
      <c r="O132" s="2">
        <f>O11/'Output-Calculation-sheet'!O10*'Output-Calculation-sheet'!O109</f>
        <v>0</v>
      </c>
      <c r="P132" s="2">
        <f>P11/'Output-Calculation-sheet'!P10*'Output-Calculation-sheet'!P109</f>
        <v>9100812782.6229763</v>
      </c>
      <c r="Q132" s="2">
        <f>Q11/'Output-Calculation-sheet'!Q10*'Output-Calculation-sheet'!Q109</f>
        <v>7615739274.3470926</v>
      </c>
      <c r="R132" s="2">
        <f>R11/'Output-Calculation-sheet'!R10*'Output-Calculation-sheet'!R109</f>
        <v>8613983648.9744244</v>
      </c>
      <c r="S132" s="2">
        <f>S11/'Output-Calculation-sheet'!S10*'Output-Calculation-sheet'!S109</f>
        <v>2296693718.6505222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1028153476.3849014</v>
      </c>
      <c r="AA132" s="2">
        <f t="shared" si="11"/>
        <v>264591.71341299685</v>
      </c>
    </row>
    <row r="133" spans="1:27" x14ac:dyDescent="0.25">
      <c r="A133" s="2">
        <v>2035</v>
      </c>
      <c r="B133" s="2">
        <f>B12/'Output-Calculation-sheet'!B11*'Output-Calculation-sheet'!B110</f>
        <v>59543399435.683586</v>
      </c>
      <c r="C133" s="2">
        <f>C12/'Output-Calculation-sheet'!C11*'Output-Calculation-sheet'!C110</f>
        <v>0</v>
      </c>
      <c r="D133" s="2">
        <f>D12/'Output-Calculation-sheet'!D11*'Output-Calculation-sheet'!D110</f>
        <v>44719176080.449684</v>
      </c>
      <c r="E133" s="2">
        <f>E12/'Output-Calculation-sheet'!E11*'Output-Calculation-sheet'!E110</f>
        <v>33886932637.89394</v>
      </c>
      <c r="F133" s="2">
        <f>F12/'Output-Calculation-sheet'!F11*'Output-Calculation-sheet'!F110</f>
        <v>24115748761.194</v>
      </c>
      <c r="G133" s="2">
        <f>G12/'Output-Calculation-sheet'!G11*'Output-Calculation-sheet'!G110</f>
        <v>16715016211.244532</v>
      </c>
      <c r="H133" s="2">
        <f>H12/'Output-Calculation-sheet'!H11*'Output-Calculation-sheet'!H110</f>
        <v>0</v>
      </c>
      <c r="I133" s="2">
        <f>I12/'Output-Calculation-sheet'!I11*'Output-Calculation-sheet'!I110</f>
        <v>15088188236.736143</v>
      </c>
      <c r="J133" s="2">
        <f>J12/'Output-Calculation-sheet'!J11*'Output-Calculation-sheet'!J110</f>
        <v>14533014199.553682</v>
      </c>
      <c r="K133" s="2">
        <f>K12/'Output-Calculation-sheet'!K11*'Output-Calculation-sheet'!K110</f>
        <v>14375687769.65056</v>
      </c>
      <c r="L133" s="2">
        <f>L12/'Output-Calculation-sheet'!L11*'Output-Calculation-sheet'!L110</f>
        <v>10570400237.673151</v>
      </c>
      <c r="M133" s="2">
        <f>M12/'Output-Calculation-sheet'!M11*'Output-Calculation-sheet'!M110</f>
        <v>0</v>
      </c>
      <c r="N133" s="2">
        <f>N12/'Output-Calculation-sheet'!N11*'Output-Calculation-sheet'!N110</f>
        <v>3237895473.0956883</v>
      </c>
      <c r="O133" s="2">
        <f>O12/'Output-Calculation-sheet'!O11*'Output-Calculation-sheet'!O110</f>
        <v>0</v>
      </c>
      <c r="P133" s="2">
        <f>P12/'Output-Calculation-sheet'!P11*'Output-Calculation-sheet'!P110</f>
        <v>9931902881.6808567</v>
      </c>
      <c r="Q133" s="2">
        <f>Q12/'Output-Calculation-sheet'!Q11*'Output-Calculation-sheet'!Q110</f>
        <v>7924639125.8414211</v>
      </c>
      <c r="R133" s="2">
        <f>R12/'Output-Calculation-sheet'!R11*'Output-Calculation-sheet'!R110</f>
        <v>9562038022.144165</v>
      </c>
      <c r="S133" s="2">
        <f>S12/'Output-Calculation-sheet'!S11*'Output-Calculation-sheet'!S110</f>
        <v>2258485426.3796325</v>
      </c>
      <c r="T133" s="2">
        <f>T12/'Output-Calculation-sheet'!T11*'Output-Calculation-sheet'!T110</f>
        <v>3590631701.7187848</v>
      </c>
      <c r="U133" s="2">
        <f>U12/'Output-Calculation-sheet'!U11*'Output-Calculation-sheet'!U110</f>
        <v>2915066319.8759422</v>
      </c>
      <c r="V133" s="2">
        <f>V12/'Output-Calculation-sheet'!V11*'Output-Calculation-sheet'!V110</f>
        <v>2417319611.4442492</v>
      </c>
      <c r="W133" s="2">
        <f>W12/'Output-Calculation-sheet'!W11*'Output-Calculation-sheet'!W110</f>
        <v>2122589242.265867</v>
      </c>
      <c r="X133" s="2">
        <f>X12/'Output-Calculation-sheet'!X11*'Output-Calculation-sheet'!X110</f>
        <v>1155647.6104886022</v>
      </c>
      <c r="Y133" s="2">
        <f>Y12/'Output-Calculation-sheet'!Y11*'Output-Calculation-sheet'!Y110</f>
        <v>1010366064.9435385</v>
      </c>
      <c r="AA133" s="2">
        <f t="shared" si="11"/>
        <v>278519.65308707993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29493079649.471684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369214153.04812688</v>
      </c>
      <c r="Y142" s="2">
        <f>Y10/'Output-Calculation-sheet'!Y9*'Output-Calculation-sheet'!Y117</f>
        <v>0</v>
      </c>
      <c r="AA142" s="2">
        <f t="shared" si="12"/>
        <v>29862.293802519809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37530793813.295242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38145.976802113721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55100355098.657784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1150837698.4843857</v>
      </c>
      <c r="Y144" s="2">
        <f>Y12/'Output-Calculation-sheet'!Y11*'Output-Calculation-sheet'!Y119</f>
        <v>0</v>
      </c>
      <c r="AA144" s="2">
        <f t="shared" si="12"/>
        <v>56251.192797142168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34549613506.055191</v>
      </c>
      <c r="C151" s="2">
        <f>C8/'Output-Calculation-sheet'!C7*'Output-Calculation-sheet'!C124</f>
        <v>34570318861.799187</v>
      </c>
      <c r="D151" s="2">
        <f>D8/'Output-Calculation-sheet'!D7*'Output-Calculation-sheet'!D124</f>
        <v>8509042397.7773533</v>
      </c>
      <c r="E151" s="2">
        <f>E8/'Output-Calculation-sheet'!E7*'Output-Calculation-sheet'!E124</f>
        <v>7712720037.660243</v>
      </c>
      <c r="F151" s="2">
        <f>F8/'Output-Calculation-sheet'!F7*'Output-Calculation-sheet'!F124</f>
        <v>3608518184.4091043</v>
      </c>
      <c r="G151" s="2">
        <f>G8/'Output-Calculation-sheet'!G7*'Output-Calculation-sheet'!G124</f>
        <v>2836399029.1346321</v>
      </c>
      <c r="H151" s="2">
        <f>H8/'Output-Calculation-sheet'!H7*'Output-Calculation-sheet'!H124</f>
        <v>10212345607.707895</v>
      </c>
      <c r="I151" s="2">
        <f>I8/'Output-Calculation-sheet'!I7*'Output-Calculation-sheet'!I124</f>
        <v>2969867875.5094585</v>
      </c>
      <c r="J151" s="2">
        <f>J8/'Output-Calculation-sheet'!J7*'Output-Calculation-sheet'!J124</f>
        <v>1941348871.7944357</v>
      </c>
      <c r="K151" s="2">
        <f>K8/'Output-Calculation-sheet'!K7*'Output-Calculation-sheet'!K124</f>
        <v>3982471639.2654963</v>
      </c>
      <c r="L151" s="2">
        <f>L8/'Output-Calculation-sheet'!L7*'Output-Calculation-sheet'!L124</f>
        <v>2309129467.2785397</v>
      </c>
      <c r="M151" s="2">
        <f>M8/'Output-Calculation-sheet'!M7*'Output-Calculation-sheet'!M124</f>
        <v>6935944171.2075033</v>
      </c>
      <c r="N151" s="2">
        <f>N8/'Output-Calculation-sheet'!N7*'Output-Calculation-sheet'!N124</f>
        <v>5820269573.598629</v>
      </c>
      <c r="O151" s="2">
        <f>O8/'Output-Calculation-sheet'!O7*'Output-Calculation-sheet'!O124</f>
        <v>7109381825.2234516</v>
      </c>
      <c r="P151" s="2">
        <f>P8/'Output-Calculation-sheet'!P7*'Output-Calculation-sheet'!P124</f>
        <v>3372364544.0829363</v>
      </c>
      <c r="Q151" s="2">
        <f>Q8/'Output-Calculation-sheet'!Q7*'Output-Calculation-sheet'!Q124</f>
        <v>3570270224.0082011</v>
      </c>
      <c r="R151" s="2">
        <f>R8/'Output-Calculation-sheet'!R7*'Output-Calculation-sheet'!R124</f>
        <v>2392918312.6680374</v>
      </c>
      <c r="S151" s="2">
        <f>S8/'Output-Calculation-sheet'!S7*'Output-Calculation-sheet'!S124</f>
        <v>2858798167.2883945</v>
      </c>
      <c r="T151" s="2">
        <f>T8/'Output-Calculation-sheet'!T7*'Output-Calculation-sheet'!T124</f>
        <v>474160125.39594901</v>
      </c>
      <c r="U151" s="2">
        <f>U8/'Output-Calculation-sheet'!U7*'Output-Calculation-sheet'!U124</f>
        <v>875794214.82755625</v>
      </c>
      <c r="V151" s="2">
        <f>V8/'Output-Calculation-sheet'!V7*'Output-Calculation-sheet'!V124</f>
        <v>107666503.7190778</v>
      </c>
      <c r="W151" s="2">
        <f>W8/'Output-Calculation-sheet'!W7*'Output-Calculation-sheet'!W124</f>
        <v>256889686.95761728</v>
      </c>
      <c r="X151" s="2">
        <f>X8/'Output-Calculation-sheet'!X7*'Output-Calculation-sheet'!X124</f>
        <v>747789685.36305487</v>
      </c>
      <c r="Y151" s="2">
        <f>Y8/'Output-Calculation-sheet'!Y7*'Output-Calculation-sheet'!Y124</f>
        <v>309778810.14148879</v>
      </c>
      <c r="AA151" s="2">
        <f t="shared" si="13"/>
        <v>148033.80132287342</v>
      </c>
    </row>
    <row r="152" spans="1:27" x14ac:dyDescent="0.25">
      <c r="A152" s="2">
        <v>2032</v>
      </c>
      <c r="B152" s="2">
        <f>B9/'Output-Calculation-sheet'!B8*'Output-Calculation-sheet'!B125</f>
        <v>36750358350.996025</v>
      </c>
      <c r="C152" s="2">
        <f>C9/'Output-Calculation-sheet'!C8*'Output-Calculation-sheet'!C125</f>
        <v>37345713285.128433</v>
      </c>
      <c r="D152" s="2">
        <f>D9/'Output-Calculation-sheet'!D8*'Output-Calculation-sheet'!D125</f>
        <v>9218618617.4212933</v>
      </c>
      <c r="E152" s="2">
        <f>E9/'Output-Calculation-sheet'!E8*'Output-Calculation-sheet'!E125</f>
        <v>8335636002.1132383</v>
      </c>
      <c r="F152" s="2">
        <f>F9/'Output-Calculation-sheet'!F8*'Output-Calculation-sheet'!F125</f>
        <v>3891796316.2274604</v>
      </c>
      <c r="G152" s="2">
        <f>G9/'Output-Calculation-sheet'!G8*'Output-Calculation-sheet'!G125</f>
        <v>3019666834.7417502</v>
      </c>
      <c r="H152" s="2">
        <f>H9/'Output-Calculation-sheet'!H8*'Output-Calculation-sheet'!H125</f>
        <v>11049512898.287296</v>
      </c>
      <c r="I152" s="2">
        <f>I9/'Output-Calculation-sheet'!I8*'Output-Calculation-sheet'!I125</f>
        <v>3217596744.4609966</v>
      </c>
      <c r="J152" s="2">
        <f>J9/'Output-Calculation-sheet'!J8*'Output-Calculation-sheet'!J125</f>
        <v>2077682626.7090099</v>
      </c>
      <c r="K152" s="2">
        <f>K9/'Output-Calculation-sheet'!K8*'Output-Calculation-sheet'!K125</f>
        <v>4317241742.4674454</v>
      </c>
      <c r="L152" s="2">
        <f>L9/'Output-Calculation-sheet'!L8*'Output-Calculation-sheet'!L125</f>
        <v>2502588639.8017116</v>
      </c>
      <c r="M152" s="2">
        <f>M9/'Output-Calculation-sheet'!M8*'Output-Calculation-sheet'!M125</f>
        <v>7511058240.26474</v>
      </c>
      <c r="N152" s="2">
        <f>N9/'Output-Calculation-sheet'!N8*'Output-Calculation-sheet'!N125</f>
        <v>6305248493.3317709</v>
      </c>
      <c r="O152" s="2">
        <f>O9/'Output-Calculation-sheet'!O8*'Output-Calculation-sheet'!O125</f>
        <v>7648806440.5322647</v>
      </c>
      <c r="P152" s="2">
        <f>P9/'Output-Calculation-sheet'!P8*'Output-Calculation-sheet'!P125</f>
        <v>3641107442.982976</v>
      </c>
      <c r="Q152" s="2">
        <f>Q9/'Output-Calculation-sheet'!Q8*'Output-Calculation-sheet'!Q125</f>
        <v>3863825979.2679338</v>
      </c>
      <c r="R152" s="2">
        <f>R9/'Output-Calculation-sheet'!R8*'Output-Calculation-sheet'!R125</f>
        <v>2510825799.0736475</v>
      </c>
      <c r="S152" s="2">
        <f>S9/'Output-Calculation-sheet'!S8*'Output-Calculation-sheet'!S125</f>
        <v>3099858121.6024027</v>
      </c>
      <c r="T152" s="2">
        <f>T9/'Output-Calculation-sheet'!T8*'Output-Calculation-sheet'!T125</f>
        <v>497579114.81829011</v>
      </c>
      <c r="U152" s="2">
        <f>U9/'Output-Calculation-sheet'!U8*'Output-Calculation-sheet'!U125</f>
        <v>934904965.11038077</v>
      </c>
      <c r="V152" s="2">
        <f>V9/'Output-Calculation-sheet'!V8*'Output-Calculation-sheet'!V125</f>
        <v>117972339.35656115</v>
      </c>
      <c r="W152" s="2">
        <f>W9/'Output-Calculation-sheet'!W8*'Output-Calculation-sheet'!W125</f>
        <v>277631675.34189361</v>
      </c>
      <c r="X152" s="2">
        <f>X9/'Output-Calculation-sheet'!X8*'Output-Calculation-sheet'!X125</f>
        <v>810441755.24676239</v>
      </c>
      <c r="Y152" s="2">
        <f>Y9/'Output-Calculation-sheet'!Y8*'Output-Calculation-sheet'!Y125</f>
        <v>335933364.08303183</v>
      </c>
      <c r="AA152" s="2">
        <f t="shared" si="13"/>
        <v>159281.60578936734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6968166746.1746912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114265.18558673721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2569447195.830421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1558971949.6267135</v>
      </c>
      <c r="N154" s="2">
        <f>N11/'Output-Calculation-sheet'!N10*'Output-Calculation-sheet'!N127</f>
        <v>1545397270.0136976</v>
      </c>
      <c r="O154" s="2">
        <f>O11/'Output-Calculation-sheet'!O10*'Output-Calculation-sheet'!O127</f>
        <v>7059911486.6929846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1875235047.0418434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833625389.41706276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64160.155539194246</v>
      </c>
    </row>
    <row r="155" spans="1:27" x14ac:dyDescent="0.25">
      <c r="A155" s="2">
        <v>2035</v>
      </c>
      <c r="B155" s="2">
        <f>B12/'Output-Calculation-sheet'!B11*'Output-Calculation-sheet'!B128</f>
        <v>10116004514.413509</v>
      </c>
      <c r="C155" s="2">
        <f>C12/'Output-Calculation-sheet'!C11*'Output-Calculation-sheet'!C128</f>
        <v>74053274.293522343</v>
      </c>
      <c r="D155" s="2">
        <f>D12/'Output-Calculation-sheet'!D11*'Output-Calculation-sheet'!D128</f>
        <v>6020199491.7294769</v>
      </c>
      <c r="E155" s="2">
        <f>E12/'Output-Calculation-sheet'!E11*'Output-Calculation-sheet'!E128</f>
        <v>2731512117.0840297</v>
      </c>
      <c r="F155" s="2">
        <f>F12/'Output-Calculation-sheet'!F11*'Output-Calculation-sheet'!F128</f>
        <v>1734151865.1249948</v>
      </c>
      <c r="G155" s="2">
        <f>G12/'Output-Calculation-sheet'!G11*'Output-Calculation-sheet'!G128</f>
        <v>1550506841.9905391</v>
      </c>
      <c r="H155" s="2">
        <f>H12/'Output-Calculation-sheet'!H11*'Output-Calculation-sheet'!H128</f>
        <v>2474396083.0214272</v>
      </c>
      <c r="I155" s="2">
        <f>I12/'Output-Calculation-sheet'!I11*'Output-Calculation-sheet'!I128</f>
        <v>1546492404.6748984</v>
      </c>
      <c r="J155" s="2">
        <f>J12/'Output-Calculation-sheet'!J11*'Output-Calculation-sheet'!J128</f>
        <v>1478311473.6949463</v>
      </c>
      <c r="K155" s="2">
        <f>K12/'Output-Calculation-sheet'!K11*'Output-Calculation-sheet'!K128</f>
        <v>1680938643.0319448</v>
      </c>
      <c r="L155" s="2">
        <f>L12/'Output-Calculation-sheet'!L11*'Output-Calculation-sheet'!L128</f>
        <v>1220050851.7216833</v>
      </c>
      <c r="M155" s="2">
        <f>M12/'Output-Calculation-sheet'!M11*'Output-Calculation-sheet'!M128</f>
        <v>1506807105.8913476</v>
      </c>
      <c r="N155" s="2">
        <f>N12/'Output-Calculation-sheet'!N11*'Output-Calculation-sheet'!N128</f>
        <v>1467210510.3807311</v>
      </c>
      <c r="O155" s="2">
        <f>O12/'Output-Calculation-sheet'!O11*'Output-Calculation-sheet'!O128</f>
        <v>6840706014.6748619</v>
      </c>
      <c r="P155" s="2">
        <f>P12/'Output-Calculation-sheet'!P11*'Output-Calculation-sheet'!P128</f>
        <v>809965788.53177869</v>
      </c>
      <c r="Q155" s="2">
        <f>Q12/'Output-Calculation-sheet'!Q11*'Output-Calculation-sheet'!Q128</f>
        <v>1811623576.2579973</v>
      </c>
      <c r="R155" s="2">
        <f>R12/'Output-Calculation-sheet'!R11*'Output-Calculation-sheet'!R128</f>
        <v>781408956.33830428</v>
      </c>
      <c r="S155" s="2">
        <f>S12/'Output-Calculation-sheet'!S11*'Output-Calculation-sheet'!S128</f>
        <v>783356828.53546309</v>
      </c>
      <c r="T155" s="2">
        <f>T12/'Output-Calculation-sheet'!T11*'Output-Calculation-sheet'!T128</f>
        <v>186889959.70724198</v>
      </c>
      <c r="U155" s="2">
        <f>U12/'Output-Calculation-sheet'!U11*'Output-Calculation-sheet'!U128</f>
        <v>361657394.84577829</v>
      </c>
      <c r="V155" s="2">
        <f>V12/'Output-Calculation-sheet'!V11*'Output-Calculation-sheet'!V128</f>
        <v>90175213.815882742</v>
      </c>
      <c r="W155" s="2">
        <f>W12/'Output-Calculation-sheet'!W11*'Output-Calculation-sheet'!W128</f>
        <v>83786724.104364693</v>
      </c>
      <c r="X155" s="2">
        <f>X12/'Output-Calculation-sheet'!X11*'Output-Calculation-sheet'!X128</f>
        <v>10308449.723197352</v>
      </c>
      <c r="Y155" s="2">
        <f>Y12/'Output-Calculation-sheet'!Y11*'Output-Calculation-sheet'!Y128</f>
        <v>90127436.241353735</v>
      </c>
      <c r="AA155" s="2">
        <f t="shared" si="13"/>
        <v>45450.641519829267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4847.6390821991818</v>
      </c>
      <c r="C19" s="2">
        <f>C8/'Output-Calculation-sheet'!C7*'Output-Calculation-sheet'!C25</f>
        <v>6463.7937940315196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2355.1754929319432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1723.8696919589568</v>
      </c>
      <c r="N19" s="2">
        <f>N8/'Output-Calculation-sheet'!N7*'Output-Calculation-sheet'!N25</f>
        <v>898.08723490134889</v>
      </c>
      <c r="O19" s="2">
        <f>O8/'Output-Calculation-sheet'!O7*'Output-Calculation-sheet'!O25</f>
        <v>979.38275708793037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391.51595419241642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199.26757174349945</v>
      </c>
      <c r="Y19" s="2">
        <f>Y8/'Output-Calculation-sheet'!Y7*'Output-Calculation-sheet'!Y25</f>
        <v>0</v>
      </c>
      <c r="AA19" s="2">
        <f t="shared" si="0"/>
        <v>17.85873157904679</v>
      </c>
    </row>
    <row r="20" spans="1:27" x14ac:dyDescent="0.25">
      <c r="A20" s="2">
        <v>2032</v>
      </c>
      <c r="B20" s="2">
        <f>B9/'Output-Calculation-sheet'!B8*'Output-Calculation-sheet'!B26</f>
        <v>5862.131825981196</v>
      </c>
      <c r="C20" s="2">
        <f>C9/'Output-Calculation-sheet'!C8*'Output-Calculation-sheet'!C26</f>
        <v>6693.2491816094989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2409.5991040719236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1759.5529219995183</v>
      </c>
      <c r="N20" s="2">
        <f>N9/'Output-Calculation-sheet'!N8*'Output-Calculation-sheet'!N26</f>
        <v>1000.8596904735517</v>
      </c>
      <c r="O20" s="2">
        <f>O9/'Output-Calculation-sheet'!O8*'Output-Calculation-sheet'!O26</f>
        <v>1035.3894499216628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452.42988820717886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203.25181512596427</v>
      </c>
      <c r="Y20" s="2">
        <f>Y9/'Output-Calculation-sheet'!Y8*'Output-Calculation-sheet'!Y26</f>
        <v>0</v>
      </c>
      <c r="AA20" s="2">
        <f t="shared" si="0"/>
        <v>19.416463877390495</v>
      </c>
    </row>
    <row r="21" spans="1:27" x14ac:dyDescent="0.25">
      <c r="A21" s="2">
        <v>2033</v>
      </c>
      <c r="B21" s="2">
        <f>B10/'Output-Calculation-sheet'!B9*'Output-Calculation-sheet'!B27</f>
        <v>10974.771107465916</v>
      </c>
      <c r="C21" s="2">
        <f>C10/'Output-Calculation-sheet'!C9*'Output-Calculation-sheet'!C27</f>
        <v>4551.6312694726757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6362.7818514241008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4420.2599643021886</v>
      </c>
      <c r="N21" s="2">
        <f>N10/'Output-Calculation-sheet'!N9*'Output-Calculation-sheet'!N27</f>
        <v>2411.3478701810645</v>
      </c>
      <c r="O21" s="2">
        <f>O10/'Output-Calculation-sheet'!O9*'Output-Calculation-sheet'!O27</f>
        <v>1889.4233408584707</v>
      </c>
      <c r="P21" s="2">
        <f>P10/'Output-Calculation-sheet'!P9*'Output-Calculation-sheet'!P27</f>
        <v>0</v>
      </c>
      <c r="Q21" s="2">
        <f>Q10/'Output-Calculation-sheet'!Q9*'Output-Calculation-sheet'!Q27</f>
        <v>164.55743635478683</v>
      </c>
      <c r="R21" s="2">
        <f>R10/'Output-Calculation-sheet'!R9*'Output-Calculation-sheet'!R27</f>
        <v>0</v>
      </c>
      <c r="S21" s="2">
        <f>S10/'Output-Calculation-sheet'!S9*'Output-Calculation-sheet'!S27</f>
        <v>1051.178621752299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280.14604703853553</v>
      </c>
      <c r="Y21" s="2">
        <f>Y10/'Output-Calculation-sheet'!Y9*'Output-Calculation-sheet'!Y27</f>
        <v>0</v>
      </c>
      <c r="AA21" s="2">
        <f t="shared" si="0"/>
        <v>32.106097508850041</v>
      </c>
    </row>
    <row r="22" spans="1:27" x14ac:dyDescent="0.25">
      <c r="A22" s="2">
        <v>2034</v>
      </c>
      <c r="B22" s="2">
        <f>B11/'Output-Calculation-sheet'!B10*'Output-Calculation-sheet'!B28</f>
        <v>17586.250313329223</v>
      </c>
      <c r="C22" s="2">
        <f>C11/'Output-Calculation-sheet'!C10*'Output-Calculation-sheet'!C28</f>
        <v>3743.5441954462267</v>
      </c>
      <c r="D22" s="2">
        <f>D11/'Output-Calculation-sheet'!D10*'Output-Calculation-sheet'!D28</f>
        <v>0</v>
      </c>
      <c r="E22" s="2">
        <f>E11/'Output-Calculation-sheet'!E10*'Output-Calculation-sheet'!E28</f>
        <v>893.27531197156884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6507.6200512516043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535.5790047051845</v>
      </c>
      <c r="M22" s="2">
        <f>M11/'Output-Calculation-sheet'!M10*'Output-Calculation-sheet'!M28</f>
        <v>4731.8136797755797</v>
      </c>
      <c r="N22" s="2">
        <f>N11/'Output-Calculation-sheet'!N10*'Output-Calculation-sheet'!N28</f>
        <v>2725.4746728485538</v>
      </c>
      <c r="O22" s="2">
        <f>O11/'Output-Calculation-sheet'!O10*'Output-Calculation-sheet'!O28</f>
        <v>1731.2969305102258</v>
      </c>
      <c r="P22" s="2">
        <f>P11/'Output-Calculation-sheet'!P10*'Output-Calculation-sheet'!P28</f>
        <v>0</v>
      </c>
      <c r="Q22" s="2">
        <f>Q11/'Output-Calculation-sheet'!Q10*'Output-Calculation-sheet'!Q28</f>
        <v>635.86110508654338</v>
      </c>
      <c r="R22" s="2">
        <f>R11/'Output-Calculation-sheet'!R10*'Output-Calculation-sheet'!R28</f>
        <v>0</v>
      </c>
      <c r="S22" s="2">
        <f>S11/'Output-Calculation-sheet'!S10*'Output-Calculation-sheet'!S28</f>
        <v>1414.128831271827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48.772344210125304</v>
      </c>
      <c r="AA22" s="2">
        <f t="shared" si="0"/>
        <v>40.753143691797113</v>
      </c>
    </row>
    <row r="23" spans="1:27" x14ac:dyDescent="0.25">
      <c r="A23" s="2">
        <v>2035</v>
      </c>
      <c r="B23" s="2">
        <f>B12/'Output-Calculation-sheet'!B11*'Output-Calculation-sheet'!B29</f>
        <v>16395.046686457648</v>
      </c>
      <c r="C23" s="2">
        <f>C12/'Output-Calculation-sheet'!C11*'Output-Calculation-sheet'!C29</f>
        <v>84.850080053317242</v>
      </c>
      <c r="D23" s="2">
        <f>D12/'Output-Calculation-sheet'!D11*'Output-Calculation-sheet'!D29</f>
        <v>0</v>
      </c>
      <c r="E23" s="2">
        <f>E12/'Output-Calculation-sheet'!E11*'Output-Calculation-sheet'!E29</f>
        <v>2493.4321116791352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5067.6485201793839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561.14795135662689</v>
      </c>
      <c r="M23" s="2">
        <f>M12/'Output-Calculation-sheet'!M11*'Output-Calculation-sheet'!M29</f>
        <v>3691.299944972538</v>
      </c>
      <c r="N23" s="2">
        <f>N12/'Output-Calculation-sheet'!N11*'Output-Calculation-sheet'!N29</f>
        <v>2143.3619135349354</v>
      </c>
      <c r="O23" s="2">
        <f>O12/'Output-Calculation-sheet'!O11*'Output-Calculation-sheet'!O29</f>
        <v>1477.1276191900204</v>
      </c>
      <c r="P23" s="2">
        <f>P12/'Output-Calculation-sheet'!P11*'Output-Calculation-sheet'!P29</f>
        <v>257.83828478728094</v>
      </c>
      <c r="Q23" s="2">
        <f>Q12/'Output-Calculation-sheet'!Q11*'Output-Calculation-sheet'!Q29</f>
        <v>574.42243572100699</v>
      </c>
      <c r="R23" s="2">
        <f>R12/'Output-Calculation-sheet'!R11*'Output-Calculation-sheet'!R29</f>
        <v>0</v>
      </c>
      <c r="S23" s="2">
        <f>S12/'Output-Calculation-sheet'!S11*'Output-Calculation-sheet'!S29</f>
        <v>1164.31400703948</v>
      </c>
      <c r="T23" s="2">
        <f>T12/'Output-Calculation-sheet'!T11*'Output-Calculation-sheet'!T29</f>
        <v>0</v>
      </c>
      <c r="U23" s="2">
        <f>U12/'Output-Calculation-sheet'!U11*'Output-Calculation-sheet'!U29</f>
        <v>51.265669804751347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38.033827264074041</v>
      </c>
      <c r="Y23" s="2">
        <f>Y12/'Output-Calculation-sheet'!Y11*'Output-Calculation-sheet'!Y29</f>
        <v>109.53640511649759</v>
      </c>
      <c r="AA23" s="2">
        <f t="shared" si="0"/>
        <v>34.109325457156693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23840.346700097143</v>
      </c>
      <c r="C30" s="2">
        <f>C8/'Output-Calculation-sheet'!C7*'Output-Calculation-sheet'!C16</f>
        <v>0</v>
      </c>
      <c r="D30" s="2">
        <f>D8/'Output-Calculation-sheet'!D7*'Output-Calculation-sheet'!D16</f>
        <v>5371.002304858097</v>
      </c>
      <c r="E30" s="2">
        <f>E8/'Output-Calculation-sheet'!E7*'Output-Calculation-sheet'!E16</f>
        <v>6730.7011168708868</v>
      </c>
      <c r="F30" s="2">
        <f>F8/'Output-Calculation-sheet'!F7*'Output-Calculation-sheet'!F16</f>
        <v>3287.2715629301892</v>
      </c>
      <c r="G30" s="2">
        <f>G8/'Output-Calculation-sheet'!G7*'Output-Calculation-sheet'!G16</f>
        <v>2000.1942090800467</v>
      </c>
      <c r="H30" s="2">
        <f>H8/'Output-Calculation-sheet'!H7*'Output-Calculation-sheet'!H16</f>
        <v>0</v>
      </c>
      <c r="I30" s="2">
        <f>I8/'Output-Calculation-sheet'!I7*'Output-Calculation-sheet'!I16</f>
        <v>1885.7816658197562</v>
      </c>
      <c r="J30" s="2">
        <f>J8/'Output-Calculation-sheet'!J7*'Output-Calculation-sheet'!J16</f>
        <v>2022.7530064243208</v>
      </c>
      <c r="K30" s="2">
        <f>K8/'Output-Calculation-sheet'!K7*'Output-Calculation-sheet'!K16</f>
        <v>1956.5637758696855</v>
      </c>
      <c r="L30" s="2">
        <f>L8/'Output-Calculation-sheet'!L7*'Output-Calculation-sheet'!L16</f>
        <v>2162.6872597674305</v>
      </c>
      <c r="M30" s="2">
        <f>M8/'Output-Calculation-sheet'!M7*'Output-Calculation-sheet'!M16</f>
        <v>0</v>
      </c>
      <c r="N30" s="2">
        <f>N8/'Output-Calculation-sheet'!N7*'Output-Calculation-sheet'!N16</f>
        <v>969.80865502072072</v>
      </c>
      <c r="O30" s="2">
        <f>O8/'Output-Calculation-sheet'!O7*'Output-Calculation-sheet'!O16</f>
        <v>0</v>
      </c>
      <c r="P30" s="2">
        <f>P8/'Output-Calculation-sheet'!P7*'Output-Calculation-sheet'!P16</f>
        <v>1851.3642380773897</v>
      </c>
      <c r="Q30" s="2">
        <f>Q8/'Output-Calculation-sheet'!Q7*'Output-Calculation-sheet'!Q16</f>
        <v>1816.2784620588304</v>
      </c>
      <c r="R30" s="2">
        <f>R8/'Output-Calculation-sheet'!R7*'Output-Calculation-sheet'!R16</f>
        <v>1611.6578574522478</v>
      </c>
      <c r="S30" s="2">
        <f>S8/'Output-Calculation-sheet'!S7*'Output-Calculation-sheet'!S16</f>
        <v>853.66603222662161</v>
      </c>
      <c r="T30" s="2">
        <f>T8/'Output-Calculation-sheet'!T7*'Output-Calculation-sheet'!T16</f>
        <v>608.98636416098793</v>
      </c>
      <c r="U30" s="2">
        <f>U8/'Output-Calculation-sheet'!U7*'Output-Calculation-sheet'!U16</f>
        <v>469.52810293078363</v>
      </c>
      <c r="V30" s="2">
        <f>V8/'Output-Calculation-sheet'!V7*'Output-Calculation-sheet'!V16</f>
        <v>609.35499392800023</v>
      </c>
      <c r="W30" s="2">
        <f>W8/'Output-Calculation-sheet'!W7*'Output-Calculation-sheet'!W16</f>
        <v>292.85586087950333</v>
      </c>
      <c r="X30" s="2">
        <f>X8/'Output-Calculation-sheet'!X7*'Output-Calculation-sheet'!X16</f>
        <v>0</v>
      </c>
      <c r="Y30" s="2">
        <f>Y8/'Output-Calculation-sheet'!Y7*'Output-Calculation-sheet'!Y16</f>
        <v>199.73299439149889</v>
      </c>
      <c r="AA30" s="2">
        <f t="shared" si="1"/>
        <v>58.54053516284413</v>
      </c>
    </row>
    <row r="31" spans="1:27" x14ac:dyDescent="0.25">
      <c r="A31" s="2">
        <v>2032</v>
      </c>
      <c r="B31" s="2">
        <f>B9/'Output-Calculation-sheet'!B8*'Output-Calculation-sheet'!B17</f>
        <v>23464.260201751022</v>
      </c>
      <c r="C31" s="2">
        <f>C9/'Output-Calculation-sheet'!C8*'Output-Calculation-sheet'!C17</f>
        <v>0</v>
      </c>
      <c r="D31" s="2">
        <f>D9/'Output-Calculation-sheet'!D8*'Output-Calculation-sheet'!D17</f>
        <v>5385.5360769577746</v>
      </c>
      <c r="E31" s="2">
        <f>E9/'Output-Calculation-sheet'!E8*'Output-Calculation-sheet'!E17</f>
        <v>6764.8960505598816</v>
      </c>
      <c r="F31" s="2">
        <f>F9/'Output-Calculation-sheet'!F8*'Output-Calculation-sheet'!F17</f>
        <v>3300.7292148440729</v>
      </c>
      <c r="G31" s="2">
        <f>G9/'Output-Calculation-sheet'!G8*'Output-Calculation-sheet'!G17</f>
        <v>2008.2790280050028</v>
      </c>
      <c r="H31" s="2">
        <f>H9/'Output-Calculation-sheet'!H8*'Output-Calculation-sheet'!H17</f>
        <v>0</v>
      </c>
      <c r="I31" s="2">
        <f>I9/'Output-Calculation-sheet'!I8*'Output-Calculation-sheet'!I17</f>
        <v>1890.4926313357143</v>
      </c>
      <c r="J31" s="2">
        <f>J9/'Output-Calculation-sheet'!J8*'Output-Calculation-sheet'!J17</f>
        <v>2029.1736918440204</v>
      </c>
      <c r="K31" s="2">
        <f>K9/'Output-Calculation-sheet'!K8*'Output-Calculation-sheet'!K17</f>
        <v>1961.5443068356574</v>
      </c>
      <c r="L31" s="2">
        <f>L9/'Output-Calculation-sheet'!L8*'Output-Calculation-sheet'!L17</f>
        <v>2167.4329151516185</v>
      </c>
      <c r="M31" s="2">
        <f>M9/'Output-Calculation-sheet'!M8*'Output-Calculation-sheet'!M17</f>
        <v>0</v>
      </c>
      <c r="N31" s="2">
        <f>N9/'Output-Calculation-sheet'!N8*'Output-Calculation-sheet'!N17</f>
        <v>913.87764238194825</v>
      </c>
      <c r="O31" s="2">
        <f>O9/'Output-Calculation-sheet'!O8*'Output-Calculation-sheet'!O17</f>
        <v>0</v>
      </c>
      <c r="P31" s="2">
        <f>P9/'Output-Calculation-sheet'!P8*'Output-Calculation-sheet'!P17</f>
        <v>1867.0096201944605</v>
      </c>
      <c r="Q31" s="2">
        <f>Q9/'Output-Calculation-sheet'!Q8*'Output-Calculation-sheet'!Q17</f>
        <v>1825.8534656777492</v>
      </c>
      <c r="R31" s="2">
        <f>R9/'Output-Calculation-sheet'!R8*'Output-Calculation-sheet'!R17</f>
        <v>1633.9683460635044</v>
      </c>
      <c r="S31" s="2">
        <f>S9/'Output-Calculation-sheet'!S8*'Output-Calculation-sheet'!S17</f>
        <v>817.98697913158617</v>
      </c>
      <c r="T31" s="2">
        <f>T9/'Output-Calculation-sheet'!T8*'Output-Calculation-sheet'!T17</f>
        <v>612.6855897234783</v>
      </c>
      <c r="U31" s="2">
        <f>U9/'Output-Calculation-sheet'!U8*'Output-Calculation-sheet'!U17</f>
        <v>473.478602147071</v>
      </c>
      <c r="V31" s="2">
        <f>V9/'Output-Calculation-sheet'!V8*'Output-Calculation-sheet'!V17</f>
        <v>603.96158347243454</v>
      </c>
      <c r="W31" s="2">
        <f>W9/'Output-Calculation-sheet'!W8*'Output-Calculation-sheet'!W17</f>
        <v>293.78158057683686</v>
      </c>
      <c r="X31" s="2">
        <f>X9/'Output-Calculation-sheet'!X8*'Output-Calculation-sheet'!X17</f>
        <v>0</v>
      </c>
      <c r="Y31" s="2">
        <f>Y9/'Output-Calculation-sheet'!Y8*'Output-Calculation-sheet'!Y17</f>
        <v>200.27397613047609</v>
      </c>
      <c r="AA31" s="2">
        <f t="shared" si="1"/>
        <v>58.21522150278431</v>
      </c>
    </row>
    <row r="32" spans="1:27" x14ac:dyDescent="0.25">
      <c r="A32" s="2">
        <v>2033</v>
      </c>
      <c r="B32" s="2">
        <f>B10/'Output-Calculation-sheet'!B9*'Output-Calculation-sheet'!B18</f>
        <v>22346.182963913456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2128.3690321052427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1368.8339952172835</v>
      </c>
      <c r="O32" s="2">
        <f>O10/'Output-Calculation-sheet'!O9*'Output-Calculation-sheet'!O18</f>
        <v>0</v>
      </c>
      <c r="P32" s="2">
        <f>P10/'Output-Calculation-sheet'!P9*'Output-Calculation-sheet'!P18</f>
        <v>2190.5683280771173</v>
      </c>
      <c r="Q32" s="2">
        <f>Q10/'Output-Calculation-sheet'!Q9*'Output-Calculation-sheet'!Q18</f>
        <v>2385.6086373830071</v>
      </c>
      <c r="R32" s="2">
        <f>R10/'Output-Calculation-sheet'!R9*'Output-Calculation-sheet'!R18</f>
        <v>1573.0472660851622</v>
      </c>
      <c r="S32" s="2">
        <f>S10/'Output-Calculation-sheet'!S9*'Output-Calculation-sheet'!S18</f>
        <v>1030.1685447318785</v>
      </c>
      <c r="T32" s="2">
        <f>T10/'Output-Calculation-sheet'!T9*'Output-Calculation-sheet'!T18</f>
        <v>459.27965583102861</v>
      </c>
      <c r="U32" s="2">
        <f>U10/'Output-Calculation-sheet'!U9*'Output-Calculation-sheet'!U18</f>
        <v>507.73407840687656</v>
      </c>
      <c r="V32" s="2">
        <f>V10/'Output-Calculation-sheet'!V9*'Output-Calculation-sheet'!V18</f>
        <v>374.75960156250449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216.96665515301387</v>
      </c>
      <c r="AA32" s="2">
        <f t="shared" si="1"/>
        <v>53.676595581790252</v>
      </c>
    </row>
    <row r="33" spans="1:27" x14ac:dyDescent="0.25">
      <c r="A33" s="2">
        <v>2034</v>
      </c>
      <c r="B33" s="2">
        <f>B11/'Output-Calculation-sheet'!B10*'Output-Calculation-sheet'!B19</f>
        <v>17775.251183320288</v>
      </c>
      <c r="C33" s="2">
        <f>C11/'Output-Calculation-sheet'!C10*'Output-Calculation-sheet'!C19</f>
        <v>0</v>
      </c>
      <c r="D33" s="2">
        <f>D11/'Output-Calculation-sheet'!D10*'Output-Calculation-sheet'!D19</f>
        <v>5302.644575102463</v>
      </c>
      <c r="E33" s="2">
        <f>E11/'Output-Calculation-sheet'!E10*'Output-Calculation-sheet'!E19</f>
        <v>6566.4587967066691</v>
      </c>
      <c r="F33" s="2">
        <f>F11/'Output-Calculation-sheet'!F10*'Output-Calculation-sheet'!F19</f>
        <v>3009.7485691731299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1969.7473072580749</v>
      </c>
      <c r="J33" s="2">
        <f>J11/'Output-Calculation-sheet'!J10*'Output-Calculation-sheet'!J19</f>
        <v>1665.3816927090966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1879.3254425629104</v>
      </c>
      <c r="M33" s="2">
        <f>M11/'Output-Calculation-sheet'!M10*'Output-Calculation-sheet'!M19</f>
        <v>0</v>
      </c>
      <c r="N33" s="2">
        <f>N11/'Output-Calculation-sheet'!N10*'Output-Calculation-sheet'!N19</f>
        <v>1068.6182635107446</v>
      </c>
      <c r="O33" s="2">
        <f>O11/'Output-Calculation-sheet'!O10*'Output-Calculation-sheet'!O19</f>
        <v>0</v>
      </c>
      <c r="P33" s="2">
        <f>P11/'Output-Calculation-sheet'!P10*'Output-Calculation-sheet'!P19</f>
        <v>2336.6926512430277</v>
      </c>
      <c r="Q33" s="2">
        <f>Q11/'Output-Calculation-sheet'!Q10*'Output-Calculation-sheet'!Q19</f>
        <v>1909.2340700025484</v>
      </c>
      <c r="R33" s="2">
        <f>R11/'Output-Calculation-sheet'!R10*'Output-Calculation-sheet'!R19</f>
        <v>1668.6420402118704</v>
      </c>
      <c r="S33" s="2">
        <f>S11/'Output-Calculation-sheet'!S10*'Output-Calculation-sheet'!S19</f>
        <v>777.3334951711762</v>
      </c>
      <c r="T33" s="2">
        <f>T11/'Output-Calculation-sheet'!T10*'Output-Calculation-sheet'!T19</f>
        <v>489.61216269739214</v>
      </c>
      <c r="U33" s="2">
        <f>U11/'Output-Calculation-sheet'!U10*'Output-Calculation-sheet'!U19</f>
        <v>563.15289280322941</v>
      </c>
      <c r="V33" s="2">
        <f>V11/'Output-Calculation-sheet'!V10*'Output-Calculation-sheet'!V19</f>
        <v>384.03856207147459</v>
      </c>
      <c r="W33" s="2">
        <f>W11/'Output-Calculation-sheet'!W10*'Output-Calculation-sheet'!W19</f>
        <v>239.09740102550995</v>
      </c>
      <c r="X33" s="2">
        <f>X11/'Output-Calculation-sheet'!X10*'Output-Calculation-sheet'!X19</f>
        <v>0</v>
      </c>
      <c r="Y33" s="2">
        <f>Y11/'Output-Calculation-sheet'!Y10*'Output-Calculation-sheet'!Y19</f>
        <v>215.53208330300984</v>
      </c>
      <c r="AA33" s="2">
        <f t="shared" si="1"/>
        <v>51.935546583819928</v>
      </c>
    </row>
    <row r="34" spans="1:27" x14ac:dyDescent="0.25">
      <c r="A34" s="2">
        <v>2035</v>
      </c>
      <c r="B34" s="2">
        <f>B12/'Output-Calculation-sheet'!B11*'Output-Calculation-sheet'!B20</f>
        <v>12911.129869351042</v>
      </c>
      <c r="C34" s="2">
        <f>C12/'Output-Calculation-sheet'!C11*'Output-Calculation-sheet'!C20</f>
        <v>0</v>
      </c>
      <c r="D34" s="2">
        <f>D12/'Output-Calculation-sheet'!D11*'Output-Calculation-sheet'!D20</f>
        <v>4043.1979491298589</v>
      </c>
      <c r="E34" s="2">
        <f>E12/'Output-Calculation-sheet'!E11*'Output-Calculation-sheet'!E20</f>
        <v>4454.784729979584</v>
      </c>
      <c r="F34" s="2">
        <f>F12/'Output-Calculation-sheet'!F11*'Output-Calculation-sheet'!F20</f>
        <v>2757.1736033750863</v>
      </c>
      <c r="G34" s="2">
        <f>G12/'Output-Calculation-sheet'!G11*'Output-Calculation-sheet'!G20</f>
        <v>1489.1833762166523</v>
      </c>
      <c r="H34" s="2">
        <f>H12/'Output-Calculation-sheet'!H11*'Output-Calculation-sheet'!H20</f>
        <v>0</v>
      </c>
      <c r="I34" s="2">
        <f>I12/'Output-Calculation-sheet'!I11*'Output-Calculation-sheet'!I20</f>
        <v>1622.0181290999392</v>
      </c>
      <c r="J34" s="2">
        <f>J12/'Output-Calculation-sheet'!J11*'Output-Calculation-sheet'!J20</f>
        <v>1389.962023160318</v>
      </c>
      <c r="K34" s="2">
        <f>K12/'Output-Calculation-sheet'!K11*'Output-Calculation-sheet'!K20</f>
        <v>1826.9650415996616</v>
      </c>
      <c r="L34" s="2">
        <f>L12/'Output-Calculation-sheet'!L11*'Output-Calculation-sheet'!L20</f>
        <v>1446.5329320405829</v>
      </c>
      <c r="M34" s="2">
        <f>M12/'Output-Calculation-sheet'!M11*'Output-Calculation-sheet'!M20</f>
        <v>0</v>
      </c>
      <c r="N34" s="2">
        <f>N12/'Output-Calculation-sheet'!N11*'Output-Calculation-sheet'!N20</f>
        <v>806.16501451195745</v>
      </c>
      <c r="O34" s="2">
        <f>O12/'Output-Calculation-sheet'!O11*'Output-Calculation-sheet'!O20</f>
        <v>0</v>
      </c>
      <c r="P34" s="2">
        <f>P12/'Output-Calculation-sheet'!P11*'Output-Calculation-sheet'!P20</f>
        <v>1803.9721250330881</v>
      </c>
      <c r="Q34" s="2">
        <f>Q12/'Output-Calculation-sheet'!Q11*'Output-Calculation-sheet'!Q20</f>
        <v>1421.6566171032791</v>
      </c>
      <c r="R34" s="2">
        <f>R12/'Output-Calculation-sheet'!R11*'Output-Calculation-sheet'!R20</f>
        <v>1434.6089165062419</v>
      </c>
      <c r="S34" s="2">
        <f>S12/'Output-Calculation-sheet'!S11*'Output-Calculation-sheet'!S20</f>
        <v>554.10338598048668</v>
      </c>
      <c r="T34" s="2">
        <f>T12/'Output-Calculation-sheet'!T11*'Output-Calculation-sheet'!T20</f>
        <v>447.74398769606137</v>
      </c>
      <c r="U34" s="2">
        <f>U12/'Output-Calculation-sheet'!U11*'Output-Calculation-sheet'!U20</f>
        <v>409.8767653931331</v>
      </c>
      <c r="V34" s="2">
        <f>V12/'Output-Calculation-sheet'!V11*'Output-Calculation-sheet'!V20</f>
        <v>375.52172644670406</v>
      </c>
      <c r="W34" s="2">
        <f>W12/'Output-Calculation-sheet'!W11*'Output-Calculation-sheet'!W20</f>
        <v>242.85398944257309</v>
      </c>
      <c r="X34" s="2">
        <f>X12/'Output-Calculation-sheet'!X11*'Output-Calculation-sheet'!X20</f>
        <v>0.57321720011006927</v>
      </c>
      <c r="Y34" s="2">
        <f>Y12/'Output-Calculation-sheet'!Y11*'Output-Calculation-sheet'!Y20</f>
        <v>135.40445061984002</v>
      </c>
      <c r="AA34" s="2">
        <f t="shared" si="1"/>
        <v>39.573427849886208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0.4602628886866818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0.4602628886866818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3.4709997133938471E-2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7.9612853295049461E-3</v>
      </c>
      <c r="N44" s="2">
        <f>N11/'Output-Calculation-sheet'!N10*'Output-Calculation-sheet'!N37*0.0114</f>
        <v>7.824652357960267E-3</v>
      </c>
      <c r="O44" s="2">
        <f>O11/'Output-Calculation-sheet'!O10*'Output-Calculation-sheet'!O37*0.0114</f>
        <v>0.45271338963808533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2.0566780403571717E-2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4.4853608518779474E-3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0.52826146571493859</v>
      </c>
    </row>
    <row r="45" spans="1:27" x14ac:dyDescent="0.25">
      <c r="A45" s="2">
        <v>2035</v>
      </c>
      <c r="B45" s="2">
        <f>B12/'Output-Calculation-sheet'!B11*'Output-Calculation-sheet'!B38*0.0114</f>
        <v>0.30141073722095396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0.10071139333335037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0.12330424773592623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2.4278837431884234E-2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2.5562962560040065E-2</v>
      </c>
      <c r="M45" s="2">
        <f>M12/'Output-Calculation-sheet'!M11*'Output-Calculation-sheet'!M38*0.0114</f>
        <v>7.2724562016765845E-2</v>
      </c>
      <c r="N45" s="2">
        <f>N12/'Output-Calculation-sheet'!N11*'Output-Calculation-sheet'!N38*0.0114</f>
        <v>5.360733777093811E-2</v>
      </c>
      <c r="O45" s="2">
        <f>O12/'Output-Calculation-sheet'!O11*'Output-Calculation-sheet'!O38*0.0114</f>
        <v>0.37796992280839525</v>
      </c>
      <c r="P45" s="2">
        <f>P12/'Output-Calculation-sheet'!P11*'Output-Calculation-sheet'!P38*0.0114</f>
        <v>3.3015842611462252E-2</v>
      </c>
      <c r="Q45" s="2">
        <f>Q12/'Output-Calculation-sheet'!Q11*'Output-Calculation-sheet'!Q38*0.0114</f>
        <v>4.6968235499661559E-2</v>
      </c>
      <c r="R45" s="2">
        <f>R12/'Output-Calculation-sheet'!R11*'Output-Calculation-sheet'!R38*0.0114</f>
        <v>2.0701270145756165E-2</v>
      </c>
      <c r="S45" s="2">
        <f>S12/'Output-Calculation-sheet'!S11*'Output-Calculation-sheet'!S38*0.0114</f>
        <v>2.3900781820760199E-2</v>
      </c>
      <c r="T45" s="2">
        <f>T12/'Output-Calculation-sheet'!T11*'Output-Calculation-sheet'!T38*0.0114</f>
        <v>5.7440175894106511E-3</v>
      </c>
      <c r="U45" s="2">
        <f>U12/'Output-Calculation-sheet'!U11*'Output-Calculation-sheet'!U38*0.0114</f>
        <v>8.3253839941389747E-3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3.8494785319567997E-3</v>
      </c>
      <c r="AA45" s="2">
        <f t="shared" si="2"/>
        <v>1.5046155451303962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134.8693506459646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126.11669981045254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516.46852153573298</v>
      </c>
      <c r="S52" s="2">
        <f>S8/'Output-Calculation-sheet'!S7*'Output-Calculation-sheet'!S43</f>
        <v>0</v>
      </c>
      <c r="T52" s="2">
        <f>T8/'Output-Calculation-sheet'!T7*'Output-Calculation-sheet'!T43</f>
        <v>422.02658064919171</v>
      </c>
      <c r="U52" s="2">
        <f>U8/'Output-Calculation-sheet'!U7*'Output-Calculation-sheet'!U43</f>
        <v>45.658115787905679</v>
      </c>
      <c r="V52" s="2">
        <f>V8/'Output-Calculation-sheet'!V7*'Output-Calculation-sheet'!V43</f>
        <v>766.6529384251204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2.0117922068543681</v>
      </c>
    </row>
    <row r="53" spans="1:27" x14ac:dyDescent="0.25">
      <c r="A53" s="2">
        <v>2032</v>
      </c>
      <c r="B53" s="2">
        <f>B9/'Output-Calculation-sheet'!B8*'Output-Calculation-sheet'!B44</f>
        <v>1460.5899414619255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282.83513404678723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220.29396334829264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678.05618798544265</v>
      </c>
      <c r="S53" s="2">
        <f>S9/'Output-Calculation-sheet'!S8*'Output-Calculation-sheet'!S44</f>
        <v>0</v>
      </c>
      <c r="T53" s="2">
        <f>T9/'Output-Calculation-sheet'!T8*'Output-Calculation-sheet'!T44</f>
        <v>467.91948964897608</v>
      </c>
      <c r="U53" s="2">
        <f>U9/'Output-Calculation-sheet'!U8*'Output-Calculation-sheet'!U44</f>
        <v>78.445746334708232</v>
      </c>
      <c r="V53" s="2">
        <f>V9/'Output-Calculation-sheet'!V8*'Output-Calculation-sheet'!V44</f>
        <v>785.96674959308484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3.9741072124192174</v>
      </c>
    </row>
    <row r="54" spans="1:27" x14ac:dyDescent="0.25">
      <c r="A54" s="2">
        <v>2033</v>
      </c>
      <c r="B54" s="2">
        <f>B10/'Output-Calculation-sheet'!B9*'Output-Calculation-sheet'!B45</f>
        <v>21034.104288840226</v>
      </c>
      <c r="C54" s="2">
        <f>C10/'Output-Calculation-sheet'!C9*'Output-Calculation-sheet'!C45</f>
        <v>3685.8901704656541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15334.421479003071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10510.87633585719</v>
      </c>
      <c r="N54" s="2">
        <f>N10/'Output-Calculation-sheet'!N9*'Output-Calculation-sheet'!N45</f>
        <v>5865.2349211411583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615.80299331307128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589.97201438043521</v>
      </c>
      <c r="Y54" s="2">
        <f>Y10/'Output-Calculation-sheet'!Y9*'Output-Calculation-sheet'!Y45</f>
        <v>13.013354948313468</v>
      </c>
      <c r="AA54" s="2">
        <f t="shared" si="3"/>
        <v>63.445619368269071</v>
      </c>
    </row>
    <row r="55" spans="1:27" x14ac:dyDescent="0.25">
      <c r="A55" s="2">
        <v>2034</v>
      </c>
      <c r="B55" s="2">
        <f>B11/'Output-Calculation-sheet'!B10*'Output-Calculation-sheet'!B46</f>
        <v>50494.241545319645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15104.938226444629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808.59677005321646</v>
      </c>
      <c r="M55" s="2">
        <f>M11/'Output-Calculation-sheet'!M10*'Output-Calculation-sheet'!M46</f>
        <v>10604.571730573034</v>
      </c>
      <c r="N55" s="2">
        <f>N11/'Output-Calculation-sheet'!N10*'Output-Calculation-sheet'!N46</f>
        <v>7819.1613738494179</v>
      </c>
      <c r="O55" s="2">
        <f>O11/'Output-Calculation-sheet'!O10*'Output-Calculation-sheet'!O46</f>
        <v>174.21907467679571</v>
      </c>
      <c r="P55" s="2">
        <f>P11/'Output-Calculation-sheet'!P10*'Output-Calculation-sheet'!P46</f>
        <v>2996.0662852022324</v>
      </c>
      <c r="Q55" s="2">
        <f>Q11/'Output-Calculation-sheet'!Q10*'Output-Calculation-sheet'!Q46</f>
        <v>1769.2242089856138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3964.4294687300176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121.93069210527551</v>
      </c>
    </row>
    <row r="56" spans="1:27" x14ac:dyDescent="0.25">
      <c r="A56" s="2">
        <v>2035</v>
      </c>
      <c r="B56" s="2">
        <f>B12/'Output-Calculation-sheet'!B11*'Output-Calculation-sheet'!B47</f>
        <v>49003.04038292246</v>
      </c>
      <c r="C56" s="2">
        <f>C12/'Output-Calculation-sheet'!C11*'Output-Calculation-sheet'!C47</f>
        <v>168.15414586997917</v>
      </c>
      <c r="D56" s="2">
        <f>D12/'Output-Calculation-sheet'!D11*'Output-Calculation-sheet'!D47</f>
        <v>3943.9868921610391</v>
      </c>
      <c r="E56" s="2">
        <f>E12/'Output-Calculation-sheet'!E11*'Output-Calculation-sheet'!E47</f>
        <v>10894.499145498919</v>
      </c>
      <c r="F56" s="2">
        <f>F12/'Output-Calculation-sheet'!F11*'Output-Calculation-sheet'!F47</f>
        <v>1286.8130299238787</v>
      </c>
      <c r="G56" s="2">
        <f>G12/'Output-Calculation-sheet'!G11*'Output-Calculation-sheet'!G47</f>
        <v>3091.1804848012202</v>
      </c>
      <c r="H56" s="2">
        <f>H12/'Output-Calculation-sheet'!H11*'Output-Calculation-sheet'!H47</f>
        <v>11696.134125778115</v>
      </c>
      <c r="I56" s="2">
        <f>I12/'Output-Calculation-sheet'!I11*'Output-Calculation-sheet'!I47</f>
        <v>1537.9304884698647</v>
      </c>
      <c r="J56" s="2">
        <f>J12/'Output-Calculation-sheet'!J11*'Output-Calculation-sheet'!J47</f>
        <v>1412.0060716964251</v>
      </c>
      <c r="K56" s="2">
        <f>K12/'Output-Calculation-sheet'!K11*'Output-Calculation-sheet'!K47</f>
        <v>2009.9827481938883</v>
      </c>
      <c r="L56" s="2">
        <f>L12/'Output-Calculation-sheet'!L11*'Output-Calculation-sheet'!L47</f>
        <v>1103.243647328045</v>
      </c>
      <c r="M56" s="2">
        <f>M12/'Output-Calculation-sheet'!M11*'Output-Calculation-sheet'!M47</f>
        <v>8125.1623235690722</v>
      </c>
      <c r="N56" s="2">
        <f>N12/'Output-Calculation-sheet'!N11*'Output-Calculation-sheet'!N47</f>
        <v>6120.4323065182161</v>
      </c>
      <c r="O56" s="2">
        <f>O12/'Output-Calculation-sheet'!O11*'Output-Calculation-sheet'!O47</f>
        <v>602.15796525847293</v>
      </c>
      <c r="P56" s="2">
        <f>P12/'Output-Calculation-sheet'!P11*'Output-Calculation-sheet'!P47</f>
        <v>3225.3195954647772</v>
      </c>
      <c r="Q56" s="2">
        <f>Q12/'Output-Calculation-sheet'!Q11*'Output-Calculation-sheet'!Q47</f>
        <v>1548.6699872841621</v>
      </c>
      <c r="R56" s="2">
        <f>R12/'Output-Calculation-sheet'!R11*'Output-Calculation-sheet'!R47</f>
        <v>2379.2841410944748</v>
      </c>
      <c r="S56" s="2">
        <f>S12/'Output-Calculation-sheet'!S11*'Output-Calculation-sheet'!S47</f>
        <v>3163.1097344492287</v>
      </c>
      <c r="T56" s="2">
        <f>T12/'Output-Calculation-sheet'!T11*'Output-Calculation-sheet'!T47</f>
        <v>828.17984600537784</v>
      </c>
      <c r="U56" s="2">
        <f>U12/'Output-Calculation-sheet'!U11*'Output-Calculation-sheet'!U47</f>
        <v>800.25927901556906</v>
      </c>
      <c r="V56" s="2">
        <f>V12/'Output-Calculation-sheet'!V11*'Output-Calculation-sheet'!V47</f>
        <v>558.8429305962743</v>
      </c>
      <c r="W56" s="2">
        <f>W12/'Output-Calculation-sheet'!W11*'Output-Calculation-sheet'!W47</f>
        <v>323.10079762620217</v>
      </c>
      <c r="X56" s="2">
        <f>X12/'Output-Calculation-sheet'!X11*'Output-Calculation-sheet'!X47</f>
        <v>65.142294488040221</v>
      </c>
      <c r="Y56" s="2">
        <f>Y12/'Output-Calculation-sheet'!Y11*'Output-Calculation-sheet'!Y47</f>
        <v>429.3519257353571</v>
      </c>
      <c r="AA56" s="2">
        <f t="shared" si="3"/>
        <v>114.31598428974908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6.5783151442314756</v>
      </c>
      <c r="C63" s="2">
        <f>C8*'Output-Calculation-sheet'!C52/10^9</f>
        <v>3.3343931174170565</v>
      </c>
      <c r="D63" s="2">
        <f>D8*'Output-Calculation-sheet'!D52/10^9</f>
        <v>1.164860409115358</v>
      </c>
      <c r="E63" s="2">
        <f>E8*'Output-Calculation-sheet'!E52/10^9</f>
        <v>1.4998536775814073</v>
      </c>
      <c r="F63" s="2">
        <f>F8*'Output-Calculation-sheet'!F52/10^9</f>
        <v>0.62386705795703945</v>
      </c>
      <c r="G63" s="2">
        <f>G8*'Output-Calculation-sheet'!G52/10^9</f>
        <v>0.44766759393995054</v>
      </c>
      <c r="H63" s="2">
        <f>H8*'Output-Calculation-sheet'!H52/10^9</f>
        <v>0.86471225853564782</v>
      </c>
      <c r="I63" s="2">
        <f>I8*'Output-Calculation-sheet'!I52/10^9</f>
        <v>0.40128045978478499</v>
      </c>
      <c r="J63" s="2">
        <f>J8*'Output-Calculation-sheet'!J52/10^9</f>
        <v>0.43140476605038919</v>
      </c>
      <c r="K63" s="2">
        <f>K8*'Output-Calculation-sheet'!K52/10^9</f>
        <v>0.44052750208219427</v>
      </c>
      <c r="L63" s="2">
        <f>L8*'Output-Calculation-sheet'!L52/10^9</f>
        <v>0.45815341080370409</v>
      </c>
      <c r="M63" s="2">
        <f>M8*'Output-Calculation-sheet'!M52/10^9</f>
        <v>0.65386062833192615</v>
      </c>
      <c r="N63" s="2">
        <f>N8*'Output-Calculation-sheet'!N52/10^9</f>
        <v>0.55243756575369318</v>
      </c>
      <c r="O63" s="2">
        <f>O8*'Output-Calculation-sheet'!O52/10^9</f>
        <v>0.57229151437293979</v>
      </c>
      <c r="P63" s="2">
        <f>P8*'Output-Calculation-sheet'!P52/10^9</f>
        <v>0.47429744996456547</v>
      </c>
      <c r="Q63" s="2">
        <f>Q8*'Output-Calculation-sheet'!Q52/10^9</f>
        <v>0.4486829032593756</v>
      </c>
      <c r="R63" s="2">
        <f>R8*'Output-Calculation-sheet'!R52/10^9</f>
        <v>0.37798304254699022</v>
      </c>
      <c r="S63" s="2">
        <f>S8*'Output-Calculation-sheet'!S52/10^9</f>
        <v>0.3475369751803446</v>
      </c>
      <c r="T63" s="2">
        <f>T8*'Output-Calculation-sheet'!T52/10^9</f>
        <v>0.1237719228263057</v>
      </c>
      <c r="U63" s="2">
        <f>U8*'Output-Calculation-sheet'!U52/10^9</f>
        <v>0.12141458498563663</v>
      </c>
      <c r="V63" s="2">
        <f>V8*'Output-Calculation-sheet'!V52/10^9</f>
        <v>0.1088213677266547</v>
      </c>
      <c r="W63" s="2">
        <f>W8*'Output-Calculation-sheet'!W52/10^9</f>
        <v>5.6805456701778653E-2</v>
      </c>
      <c r="X63" s="2">
        <f>X8*'Output-Calculation-sheet'!X52/10^9</f>
        <v>9.1799402720271081E-2</v>
      </c>
      <c r="Y63" s="2">
        <f>Y8*'Output-Calculation-sheet'!Y52/10^9</f>
        <v>4.7348030517815318E-2</v>
      </c>
      <c r="AA63" s="2">
        <f t="shared" si="4"/>
        <v>20.222086242387299</v>
      </c>
    </row>
    <row r="64" spans="1:27" x14ac:dyDescent="0.25">
      <c r="A64" s="2">
        <v>2032</v>
      </c>
      <c r="B64" s="2">
        <f>B9*'Output-Calculation-sheet'!B53/10^9</f>
        <v>6.5210582277275941</v>
      </c>
      <c r="C64" s="2">
        <f>C9*'Output-Calculation-sheet'!C53/10^9</f>
        <v>3.3023062420652871</v>
      </c>
      <c r="D64" s="2">
        <f>D9*'Output-Calculation-sheet'!D53/10^9</f>
        <v>1.1567591989183037</v>
      </c>
      <c r="E64" s="2">
        <f>E9*'Output-Calculation-sheet'!E53/10^9</f>
        <v>1.4896169654339859</v>
      </c>
      <c r="F64" s="2">
        <f>F9*'Output-Calculation-sheet'!F53/10^9</f>
        <v>0.61907099613208116</v>
      </c>
      <c r="G64" s="2">
        <f>G9*'Output-Calculation-sheet'!G53/10^9</f>
        <v>0.44443375440636901</v>
      </c>
      <c r="H64" s="2">
        <f>H9*'Output-Calculation-sheet'!H53/10^9</f>
        <v>0.85533705978807761</v>
      </c>
      <c r="I64" s="2">
        <f>I9*'Output-Calculation-sheet'!I53/10^9</f>
        <v>0.39845085325274793</v>
      </c>
      <c r="J64" s="2">
        <f>J9*'Output-Calculation-sheet'!J53/10^9</f>
        <v>0.42821693411678796</v>
      </c>
      <c r="K64" s="2">
        <f>K9*'Output-Calculation-sheet'!K53/10^9</f>
        <v>0.43754654954008365</v>
      </c>
      <c r="L64" s="2">
        <f>L9*'Output-Calculation-sheet'!L53/10^9</f>
        <v>0.45491274465303083</v>
      </c>
      <c r="M64" s="2">
        <f>M9*'Output-Calculation-sheet'!M53/10^9</f>
        <v>0.64692860813090391</v>
      </c>
      <c r="N64" s="2">
        <f>N9*'Output-Calculation-sheet'!N53/10^9</f>
        <v>0.5471830601509442</v>
      </c>
      <c r="O64" s="2">
        <f>O9*'Output-Calculation-sheet'!O53/10^9</f>
        <v>0.56696236693218227</v>
      </c>
      <c r="P64" s="2">
        <f>P9*'Output-Calculation-sheet'!P53/10^9</f>
        <v>0.47136339612058925</v>
      </c>
      <c r="Q64" s="2">
        <f>Q9*'Output-Calculation-sheet'!Q53/10^9</f>
        <v>0.4458398516296469</v>
      </c>
      <c r="R64" s="2">
        <f>R9*'Output-Calculation-sheet'!R53/10^9</f>
        <v>0.37498941364114596</v>
      </c>
      <c r="S64" s="2">
        <f>S9*'Output-Calculation-sheet'!S53/10^9</f>
        <v>0.34454068436798585</v>
      </c>
      <c r="T64" s="2">
        <f>T9*'Output-Calculation-sheet'!T53/10^9</f>
        <v>0.1225139943161323</v>
      </c>
      <c r="U64" s="2">
        <f>U9*'Output-Calculation-sheet'!U53/10^9</f>
        <v>0.12062014926150318</v>
      </c>
      <c r="V64" s="2">
        <f>V9*'Output-Calculation-sheet'!V53/10^9</f>
        <v>0.10736054801182461</v>
      </c>
      <c r="W64" s="2">
        <f>W9*'Output-Calculation-sheet'!W53/10^9</f>
        <v>5.6376188534453885E-2</v>
      </c>
      <c r="X64" s="2">
        <f>X9*'Output-Calculation-sheet'!X53/10^9</f>
        <v>9.0890560125152023E-2</v>
      </c>
      <c r="Y64" s="2">
        <f>Y9*'Output-Calculation-sheet'!Y53/10^9</f>
        <v>4.7039336426796467E-2</v>
      </c>
      <c r="AA64" s="2">
        <f t="shared" si="4"/>
        <v>20.050317683683609</v>
      </c>
    </row>
    <row r="65" spans="1:27" x14ac:dyDescent="0.25">
      <c r="A65" s="2">
        <v>2033</v>
      </c>
      <c r="B65" s="2">
        <f>B10*'Output-Calculation-sheet'!B54/10^9</f>
        <v>5.9869669766322797</v>
      </c>
      <c r="C65" s="2">
        <f>C10*'Output-Calculation-sheet'!C54/10^9</f>
        <v>3.6989055338964301</v>
      </c>
      <c r="D65" s="2">
        <f>D10*'Output-Calculation-sheet'!D54/10^9</f>
        <v>1.067165191834188</v>
      </c>
      <c r="E65" s="2">
        <f>E10*'Output-Calculation-sheet'!E54/10^9</f>
        <v>1.3590489988737697</v>
      </c>
      <c r="F65" s="2">
        <f>F10*'Output-Calculation-sheet'!F54/10^9</f>
        <v>0.58399441529035023</v>
      </c>
      <c r="G65" s="2">
        <f>G10*'Output-Calculation-sheet'!G54/10^9</f>
        <v>0.41577573904203807</v>
      </c>
      <c r="H65" s="2">
        <f>H10*'Output-Calculation-sheet'!H54/10^9</f>
        <v>0.97697610402234614</v>
      </c>
      <c r="I65" s="2">
        <f>I10*'Output-Calculation-sheet'!I54/10^9</f>
        <v>0.36454853959787409</v>
      </c>
      <c r="J65" s="2">
        <f>J10*'Output-Calculation-sheet'!J54/10^9</f>
        <v>0.43131827220117247</v>
      </c>
      <c r="K65" s="2">
        <f>K10*'Output-Calculation-sheet'!K54/10^9</f>
        <v>0.40362950253597729</v>
      </c>
      <c r="L65" s="2">
        <f>L10*'Output-Calculation-sheet'!L54/10^9</f>
        <v>0.41625124826282761</v>
      </c>
      <c r="M65" s="2">
        <f>M10*'Output-Calculation-sheet'!M54/10^9</f>
        <v>0.6946632557264909</v>
      </c>
      <c r="N65" s="2">
        <f>N10*'Output-Calculation-sheet'!N54/10^9</f>
        <v>0.59193703172059597</v>
      </c>
      <c r="O65" s="2">
        <f>O10*'Output-Calculation-sheet'!O54/10^9</f>
        <v>0.68875454222951416</v>
      </c>
      <c r="P65" s="2">
        <f>P10*'Output-Calculation-sheet'!P54/10^9</f>
        <v>0.43664922194508154</v>
      </c>
      <c r="Q65" s="2">
        <f>Q10*'Output-Calculation-sheet'!Q54/10^9</f>
        <v>0.43091461826635752</v>
      </c>
      <c r="R65" s="2">
        <f>R10*'Output-Calculation-sheet'!R54/10^9</f>
        <v>0.3415844306082233</v>
      </c>
      <c r="S65" s="2">
        <f>S10*'Output-Calculation-sheet'!S54/10^9</f>
        <v>0.34284153195583084</v>
      </c>
      <c r="T65" s="2">
        <f>T10*'Output-Calculation-sheet'!T54/10^9</f>
        <v>0.11567568314934554</v>
      </c>
      <c r="U65" s="2">
        <f>U10*'Output-Calculation-sheet'!U54/10^9</f>
        <v>0.11109818813994855</v>
      </c>
      <c r="V65" s="2">
        <f>V10*'Output-Calculation-sheet'!V54/10^9</f>
        <v>0.13090513702312259</v>
      </c>
      <c r="W65" s="2">
        <f>W10*'Output-Calculation-sheet'!W54/10^9</f>
        <v>5.5944123157423281E-2</v>
      </c>
      <c r="X65" s="2">
        <f>X10*'Output-Calculation-sheet'!X54/10^9</f>
        <v>8.922868457686231E-2</v>
      </c>
      <c r="Y65" s="2">
        <f>Y10*'Output-Calculation-sheet'!Y54/10^9</f>
        <v>4.339926538810069E-2</v>
      </c>
      <c r="AA65" s="2">
        <f t="shared" si="4"/>
        <v>19.778176236076156</v>
      </c>
    </row>
    <row r="66" spans="1:27" x14ac:dyDescent="0.25">
      <c r="A66" s="2">
        <v>2034</v>
      </c>
      <c r="B66" s="2">
        <f>B11*'Output-Calculation-sheet'!B55/10^9</f>
        <v>5.1975438781620493</v>
      </c>
      <c r="C66" s="2">
        <f>C11*'Output-Calculation-sheet'!C55/10^9</f>
        <v>3.2590233170342513</v>
      </c>
      <c r="D66" s="2">
        <f>D11*'Output-Calculation-sheet'!D55/10^9</f>
        <v>0.94030859757850294</v>
      </c>
      <c r="E66" s="2">
        <f>E11*'Output-Calculation-sheet'!E55/10^9</f>
        <v>1.2178833241725366</v>
      </c>
      <c r="F66" s="2">
        <f>F11*'Output-Calculation-sheet'!F55/10^9</f>
        <v>0.47933411225252437</v>
      </c>
      <c r="G66" s="2">
        <f>G11*'Output-Calculation-sheet'!G55/10^9</f>
        <v>0.34965561912319437</v>
      </c>
      <c r="H66" s="2">
        <f>H11*'Output-Calculation-sheet'!H55/10^9</f>
        <v>0.87251675729724243</v>
      </c>
      <c r="I66" s="2">
        <f>I11*'Output-Calculation-sheet'!I55/10^9</f>
        <v>0.32504123301221616</v>
      </c>
      <c r="J66" s="2">
        <f>J11*'Output-Calculation-sheet'!J55/10^9</f>
        <v>0.32725548743935307</v>
      </c>
      <c r="K66" s="2">
        <f>K11*'Output-Calculation-sheet'!K55/10^9</f>
        <v>0.37263354555708988</v>
      </c>
      <c r="L66" s="2">
        <f>L11*'Output-Calculation-sheet'!L55/10^9</f>
        <v>0.36125567699546712</v>
      </c>
      <c r="M66" s="2">
        <f>M11*'Output-Calculation-sheet'!M55/10^9</f>
        <v>0.6128323906570734</v>
      </c>
      <c r="N66" s="2">
        <f>N11*'Output-Calculation-sheet'!N55/10^9</f>
        <v>0.53290573613235448</v>
      </c>
      <c r="O66" s="2">
        <f>O11*'Output-Calculation-sheet'!O55/10^9</f>
        <v>0.60786071830201105</v>
      </c>
      <c r="P66" s="2">
        <f>P11*'Output-Calculation-sheet'!P55/10^9</f>
        <v>0.38977779736348905</v>
      </c>
      <c r="Q66" s="2">
        <f>Q11*'Output-Calculation-sheet'!Q55/10^9</f>
        <v>0.40092031165588182</v>
      </c>
      <c r="R66" s="2">
        <f>R11*'Output-Calculation-sheet'!R55/10^9</f>
        <v>0.29662605366611278</v>
      </c>
      <c r="S66" s="2">
        <f>S11*'Output-Calculation-sheet'!S55/10^9</f>
        <v>0.30792237586423249</v>
      </c>
      <c r="T66" s="2">
        <f>T11*'Output-Calculation-sheet'!T55/10^9</f>
        <v>9.2943243764930447E-2</v>
      </c>
      <c r="U66" s="2">
        <f>U11*'Output-Calculation-sheet'!U55/10^9</f>
        <v>0.10115498380719218</v>
      </c>
      <c r="V66" s="2">
        <f>V11*'Output-Calculation-sheet'!V55/10^9</f>
        <v>8.7837507367993908E-2</v>
      </c>
      <c r="W66" s="2">
        <f>W11*'Output-Calculation-sheet'!W55/10^9</f>
        <v>4.3032661825579389E-2</v>
      </c>
      <c r="X66" s="2">
        <f>X11*'Output-Calculation-sheet'!X55/10^9</f>
        <v>7.6011311426762415E-2</v>
      </c>
      <c r="Y66" s="2">
        <f>Y11*'Output-Calculation-sheet'!Y55/10^9</f>
        <v>4.1289412690355201E-2</v>
      </c>
      <c r="AA66" s="2">
        <f t="shared" si="4"/>
        <v>17.293566053148393</v>
      </c>
    </row>
    <row r="67" spans="1:27" x14ac:dyDescent="0.25">
      <c r="A67" s="2">
        <v>2035</v>
      </c>
      <c r="B67" s="2">
        <f>B12*'Output-Calculation-sheet'!B56/10^9</f>
        <v>4.3339730107950567</v>
      </c>
      <c r="C67" s="2">
        <f>C12*'Output-Calculation-sheet'!C56/10^9</f>
        <v>2.6176153985337862</v>
      </c>
      <c r="D67" s="2">
        <f>D12*'Output-Calculation-sheet'!D56/10^9</f>
        <v>0.8585168789405565</v>
      </c>
      <c r="E67" s="2">
        <f>E12*'Output-Calculation-sheet'!E56/10^9</f>
        <v>1.1756103591010492</v>
      </c>
      <c r="F67" s="2">
        <f>F12*'Output-Calculation-sheet'!F56/10^9</f>
        <v>0.46092752912586926</v>
      </c>
      <c r="G67" s="2">
        <f>G12*'Output-Calculation-sheet'!G56/10^9</f>
        <v>0.33961125359337219</v>
      </c>
      <c r="H67" s="2">
        <f>H12*'Output-Calculation-sheet'!H56/10^9</f>
        <v>0.72319349378817621</v>
      </c>
      <c r="I67" s="2">
        <f>I12*'Output-Calculation-sheet'!I56/10^9</f>
        <v>0.31119923731845267</v>
      </c>
      <c r="J67" s="2">
        <f>J12*'Output-Calculation-sheet'!J56/10^9</f>
        <v>0.28495465470030101</v>
      </c>
      <c r="K67" s="2">
        <f>K12*'Output-Calculation-sheet'!K56/10^9</f>
        <v>0.34133485887354686</v>
      </c>
      <c r="L67" s="2">
        <f>L12*'Output-Calculation-sheet'!L56/10^9</f>
        <v>0.3181043789936655</v>
      </c>
      <c r="M67" s="2">
        <f>M12*'Output-Calculation-sheet'!M56/10^9</f>
        <v>0.51162594323228583</v>
      </c>
      <c r="N67" s="2">
        <f>N12*'Output-Calculation-sheet'!N56/10^9</f>
        <v>0.43697737292513078</v>
      </c>
      <c r="O67" s="2">
        <f>O12*'Output-Calculation-sheet'!O56/10^9</f>
        <v>0.48339168572776575</v>
      </c>
      <c r="P67" s="2">
        <f>P12*'Output-Calculation-sheet'!P56/10^9</f>
        <v>0.35464985469495042</v>
      </c>
      <c r="Q67" s="2">
        <f>Q12*'Output-Calculation-sheet'!Q56/10^9</f>
        <v>0.33501474623353267</v>
      </c>
      <c r="R67" s="2">
        <f>R12*'Output-Calculation-sheet'!R56/10^9</f>
        <v>0.26279124231940437</v>
      </c>
      <c r="S67" s="2">
        <f>S12*'Output-Calculation-sheet'!S56/10^9</f>
        <v>0.25385370283734643</v>
      </c>
      <c r="T67" s="2">
        <f>T12*'Output-Calculation-sheet'!T56/10^9</f>
        <v>8.1778884344426261E-2</v>
      </c>
      <c r="U67" s="2">
        <f>U12*'Output-Calculation-sheet'!U56/10^9</f>
        <v>8.8408009170929183E-2</v>
      </c>
      <c r="V67" s="2">
        <f>V12*'Output-Calculation-sheet'!V56/10^9</f>
        <v>6.3070181848490184E-2</v>
      </c>
      <c r="W67" s="2">
        <f>W12*'Output-Calculation-sheet'!W56/10^9</f>
        <v>4.2812651703352175E-2</v>
      </c>
      <c r="X67" s="2">
        <f>X12*'Output-Calculation-sheet'!X56/10^9</f>
        <v>6.1070050741589048E-2</v>
      </c>
      <c r="Y67" s="2">
        <f>Y12*'Output-Calculation-sheet'!Y56/10^9</f>
        <v>3.9949289798340018E-2</v>
      </c>
      <c r="AA67" s="2">
        <f t="shared" si="4"/>
        <v>14.780434669341375</v>
      </c>
    </row>
    <row r="68" spans="1:27" x14ac:dyDescent="0.25">
      <c r="B68" s="2">
        <f>SUM(B60:B67)</f>
        <v>43.21009432738289</v>
      </c>
      <c r="C68" s="2">
        <f t="shared" ref="C68:Y68" si="5">SUM(C60:C67)</f>
        <v>23.596732389239698</v>
      </c>
      <c r="D68" s="2">
        <f t="shared" si="5"/>
        <v>7.7683868033524552</v>
      </c>
      <c r="E68" s="2">
        <f t="shared" si="5"/>
        <v>10.063747728638333</v>
      </c>
      <c r="F68" s="2">
        <f t="shared" si="5"/>
        <v>4.1520917355615028</v>
      </c>
      <c r="G68" s="2">
        <f t="shared" si="5"/>
        <v>2.9886225783987035</v>
      </c>
      <c r="H68" s="2">
        <f t="shared" si="5"/>
        <v>6.212542303973442</v>
      </c>
      <c r="I68" s="2">
        <f t="shared" si="5"/>
        <v>2.6897763645768693</v>
      </c>
      <c r="J68" s="2">
        <f t="shared" si="5"/>
        <v>2.8594530506422902</v>
      </c>
      <c r="K68" s="2">
        <f t="shared" si="5"/>
        <v>2.9711370732073621</v>
      </c>
      <c r="L68" s="2">
        <f t="shared" si="5"/>
        <v>3.0240601850157551</v>
      </c>
      <c r="M68" s="2">
        <f t="shared" si="5"/>
        <v>4.570934141787335</v>
      </c>
      <c r="N68" s="2">
        <f t="shared" si="5"/>
        <v>3.8859603578944553</v>
      </c>
      <c r="O68" s="2">
        <f t="shared" si="5"/>
        <v>4.1828088844723172</v>
      </c>
      <c r="P68" s="2">
        <f t="shared" si="5"/>
        <v>3.1752746358342412</v>
      </c>
      <c r="Q68" s="2">
        <f t="shared" si="5"/>
        <v>3.0537169289166464</v>
      </c>
      <c r="R68" s="2">
        <f t="shared" si="5"/>
        <v>2.4920222933893372</v>
      </c>
      <c r="S68" s="2">
        <f t="shared" si="5"/>
        <v>2.3664724077345429</v>
      </c>
      <c r="T68" s="2">
        <f t="shared" si="5"/>
        <v>0.81333585664434949</v>
      </c>
      <c r="U68" s="2">
        <f t="shared" si="5"/>
        <v>0.81112649856642283</v>
      </c>
      <c r="V68" s="2">
        <f t="shared" si="5"/>
        <v>0.74479866800037564</v>
      </c>
      <c r="W68" s="2">
        <f t="shared" si="5"/>
        <v>0.38103227943225743</v>
      </c>
      <c r="X68" s="2">
        <f t="shared" si="5"/>
        <v>0.61246191870120115</v>
      </c>
      <c r="Y68" s="2">
        <f t="shared" si="5"/>
        <v>0.32380144410750084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49.403051836618801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46.196304608453751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172.35547175820935</v>
      </c>
      <c r="S74" s="2">
        <f>S8/'Output-Calculation-sheet'!S7*'Output-Calculation-sheet'!S61</f>
        <v>0</v>
      </c>
      <c r="T74" s="2">
        <f>T8/'Output-Calculation-sheet'!T7*'Output-Calculation-sheet'!T61</f>
        <v>128.98004473779457</v>
      </c>
      <c r="U74" s="2">
        <f>U8/'Output-Calculation-sheet'!U7*'Output-Calculation-sheet'!U61</f>
        <v>16.724592762899899</v>
      </c>
      <c r="V74" s="2">
        <f>V8/'Output-Calculation-sheet'!V7*'Output-Calculation-sheet'!V61</f>
        <v>149.06926708624957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0.56272873279022584</v>
      </c>
    </row>
    <row r="75" spans="1:27" x14ac:dyDescent="0.25">
      <c r="A75" s="2">
        <v>2032</v>
      </c>
      <c r="B75" s="2">
        <f>B9/'Output-Calculation-sheet'!B8*'Output-Calculation-sheet'!B62</f>
        <v>532.66452926895408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103.60196568761884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80.69416293703641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210.72376326159466</v>
      </c>
      <c r="S75" s="2">
        <f>S9/'Output-Calculation-sheet'!S8*'Output-Calculation-sheet'!S62</f>
        <v>0</v>
      </c>
      <c r="T75" s="2">
        <f>T9/'Output-Calculation-sheet'!T8*'Output-Calculation-sheet'!T62</f>
        <v>138.94030197326668</v>
      </c>
      <c r="U75" s="2">
        <f>U9/'Output-Calculation-sheet'!U8*'Output-Calculation-sheet'!U62</f>
        <v>28.734801399461301</v>
      </c>
      <c r="V75" s="2">
        <f>V9/'Output-Calculation-sheet'!V8*'Output-Calculation-sheet'!V62</f>
        <v>149.23728483942307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1.244596809367355</v>
      </c>
    </row>
    <row r="76" spans="1:27" x14ac:dyDescent="0.25">
      <c r="A76" s="2">
        <v>2033</v>
      </c>
      <c r="B76" s="2">
        <f>B10/'Output-Calculation-sheet'!B9*'Output-Calculation-sheet'!B63</f>
        <v>4234.8773456568515</v>
      </c>
      <c r="C76" s="2">
        <f>C10/'Output-Calculation-sheet'!C9*'Output-Calculation-sheet'!C63</f>
        <v>853.93056582250836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2760.9273413005494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1884.3463875707073</v>
      </c>
      <c r="N76" s="2">
        <f>N10/'Output-Calculation-sheet'!N9*'Output-Calculation-sheet'!N63</f>
        <v>1073.2335020413573</v>
      </c>
      <c r="O76" s="2">
        <f>O10/'Output-Calculation-sheet'!O9*'Output-Calculation-sheet'!O63</f>
        <v>0</v>
      </c>
      <c r="P76" s="2">
        <f>P10/'Output-Calculation-sheet'!P9*'Output-Calculation-sheet'!P63</f>
        <v>372.17603182063118</v>
      </c>
      <c r="Q76" s="2">
        <f>Q10/'Output-Calculation-sheet'!Q9*'Output-Calculation-sheet'!Q63</f>
        <v>169.17631641380635</v>
      </c>
      <c r="R76" s="2">
        <f>R10/'Output-Calculation-sheet'!R9*'Output-Calculation-sheet'!R63</f>
        <v>282.43140372498647</v>
      </c>
      <c r="S76" s="2">
        <f>S10/'Output-Calculation-sheet'!S9*'Output-Calculation-sheet'!S63</f>
        <v>479.94589069643865</v>
      </c>
      <c r="T76" s="2">
        <f>T10/'Output-Calculation-sheet'!T9*'Output-Calculation-sheet'!T63</f>
        <v>18.608945777355338</v>
      </c>
      <c r="U76" s="2">
        <f>U10/'Output-Calculation-sheet'!U9*'Output-Calculation-sheet'!U63</f>
        <v>100.36703380276384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108.10155168514407</v>
      </c>
      <c r="Y76" s="2">
        <f>Y10/'Output-Calculation-sheet'!Y9*'Output-Calculation-sheet'!Y63</f>
        <v>4.7667567463376335</v>
      </c>
      <c r="AA76" s="2">
        <f t="shared" si="6"/>
        <v>12.420924158197858</v>
      </c>
    </row>
    <row r="77" spans="1:27" x14ac:dyDescent="0.25">
      <c r="A77" s="2">
        <v>2034</v>
      </c>
      <c r="B77" s="2">
        <f>B11/'Output-Calculation-sheet'!B10*'Output-Calculation-sheet'!B64</f>
        <v>8657.8903383396319</v>
      </c>
      <c r="C77" s="2">
        <f>C11/'Output-Calculation-sheet'!C10*'Output-Calculation-sheet'!C64</f>
        <v>1246.7457753815017</v>
      </c>
      <c r="D77" s="2">
        <f>D11/'Output-Calculation-sheet'!D10*'Output-Calculation-sheet'!D64</f>
        <v>1059.5213240584517</v>
      </c>
      <c r="E77" s="2">
        <f>E11/'Output-Calculation-sheet'!E10*'Output-Calculation-sheet'!E64</f>
        <v>1325.1718920579742</v>
      </c>
      <c r="F77" s="2">
        <f>F11/'Output-Calculation-sheet'!F10*'Output-Calculation-sheet'!F64</f>
        <v>94.289258317232253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2801.7635660221977</v>
      </c>
      <c r="I77" s="2">
        <f>I11/'Output-Calculation-sheet'!I10*'Output-Calculation-sheet'!I64</f>
        <v>328.86257374260731</v>
      </c>
      <c r="J77" s="2">
        <f>J11/'Output-Calculation-sheet'!J10*'Output-Calculation-sheet'!J64</f>
        <v>231.88175515465542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206.76806222348057</v>
      </c>
      <c r="M77" s="2">
        <f>M11/'Output-Calculation-sheet'!M10*'Output-Calculation-sheet'!M64</f>
        <v>1980.0708283353176</v>
      </c>
      <c r="N77" s="2">
        <f>N11/'Output-Calculation-sheet'!N10*'Output-Calculation-sheet'!N64</f>
        <v>1372.3795045229283</v>
      </c>
      <c r="O77" s="2">
        <f>O11/'Output-Calculation-sheet'!O10*'Output-Calculation-sheet'!O64</f>
        <v>49.867007569712982</v>
      </c>
      <c r="P77" s="2">
        <f>P11/'Output-Calculation-sheet'!P10*'Output-Calculation-sheet'!P64</f>
        <v>622.41580889401689</v>
      </c>
      <c r="Q77" s="2">
        <f>Q11/'Output-Calculation-sheet'!Q10*'Output-Calculation-sheet'!Q64</f>
        <v>356.34292383795423</v>
      </c>
      <c r="R77" s="2">
        <f>R11/'Output-Calculation-sheet'!R10*'Output-Calculation-sheet'!R64</f>
        <v>531.60144391590438</v>
      </c>
      <c r="S77" s="2">
        <f>S11/'Output-Calculation-sheet'!S10*'Output-Calculation-sheet'!S64</f>
        <v>704.33818183392555</v>
      </c>
      <c r="T77" s="2">
        <f>T11/'Output-Calculation-sheet'!T10*'Output-Calculation-sheet'!T64</f>
        <v>146.99802561631088</v>
      </c>
      <c r="U77" s="2">
        <f>U11/'Output-Calculation-sheet'!U10*'Output-Calculation-sheet'!U64</f>
        <v>194.95819562931948</v>
      </c>
      <c r="V77" s="2">
        <f>V11/'Output-Calculation-sheet'!V10*'Output-Calculation-sheet'!V64</f>
        <v>76.730068012434344</v>
      </c>
      <c r="W77" s="2">
        <f>W11/'Output-Calculation-sheet'!W10*'Output-Calculation-sheet'!W64</f>
        <v>16.717980045042118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48.794301845570686</v>
      </c>
      <c r="AA77" s="2">
        <f t="shared" si="6"/>
        <v>23.199174477522657</v>
      </c>
    </row>
    <row r="78" spans="1:27" x14ac:dyDescent="0.25">
      <c r="A78" s="2">
        <v>2035</v>
      </c>
      <c r="B78" s="2">
        <f>B12/'Output-Calculation-sheet'!B11*'Output-Calculation-sheet'!B65</f>
        <v>8398.662131247107</v>
      </c>
      <c r="C78" s="2">
        <f>C12/'Output-Calculation-sheet'!C11*'Output-Calculation-sheet'!C65</f>
        <v>30.885148045909901</v>
      </c>
      <c r="D78" s="2">
        <f>D12/'Output-Calculation-sheet'!D11*'Output-Calculation-sheet'!D65</f>
        <v>877.37034223361468</v>
      </c>
      <c r="E78" s="2">
        <f>E12/'Output-Calculation-sheet'!E11*'Output-Calculation-sheet'!E65</f>
        <v>1667.1428347758376</v>
      </c>
      <c r="F78" s="2">
        <f>F12/'Output-Calculation-sheet'!F11*'Output-Calculation-sheet'!F65</f>
        <v>356.41053845127408</v>
      </c>
      <c r="G78" s="2">
        <f>G12/'Output-Calculation-sheet'!G11*'Output-Calculation-sheet'!G65</f>
        <v>679.38022116270531</v>
      </c>
      <c r="H78" s="2">
        <f>H12/'Output-Calculation-sheet'!H11*'Output-Calculation-sheet'!H65</f>
        <v>2174.9215972984839</v>
      </c>
      <c r="I78" s="2">
        <f>I12/'Output-Calculation-sheet'!I11*'Output-Calculation-sheet'!I65</f>
        <v>393.30707214972193</v>
      </c>
      <c r="J78" s="2">
        <f>J12/'Output-Calculation-sheet'!J11*'Output-Calculation-sheet'!J65</f>
        <v>360.30788619454347</v>
      </c>
      <c r="K78" s="2">
        <f>K12/'Output-Calculation-sheet'!K11*'Output-Calculation-sheet'!K65</f>
        <v>447.91453854534245</v>
      </c>
      <c r="L78" s="2">
        <f>L12/'Output-Calculation-sheet'!L11*'Output-Calculation-sheet'!L65</f>
        <v>262.27038995316894</v>
      </c>
      <c r="M78" s="2">
        <f>M12/'Output-Calculation-sheet'!M11*'Output-Calculation-sheet'!M65</f>
        <v>1523.2164830534559</v>
      </c>
      <c r="N78" s="2">
        <f>N12/'Output-Calculation-sheet'!N11*'Output-Calculation-sheet'!N65</f>
        <v>1072.2888723376091</v>
      </c>
      <c r="O78" s="2">
        <f>O12/'Output-Calculation-sheet'!O11*'Output-Calculation-sheet'!O65</f>
        <v>158.42264109785629</v>
      </c>
      <c r="P78" s="2">
        <f>P12/'Output-Calculation-sheet'!P11*'Output-Calculation-sheet'!P65</f>
        <v>614.87662674031139</v>
      </c>
      <c r="Q78" s="2">
        <f>Q12/'Output-Calculation-sheet'!Q11*'Output-Calculation-sheet'!Q65</f>
        <v>299.83038335547104</v>
      </c>
      <c r="R78" s="2">
        <f>R12/'Output-Calculation-sheet'!R11*'Output-Calculation-sheet'!R65</f>
        <v>513.78328023176573</v>
      </c>
      <c r="S78" s="2">
        <f>S12/'Output-Calculation-sheet'!S11*'Output-Calculation-sheet'!S65</f>
        <v>577.996979596188</v>
      </c>
      <c r="T78" s="2">
        <f>T12/'Output-Calculation-sheet'!T11*'Output-Calculation-sheet'!T65</f>
        <v>182.01750427712111</v>
      </c>
      <c r="U78" s="2">
        <f>U12/'Output-Calculation-sheet'!U11*'Output-Calculation-sheet'!U65</f>
        <v>157.15389187631186</v>
      </c>
      <c r="V78" s="2">
        <f>V12/'Output-Calculation-sheet'!V11*'Output-Calculation-sheet'!V65</f>
        <v>99.258365666271473</v>
      </c>
      <c r="W78" s="2">
        <f>W12/'Output-Calculation-sheet'!W11*'Output-Calculation-sheet'!W65</f>
        <v>71.011177173909388</v>
      </c>
      <c r="X78" s="2">
        <f>X12/'Output-Calculation-sheet'!X11*'Output-Calculation-sheet'!X65</f>
        <v>13.021169025798729</v>
      </c>
      <c r="Y78" s="2">
        <f>Y12/'Output-Calculation-sheet'!Y11*'Output-Calculation-sheet'!Y65</f>
        <v>67.996423395092592</v>
      </c>
      <c r="AA78" s="2">
        <f t="shared" si="6"/>
        <v>20.999446497884875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300.13832860402619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0.30013832860402617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16.238595150380572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3.4917918111863795</v>
      </c>
      <c r="N88" s="2">
        <f>N11/'Output-Calculation-sheet'!N10*'Output-Calculation-sheet'!N73</f>
        <v>3.431865069280819</v>
      </c>
      <c r="O88" s="2">
        <f>O11/'Output-Calculation-sheet'!O10*'Output-Calculation-sheet'!O73</f>
        <v>295.27571112501039</v>
      </c>
      <c r="P88" s="2">
        <f>P11/'Output-Calculation-sheet'!P10*'Output-Calculation-sheet'!P73</f>
        <v>0</v>
      </c>
      <c r="Q88" s="2">
        <f>Q11/'Output-Calculation-sheet'!Q10*'Output-Calculation-sheet'!Q73</f>
        <v>12.628724809210704</v>
      </c>
      <c r="R88" s="2">
        <f>R11/'Output-Calculation-sheet'!R10*'Output-Calculation-sheet'!R73</f>
        <v>0</v>
      </c>
      <c r="S88" s="2">
        <f>S11/'Output-Calculation-sheet'!S10*'Output-Calculation-sheet'!S73</f>
        <v>0.39345270630508311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0.33146014067137397</v>
      </c>
    </row>
    <row r="89" spans="1:27" x14ac:dyDescent="0.25">
      <c r="A89" s="2">
        <v>2035</v>
      </c>
      <c r="B89" s="2">
        <f>B12/'Output-Calculation-sheet'!B11*'Output-Calculation-sheet'!B74</f>
        <v>163.9251377868346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55.580424072167965</v>
      </c>
      <c r="E89" s="2">
        <f>E12/'Output-Calculation-sheet'!E11*'Output-Calculation-sheet'!E74</f>
        <v>60.073462690068645</v>
      </c>
      <c r="F89" s="2">
        <f>F12/'Output-Calculation-sheet'!F11*'Output-Calculation-sheet'!F74</f>
        <v>23.335987589293136</v>
      </c>
      <c r="G89" s="2">
        <f>G12/'Output-Calculation-sheet'!G11*'Output-Calculation-sheet'!G74</f>
        <v>20.73547280826412</v>
      </c>
      <c r="H89" s="2">
        <f>H12/'Output-Calculation-sheet'!H11*'Output-Calculation-sheet'!H74</f>
        <v>79.576049604012553</v>
      </c>
      <c r="I89" s="2">
        <f>I12/'Output-Calculation-sheet'!I11*'Output-Calculation-sheet'!I74</f>
        <v>19.367594770842512</v>
      </c>
      <c r="J89" s="2">
        <f>J12/'Output-Calculation-sheet'!J11*'Output-Calculation-sheet'!J74</f>
        <v>11.358520435969233</v>
      </c>
      <c r="K89" s="2">
        <f>K12/'Output-Calculation-sheet'!K11*'Output-Calculation-sheet'!K74</f>
        <v>22.560311449387733</v>
      </c>
      <c r="L89" s="2">
        <f>L12/'Output-Calculation-sheet'!L11*'Output-Calculation-sheet'!L74</f>
        <v>15.135964673707933</v>
      </c>
      <c r="M89" s="2">
        <f>M12/'Output-Calculation-sheet'!M11*'Output-Calculation-sheet'!M74</f>
        <v>46.250269703644946</v>
      </c>
      <c r="N89" s="2">
        <f>N12/'Output-Calculation-sheet'!N11*'Output-Calculation-sheet'!N74</f>
        <v>34.484252367270123</v>
      </c>
      <c r="O89" s="2">
        <f>O12/'Output-Calculation-sheet'!O11*'Output-Calculation-sheet'!O74</f>
        <v>248.17684560045564</v>
      </c>
      <c r="P89" s="2">
        <f>P12/'Output-Calculation-sheet'!P11*'Output-Calculation-sheet'!P74</f>
        <v>18.824822541623213</v>
      </c>
      <c r="Q89" s="2">
        <f>Q12/'Output-Calculation-sheet'!Q11*'Output-Calculation-sheet'!Q74</f>
        <v>28.84014460505534</v>
      </c>
      <c r="R89" s="2">
        <f>R12/'Output-Calculation-sheet'!R11*'Output-Calculation-sheet'!R74</f>
        <v>11.349380562366317</v>
      </c>
      <c r="S89" s="2">
        <f>S12/'Output-Calculation-sheet'!S11*'Output-Calculation-sheet'!S74</f>
        <v>15.274935750109901</v>
      </c>
      <c r="T89" s="2">
        <f>T12/'Output-Calculation-sheet'!T11*'Output-Calculation-sheet'!T74</f>
        <v>2.6872596909523514</v>
      </c>
      <c r="U89" s="2">
        <f>U12/'Output-Calculation-sheet'!U11*'Output-Calculation-sheet'!U74</f>
        <v>4.9660185228197387</v>
      </c>
      <c r="V89" s="2">
        <f>V12/'Output-Calculation-sheet'!V11*'Output-Calculation-sheet'!V74</f>
        <v>0.67574719540057349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0.23327589789808495</v>
      </c>
      <c r="Y89" s="2">
        <f>Y12/'Output-Calculation-sheet'!Y11*'Output-Calculation-sheet'!Y74</f>
        <v>2.1948781103262456</v>
      </c>
      <c r="AA89" s="2">
        <f t="shared" si="7"/>
        <v>0.88987197236750992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14444604489.884588</v>
      </c>
      <c r="C96" s="2">
        <f>C8/'Output-Calculation-sheet'!C7*'Output-Calculation-sheet'!C79</f>
        <v>1777981441.6776726</v>
      </c>
      <c r="D96" s="2">
        <f>D8/'Output-Calculation-sheet'!D7*'Output-Calculation-sheet'!D79</f>
        <v>6296347053.3606758</v>
      </c>
      <c r="E96" s="2">
        <f>E8/'Output-Calculation-sheet'!E7*'Output-Calculation-sheet'!E79</f>
        <v>10765340645.138775</v>
      </c>
      <c r="F96" s="2">
        <f>F8/'Output-Calculation-sheet'!F7*'Output-Calculation-sheet'!F79</f>
        <v>4844760857.9943676</v>
      </c>
      <c r="G96" s="2">
        <f>G8/'Output-Calculation-sheet'!G7*'Output-Calculation-sheet'!G79</f>
        <v>3677978467.3325586</v>
      </c>
      <c r="H96" s="2">
        <f>H8/'Output-Calculation-sheet'!H7*'Output-Calculation-sheet'!H79</f>
        <v>1070587547.7766092</v>
      </c>
      <c r="I96" s="2">
        <f>I8/'Output-Calculation-sheet'!I7*'Output-Calculation-sheet'!I79</f>
        <v>2468320689.5575161</v>
      </c>
      <c r="J96" s="2">
        <f>J8/'Output-Calculation-sheet'!J7*'Output-Calculation-sheet'!J79</f>
        <v>1829496141.2128537</v>
      </c>
      <c r="K96" s="2">
        <f>K8/'Output-Calculation-sheet'!K7*'Output-Calculation-sheet'!K79</f>
        <v>2114858612.3322127</v>
      </c>
      <c r="L96" s="2">
        <f>L8/'Output-Calculation-sheet'!L7*'Output-Calculation-sheet'!L79</f>
        <v>1682335342.7502065</v>
      </c>
      <c r="M96" s="2">
        <f>M8/'Output-Calculation-sheet'!M7*'Output-Calculation-sheet'!M79</f>
        <v>832285643.24901593</v>
      </c>
      <c r="N96" s="2">
        <f>N8/'Output-Calculation-sheet'!N7*'Output-Calculation-sheet'!N79</f>
        <v>845267357.39880955</v>
      </c>
      <c r="O96" s="2">
        <f>O8/'Output-Calculation-sheet'!O7*'Output-Calculation-sheet'!O79</f>
        <v>206329576.27833739</v>
      </c>
      <c r="P96" s="2">
        <f>P8/'Output-Calculation-sheet'!P7*'Output-Calculation-sheet'!P79</f>
        <v>2248131378.5243387</v>
      </c>
      <c r="Q96" s="2">
        <f>Q8/'Output-Calculation-sheet'!Q7*'Output-Calculation-sheet'!Q79</f>
        <v>996890961.67297125</v>
      </c>
      <c r="R96" s="2">
        <f>R8/'Output-Calculation-sheet'!R7*'Output-Calculation-sheet'!R79</f>
        <v>1515835886.185637</v>
      </c>
      <c r="S96" s="2">
        <f>S8/'Output-Calculation-sheet'!S7*'Output-Calculation-sheet'!S79</f>
        <v>592855950.75969398</v>
      </c>
      <c r="T96" s="2">
        <f>T8/'Output-Calculation-sheet'!T7*'Output-Calculation-sheet'!T79</f>
        <v>802795257.50272179</v>
      </c>
      <c r="U96" s="2">
        <f>U8/'Output-Calculation-sheet'!U7*'Output-Calculation-sheet'!U79</f>
        <v>398753033.50152016</v>
      </c>
      <c r="V96" s="2">
        <f>V8/'Output-Calculation-sheet'!V7*'Output-Calculation-sheet'!V79</f>
        <v>293973983.06632882</v>
      </c>
      <c r="W96" s="2">
        <f>W8/'Output-Calculation-sheet'!W7*'Output-Calculation-sheet'!W79</f>
        <v>782838170.84935164</v>
      </c>
      <c r="X96" s="2">
        <f>X8/'Output-Calculation-sheet'!X7*'Output-Calculation-sheet'!X79</f>
        <v>92764137.119145989</v>
      </c>
      <c r="Y96" s="2">
        <f>Y8/'Output-Calculation-sheet'!Y7*'Output-Calculation-sheet'!Y79</f>
        <v>351326578.43329728</v>
      </c>
      <c r="AA96" s="2">
        <f t="shared" si="8"/>
        <v>60.932659203559211</v>
      </c>
    </row>
    <row r="97" spans="1:27" x14ac:dyDescent="0.25">
      <c r="A97" s="2">
        <v>2032</v>
      </c>
      <c r="B97" s="2">
        <f>B9/'Output-Calculation-sheet'!B8*'Output-Calculation-sheet'!B80</f>
        <v>14602599563.270027</v>
      </c>
      <c r="C97" s="2">
        <f>C9/'Output-Calculation-sheet'!C8*'Output-Calculation-sheet'!C80</f>
        <v>1835426435.8570726</v>
      </c>
      <c r="D97" s="2">
        <f>D9/'Output-Calculation-sheet'!D8*'Output-Calculation-sheet'!D80</f>
        <v>6044942516.7531948</v>
      </c>
      <c r="E97" s="2">
        <f>E9/'Output-Calculation-sheet'!E8*'Output-Calculation-sheet'!E80</f>
        <v>10642767226.616104</v>
      </c>
      <c r="F97" s="2">
        <f>F9/'Output-Calculation-sheet'!F8*'Output-Calculation-sheet'!F80</f>
        <v>4778541347.6955738</v>
      </c>
      <c r="G97" s="2">
        <f>G9/'Output-Calculation-sheet'!G8*'Output-Calculation-sheet'!G80</f>
        <v>3537487010.7380834</v>
      </c>
      <c r="H97" s="2">
        <f>H9/'Output-Calculation-sheet'!H8*'Output-Calculation-sheet'!H80</f>
        <v>1071732824.9857124</v>
      </c>
      <c r="I97" s="2">
        <f>I9/'Output-Calculation-sheet'!I8*'Output-Calculation-sheet'!I80</f>
        <v>2456686448.0164566</v>
      </c>
      <c r="J97" s="2">
        <f>J9/'Output-Calculation-sheet'!J8*'Output-Calculation-sheet'!J80</f>
        <v>1772925817.0270591</v>
      </c>
      <c r="K97" s="2">
        <f>K9/'Output-Calculation-sheet'!K8*'Output-Calculation-sheet'!K80</f>
        <v>2063405292.5522304</v>
      </c>
      <c r="L97" s="2">
        <f>L9/'Output-Calculation-sheet'!L8*'Output-Calculation-sheet'!L80</f>
        <v>1691879389.1873863</v>
      </c>
      <c r="M97" s="2">
        <f>M9/'Output-Calculation-sheet'!M8*'Output-Calculation-sheet'!M80</f>
        <v>833038090.07906651</v>
      </c>
      <c r="N97" s="2">
        <f>N9/'Output-Calculation-sheet'!N8*'Output-Calculation-sheet'!N80</f>
        <v>825645014.10096347</v>
      </c>
      <c r="O97" s="2">
        <f>O9/'Output-Calculation-sheet'!O8*'Output-Calculation-sheet'!O80</f>
        <v>215477471.4444952</v>
      </c>
      <c r="P97" s="2">
        <f>P9/'Output-Calculation-sheet'!P8*'Output-Calculation-sheet'!P80</f>
        <v>2191308044.7118249</v>
      </c>
      <c r="Q97" s="2">
        <f>Q9/'Output-Calculation-sheet'!Q8*'Output-Calculation-sheet'!Q80</f>
        <v>974377394.43649077</v>
      </c>
      <c r="R97" s="2">
        <f>R9/'Output-Calculation-sheet'!R8*'Output-Calculation-sheet'!R80</f>
        <v>1516016756.7870643</v>
      </c>
      <c r="S97" s="2">
        <f>S9/'Output-Calculation-sheet'!S8*'Output-Calculation-sheet'!S80</f>
        <v>584779713.45451534</v>
      </c>
      <c r="T97" s="2">
        <f>T9/'Output-Calculation-sheet'!T8*'Output-Calculation-sheet'!T80</f>
        <v>782024335.75103366</v>
      </c>
      <c r="U97" s="2">
        <f>U9/'Output-Calculation-sheet'!U8*'Output-Calculation-sheet'!U80</f>
        <v>396578610.56632954</v>
      </c>
      <c r="V97" s="2">
        <f>V9/'Output-Calculation-sheet'!V8*'Output-Calculation-sheet'!V80</f>
        <v>292415731.93558663</v>
      </c>
      <c r="W97" s="2">
        <f>W9/'Output-Calculation-sheet'!W8*'Output-Calculation-sheet'!W80</f>
        <v>764464747.13641703</v>
      </c>
      <c r="X97" s="2">
        <f>X9/'Output-Calculation-sheet'!X8*'Output-Calculation-sheet'!X80</f>
        <v>93616407.857944116</v>
      </c>
      <c r="Y97" s="2">
        <f>Y9/'Output-Calculation-sheet'!Y8*'Output-Calculation-sheet'!Y80</f>
        <v>343277741.23429471</v>
      </c>
      <c r="AA97" s="2">
        <f t="shared" si="8"/>
        <v>60.311413932194903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2717.3637107794661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2.7524431278507353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2.8397332772493264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62.867854483533897</v>
      </c>
      <c r="Y111" s="2">
        <f>Y12/'Output-Calculation-sheet'!Y11*'Output-Calculation-sheet'!Y92</f>
        <v>0</v>
      </c>
      <c r="AA111" s="2">
        <f t="shared" si="9"/>
        <v>2.9616445482122788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4792761342.20158</v>
      </c>
      <c r="C118" s="2">
        <f>C8/'Output-Calculation-sheet'!C7*'Output-Calculation-sheet'!C97</f>
        <v>10129496111.351919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3715529631.8776288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2669603323.9452624</v>
      </c>
      <c r="N118" s="2">
        <f>N8/'Output-Calculation-sheet'!N7*'Output-Calculation-sheet'!N97</f>
        <v>1404226668.4756243</v>
      </c>
      <c r="O118" s="2">
        <f>O8/'Output-Calculation-sheet'!O7*'Output-Calculation-sheet'!O97</f>
        <v>1588189312.7162859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499612051.59347647</v>
      </c>
      <c r="T118" s="2">
        <f>T8/'Output-Calculation-sheet'!T7*'Output-Calculation-sheet'!T97</f>
        <v>-8.8374546410791143E-8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292411251.8158251</v>
      </c>
      <c r="Y118" s="2">
        <f>Y8/'Output-Calculation-sheet'!Y7*'Output-Calculation-sheet'!Y97</f>
        <v>0</v>
      </c>
      <c r="AA118" s="2">
        <f t="shared" si="10"/>
        <v>25091.829693977605</v>
      </c>
    </row>
    <row r="119" spans="1:27" x14ac:dyDescent="0.25">
      <c r="A119" s="2">
        <v>2032</v>
      </c>
      <c r="B119" s="2">
        <f>B9/'Output-Calculation-sheet'!B8*'Output-Calculation-sheet'!B98</f>
        <v>5817338597.9122381</v>
      </c>
      <c r="C119" s="2">
        <f>C9/'Output-Calculation-sheet'!C8*'Output-Calculation-sheet'!C98</f>
        <v>10391959620.897507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3776376678.5588751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2704860976.3850937</v>
      </c>
      <c r="N119" s="2">
        <f>N9/'Output-Calculation-sheet'!N8*'Output-Calculation-sheet'!N98</f>
        <v>1577951045.6241412</v>
      </c>
      <c r="O119" s="2">
        <f>O9/'Output-Calculation-sheet'!O8*'Output-Calculation-sheet'!O98</f>
        <v>1670888059.6192343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581860735.17341113</v>
      </c>
      <c r="T119" s="2">
        <f>T9/'Output-Calculation-sheet'!T8*'Output-Calculation-sheet'!T98</f>
        <v>1.6001858588688195E-9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295630117.94583505</v>
      </c>
      <c r="Y119" s="2">
        <f>Y9/'Output-Calculation-sheet'!Y8*'Output-Calculation-sheet'!Y98</f>
        <v>0</v>
      </c>
      <c r="AA119" s="2">
        <f t="shared" si="10"/>
        <v>26816.865832116342</v>
      </c>
    </row>
    <row r="120" spans="1:27" x14ac:dyDescent="0.25">
      <c r="A120" s="2">
        <v>2033</v>
      </c>
      <c r="B120" s="2">
        <f>B10/'Output-Calculation-sheet'!B9*'Output-Calculation-sheet'!B99</f>
        <v>12593215724.936266</v>
      </c>
      <c r="C120" s="2">
        <f>C10/'Output-Calculation-sheet'!C9*'Output-Calculation-sheet'!C99</f>
        <v>7288142003.3397837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3778148420.6956949</v>
      </c>
      <c r="O120" s="2">
        <f>O10/'Output-Calculation-sheet'!O9*'Output-Calculation-sheet'!O99</f>
        <v>2945911019.3170505</v>
      </c>
      <c r="P120" s="2">
        <f>P10/'Output-Calculation-sheet'!P9*'Output-Calculation-sheet'!P99</f>
        <v>0</v>
      </c>
      <c r="Q120" s="2">
        <f>Q10/'Output-Calculation-sheet'!Q9*'Output-Calculation-sheet'!Q99</f>
        <v>123877676.57329451</v>
      </c>
      <c r="R120" s="2">
        <f>R10/'Output-Calculation-sheet'!R9*'Output-Calculation-sheet'!R99</f>
        <v>0</v>
      </c>
      <c r="S120" s="2">
        <f>S10/'Output-Calculation-sheet'!S9*'Output-Calculation-sheet'!S99</f>
        <v>1521864430.6171358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414021585.38805372</v>
      </c>
      <c r="Y120" s="2">
        <f>Y10/'Output-Calculation-sheet'!Y9*'Output-Calculation-sheet'!Y99</f>
        <v>0</v>
      </c>
      <c r="AA120" s="2">
        <f t="shared" si="10"/>
        <v>44434.349067273979</v>
      </c>
    </row>
    <row r="121" spans="1:27" x14ac:dyDescent="0.25">
      <c r="A121" s="2">
        <v>2034</v>
      </c>
      <c r="B121" s="2">
        <f>B11/'Output-Calculation-sheet'!B10*'Output-Calculation-sheet'!B100</f>
        <v>24434767136.220718</v>
      </c>
      <c r="C121" s="2">
        <f>C11/'Output-Calculation-sheet'!C10*'Output-Calculation-sheet'!C100</f>
        <v>6071652717.3827209</v>
      </c>
      <c r="D121" s="2">
        <f>D11/'Output-Calculation-sheet'!D10*'Output-Calculation-sheet'!D100</f>
        <v>0</v>
      </c>
      <c r="E121" s="2">
        <f>E11/'Output-Calculation-sheet'!E10*'Output-Calculation-sheet'!E100</f>
        <v>505423701.88702101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8966125088.5996799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415430509.08383268</v>
      </c>
      <c r="M121" s="2">
        <f>M11/'Output-Calculation-sheet'!M10*'Output-Calculation-sheet'!M100</f>
        <v>6275037608.3471651</v>
      </c>
      <c r="N121" s="2">
        <f>N11/'Output-Calculation-sheet'!N10*'Output-Calculation-sheet'!N100</f>
        <v>4261317342.4863973</v>
      </c>
      <c r="O121" s="2">
        <f>O11/'Output-Calculation-sheet'!O10*'Output-Calculation-sheet'!O100</f>
        <v>2701862428.376399</v>
      </c>
      <c r="P121" s="2">
        <f>P11/'Output-Calculation-sheet'!P10*'Output-Calculation-sheet'!P100</f>
        <v>0</v>
      </c>
      <c r="Q121" s="2">
        <f>Q11/'Output-Calculation-sheet'!Q10*'Output-Calculation-sheet'!Q100</f>
        <v>549037960.51858687</v>
      </c>
      <c r="R121" s="2">
        <f>R11/'Output-Calculation-sheet'!R10*'Output-Calculation-sheet'!R100</f>
        <v>0</v>
      </c>
      <c r="S121" s="2">
        <f>S11/'Output-Calculation-sheet'!S10*'Output-Calculation-sheet'!S100</f>
        <v>2118757381.2030058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27723133.848156519</v>
      </c>
      <c r="AA121" s="2">
        <f t="shared" si="10"/>
        <v>56629.683323659541</v>
      </c>
    </row>
    <row r="122" spans="1:27" x14ac:dyDescent="0.25">
      <c r="A122" s="2">
        <v>2035</v>
      </c>
      <c r="B122" s="2">
        <f>B12/'Output-Calculation-sheet'!B11*'Output-Calculation-sheet'!B101</f>
        <v>23509466409.20599</v>
      </c>
      <c r="C122" s="2">
        <f>C12/'Output-Calculation-sheet'!C11*'Output-Calculation-sheet'!C101</f>
        <v>138166514.30324185</v>
      </c>
      <c r="D122" s="2">
        <f>D12/'Output-Calculation-sheet'!D11*'Output-Calculation-sheet'!D101</f>
        <v>0</v>
      </c>
      <c r="E122" s="2">
        <f>E12/'Output-Calculation-sheet'!E11*'Output-Calculation-sheet'!E101</f>
        <v>1880792337.966517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7209489658.3327742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483279691.73278272</v>
      </c>
      <c r="M122" s="2">
        <f>M12/'Output-Calculation-sheet'!M11*'Output-Calculation-sheet'!M101</f>
        <v>5057318672.2631454</v>
      </c>
      <c r="N122" s="2">
        <f>N12/'Output-Calculation-sheet'!N11*'Output-Calculation-sheet'!N101</f>
        <v>3402938940.3885665</v>
      </c>
      <c r="O122" s="2">
        <f>O12/'Output-Calculation-sheet'!O11*'Output-Calculation-sheet'!O101</f>
        <v>2306991497.1166596</v>
      </c>
      <c r="P122" s="2">
        <f>P12/'Output-Calculation-sheet'!P11*'Output-Calculation-sheet'!P101</f>
        <v>144645206.0698095</v>
      </c>
      <c r="Q122" s="2">
        <f>Q12/'Output-Calculation-sheet'!Q11*'Output-Calculation-sheet'!Q101</f>
        <v>543829908.99613976</v>
      </c>
      <c r="R122" s="2">
        <f>R12/'Output-Calculation-sheet'!R11*'Output-Calculation-sheet'!R101</f>
        <v>0</v>
      </c>
      <c r="S122" s="2">
        <f>S12/'Output-Calculation-sheet'!S11*'Output-Calculation-sheet'!S101</f>
        <v>1787355274.6200216</v>
      </c>
      <c r="T122" s="2">
        <f>T12/'Output-Calculation-sheet'!T11*'Output-Calculation-sheet'!T101</f>
        <v>0</v>
      </c>
      <c r="U122" s="2">
        <f>U12/'Output-Calculation-sheet'!U11*'Output-Calculation-sheet'!U101</f>
        <v>26405182.236105628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61933117.96065627</v>
      </c>
      <c r="Y122" s="2">
        <f>Y12/'Output-Calculation-sheet'!Y11*'Output-Calculation-sheet'!Y101</f>
        <v>95920900.851033017</v>
      </c>
      <c r="AA122" s="2">
        <f t="shared" si="10"/>
        <v>46648.533312043452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54284783279.995865</v>
      </c>
      <c r="C129" s="2">
        <f>C8/'Output-Calculation-sheet'!C7*'Output-Calculation-sheet'!C106</f>
        <v>0</v>
      </c>
      <c r="D129" s="2">
        <f>D8/'Output-Calculation-sheet'!D7*'Output-Calculation-sheet'!D106</f>
        <v>30625664151.878063</v>
      </c>
      <c r="E129" s="2">
        <f>E8/'Output-Calculation-sheet'!E7*'Output-Calculation-sheet'!E106</f>
        <v>23367121646.748768</v>
      </c>
      <c r="F129" s="2">
        <f>F8/'Output-Calculation-sheet'!F7*'Output-Calculation-sheet'!F106</f>
        <v>16355822438.441095</v>
      </c>
      <c r="G129" s="2">
        <f>G8/'Output-Calculation-sheet'!G7*'Output-Calculation-sheet'!G106</f>
        <v>11200593049.895893</v>
      </c>
      <c r="H129" s="2">
        <f>H8/'Output-Calculation-sheet'!H7*'Output-Calculation-sheet'!H106</f>
        <v>0</v>
      </c>
      <c r="I129" s="2">
        <f>I8/'Output-Calculation-sheet'!I7*'Output-Calculation-sheet'!I106</f>
        <v>9831135437.7678432</v>
      </c>
      <c r="J129" s="2">
        <f>J8/'Output-Calculation-sheet'!J7*'Output-Calculation-sheet'!J106</f>
        <v>10488187323.950211</v>
      </c>
      <c r="K129" s="2">
        <f>K8/'Output-Calculation-sheet'!K7*'Output-Calculation-sheet'!K106</f>
        <v>8393046528.003603</v>
      </c>
      <c r="L129" s="2">
        <f>L8/'Output-Calculation-sheet'!L7*'Output-Calculation-sheet'!L106</f>
        <v>7590710557.1478291</v>
      </c>
      <c r="M129" s="2">
        <f>M8/'Output-Calculation-sheet'!M7*'Output-Calculation-sheet'!M106</f>
        <v>0</v>
      </c>
      <c r="N129" s="2">
        <f>N8/'Output-Calculation-sheet'!N7*'Output-Calculation-sheet'!N106</f>
        <v>2172106132.5013394</v>
      </c>
      <c r="O129" s="2">
        <f>O8/'Output-Calculation-sheet'!O7*'Output-Calculation-sheet'!O106</f>
        <v>0</v>
      </c>
      <c r="P129" s="2">
        <f>P8/'Output-Calculation-sheet'!P7*'Output-Calculation-sheet'!P106</f>
        <v>5120972272.1451645</v>
      </c>
      <c r="Q129" s="2">
        <f>Q8/'Output-Calculation-sheet'!Q7*'Output-Calculation-sheet'!Q106</f>
        <v>4793760165.4622221</v>
      </c>
      <c r="R129" s="2">
        <f>R8/'Output-Calculation-sheet'!R7*'Output-Calculation-sheet'!R106</f>
        <v>5620601292.3951712</v>
      </c>
      <c r="S129" s="2">
        <f>S8/'Output-Calculation-sheet'!S7*'Output-Calculation-sheet'!S106</f>
        <v>2007955827.5313845</v>
      </c>
      <c r="T129" s="2">
        <f>T8/'Output-Calculation-sheet'!T7*'Output-Calculation-sheet'!T106</f>
        <v>2458649109.5737095</v>
      </c>
      <c r="U129" s="2">
        <f>U8/'Output-Calculation-sheet'!U7*'Output-Calculation-sheet'!U106</f>
        <v>1693313807.7995412</v>
      </c>
      <c r="V129" s="2">
        <f>V8/'Output-Calculation-sheet'!V7*'Output-Calculation-sheet'!V106</f>
        <v>1853448793.2406194</v>
      </c>
      <c r="W129" s="2">
        <f>W8/'Output-Calculation-sheet'!W7*'Output-Calculation-sheet'!W106</f>
        <v>1445522880.7540677</v>
      </c>
      <c r="X129" s="2">
        <f>X8/'Output-Calculation-sheet'!X7*'Output-Calculation-sheet'!X106</f>
        <v>0</v>
      </c>
      <c r="Y129" s="2">
        <f>Y8/'Output-Calculation-sheet'!Y7*'Output-Calculation-sheet'!Y106</f>
        <v>688616332.91878438</v>
      </c>
      <c r="AA129" s="2">
        <f t="shared" si="11"/>
        <v>199992.01102815114</v>
      </c>
    </row>
    <row r="130" spans="1:27" x14ac:dyDescent="0.25">
      <c r="A130" s="2">
        <v>2032</v>
      </c>
      <c r="B130" s="2">
        <f>B9/'Output-Calculation-sheet'!B8*'Output-Calculation-sheet'!B107</f>
        <v>53939415234.430344</v>
      </c>
      <c r="C130" s="2">
        <f>C9/'Output-Calculation-sheet'!C8*'Output-Calculation-sheet'!C107</f>
        <v>0</v>
      </c>
      <c r="D130" s="2">
        <f>D9/'Output-Calculation-sheet'!D8*'Output-Calculation-sheet'!D107</f>
        <v>30614510539.680611</v>
      </c>
      <c r="E130" s="2">
        <f>E9/'Output-Calculation-sheet'!E8*'Output-Calculation-sheet'!E107</f>
        <v>23383143664.956604</v>
      </c>
      <c r="F130" s="2">
        <f>F9/'Output-Calculation-sheet'!F8*'Output-Calculation-sheet'!F107</f>
        <v>16360482011.379707</v>
      </c>
      <c r="G130" s="2">
        <f>G9/'Output-Calculation-sheet'!G8*'Output-Calculation-sheet'!G107</f>
        <v>11242236971.266968</v>
      </c>
      <c r="H130" s="2">
        <f>H9/'Output-Calculation-sheet'!H8*'Output-Calculation-sheet'!H107</f>
        <v>0</v>
      </c>
      <c r="I130" s="2">
        <f>I9/'Output-Calculation-sheet'!I8*'Output-Calculation-sheet'!I107</f>
        <v>9828774818.6586895</v>
      </c>
      <c r="J130" s="2">
        <f>J9/'Output-Calculation-sheet'!J8*'Output-Calculation-sheet'!J107</f>
        <v>10501777565.13711</v>
      </c>
      <c r="K130" s="2">
        <f>K9/'Output-Calculation-sheet'!K8*'Output-Calculation-sheet'!K107</f>
        <v>8396499897.645442</v>
      </c>
      <c r="L130" s="2">
        <f>L9/'Output-Calculation-sheet'!L8*'Output-Calculation-sheet'!L107</f>
        <v>7588224101.2961206</v>
      </c>
      <c r="M130" s="2">
        <f>M9/'Output-Calculation-sheet'!M8*'Output-Calculation-sheet'!M107</f>
        <v>0</v>
      </c>
      <c r="N130" s="2">
        <f>N9/'Output-Calculation-sheet'!N8*'Output-Calculation-sheet'!N107</f>
        <v>2023376921.1836379</v>
      </c>
      <c r="O130" s="2">
        <f>O9/'Output-Calculation-sheet'!O8*'Output-Calculation-sheet'!O107</f>
        <v>0</v>
      </c>
      <c r="P130" s="2">
        <f>P9/'Output-Calculation-sheet'!P8*'Output-Calculation-sheet'!P107</f>
        <v>5140666784.1032934</v>
      </c>
      <c r="Q130" s="2">
        <f>Q9/'Output-Calculation-sheet'!Q8*'Output-Calculation-sheet'!Q107</f>
        <v>4807755990.8601303</v>
      </c>
      <c r="R130" s="2">
        <f>R9/'Output-Calculation-sheet'!R8*'Output-Calculation-sheet'!R107</f>
        <v>5695423513.2828064</v>
      </c>
      <c r="S130" s="2">
        <f>S9/'Output-Calculation-sheet'!S8*'Output-Calculation-sheet'!S107</f>
        <v>1934062103.8549683</v>
      </c>
      <c r="T130" s="2">
        <f>T9/'Output-Calculation-sheet'!T8*'Output-Calculation-sheet'!T107</f>
        <v>2470923606.2094097</v>
      </c>
      <c r="U130" s="2">
        <f>U9/'Output-Calculation-sheet'!U8*'Output-Calculation-sheet'!U107</f>
        <v>1707229719.5291762</v>
      </c>
      <c r="V130" s="2">
        <f>V9/'Output-Calculation-sheet'!V8*'Output-Calculation-sheet'!V107</f>
        <v>1849425656.2594607</v>
      </c>
      <c r="W130" s="2">
        <f>W9/'Output-Calculation-sheet'!W8*'Output-Calculation-sheet'!W107</f>
        <v>1444821246.6738038</v>
      </c>
      <c r="X130" s="2">
        <f>X9/'Output-Calculation-sheet'!X8*'Output-Calculation-sheet'!X107</f>
        <v>0</v>
      </c>
      <c r="Y130" s="2">
        <f>Y9/'Output-Calculation-sheet'!Y8*'Output-Calculation-sheet'!Y107</f>
        <v>688717194.62642324</v>
      </c>
      <c r="AA130" s="2">
        <f t="shared" si="11"/>
        <v>199617.46754103474</v>
      </c>
    </row>
    <row r="131" spans="1:27" x14ac:dyDescent="0.25">
      <c r="A131" s="2">
        <v>2033</v>
      </c>
      <c r="B131" s="2">
        <f>B10/'Output-Calculation-sheet'!B9*'Output-Calculation-sheet'!B108</f>
        <v>50879532007.296516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2540538138.6041403</v>
      </c>
      <c r="O131" s="2">
        <f>O10/'Output-Calculation-sheet'!O9*'Output-Calculation-sheet'!O108</f>
        <v>0</v>
      </c>
      <c r="P131" s="2">
        <f>P10/'Output-Calculation-sheet'!P9*'Output-Calculation-sheet'!P108</f>
        <v>5752742001.1971502</v>
      </c>
      <c r="Q131" s="2">
        <f>Q10/'Output-Calculation-sheet'!Q9*'Output-Calculation-sheet'!Q108</f>
        <v>5536157596.9590416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2096901520.9276793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182521.62314462953</v>
      </c>
    </row>
    <row r="132" spans="1:27" x14ac:dyDescent="0.25">
      <c r="A132" s="2">
        <v>2034</v>
      </c>
      <c r="B132" s="2">
        <f>B11/'Output-Calculation-sheet'!B10*'Output-Calculation-sheet'!B109</f>
        <v>37824938335.963745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20243487118.43998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8322437685.2735167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6196936151.0208921</v>
      </c>
      <c r="M132" s="2">
        <f>M11/'Output-Calculation-sheet'!M10*'Output-Calculation-sheet'!M109</f>
        <v>0</v>
      </c>
      <c r="N132" s="2">
        <f>N11/'Output-Calculation-sheet'!N10*'Output-Calculation-sheet'!N109</f>
        <v>1884012931.0195346</v>
      </c>
      <c r="O132" s="2">
        <f>O11/'Output-Calculation-sheet'!O10*'Output-Calculation-sheet'!O109</f>
        <v>0</v>
      </c>
      <c r="P132" s="2">
        <f>P11/'Output-Calculation-sheet'!P10*'Output-Calculation-sheet'!P109</f>
        <v>5642937715.9016056</v>
      </c>
      <c r="Q132" s="2">
        <f>Q11/'Output-Calculation-sheet'!Q10*'Output-Calculation-sheet'!Q109</f>
        <v>4722121354.6709528</v>
      </c>
      <c r="R132" s="2">
        <f>R11/'Output-Calculation-sheet'!R10*'Output-Calculation-sheet'!R109</f>
        <v>5341080448.3056288</v>
      </c>
      <c r="S132" s="2">
        <f>S11/'Output-Calculation-sheet'!S10*'Output-Calculation-sheet'!S109</f>
        <v>1424059577.5789673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637504162.34312999</v>
      </c>
      <c r="AA132" s="2">
        <f t="shared" si="11"/>
        <v>164059.47409269796</v>
      </c>
    </row>
    <row r="133" spans="1:27" x14ac:dyDescent="0.25">
      <c r="A133" s="2">
        <v>2035</v>
      </c>
      <c r="B133" s="2">
        <f>B12/'Output-Calculation-sheet'!B11*'Output-Calculation-sheet'!B110</f>
        <v>27408880571.525517</v>
      </c>
      <c r="C133" s="2">
        <f>C12/'Output-Calculation-sheet'!C11*'Output-Calculation-sheet'!C110</f>
        <v>0</v>
      </c>
      <c r="D133" s="2">
        <f>D12/'Output-Calculation-sheet'!D11*'Output-Calculation-sheet'!D110</f>
        <v>20585028198.969749</v>
      </c>
      <c r="E133" s="2">
        <f>E12/'Output-Calculation-sheet'!E11*'Output-Calculation-sheet'!E110</f>
        <v>15598754831.097961</v>
      </c>
      <c r="F133" s="2">
        <f>F12/'Output-Calculation-sheet'!F11*'Output-Calculation-sheet'!F110</f>
        <v>11100905960.239157</v>
      </c>
      <c r="G133" s="2">
        <f>G12/'Output-Calculation-sheet'!G11*'Output-Calculation-sheet'!G110</f>
        <v>7694217787.8167448</v>
      </c>
      <c r="H133" s="2">
        <f>H12/'Output-Calculation-sheet'!H11*'Output-Calculation-sheet'!H110</f>
        <v>0</v>
      </c>
      <c r="I133" s="2">
        <f>I12/'Output-Calculation-sheet'!I11*'Output-Calculation-sheet'!I110</f>
        <v>6945360079.2157946</v>
      </c>
      <c r="J133" s="2">
        <f>J12/'Output-Calculation-sheet'!J11*'Output-Calculation-sheet'!J110</f>
        <v>6689803644.3168726</v>
      </c>
      <c r="K133" s="2">
        <f>K12/'Output-Calculation-sheet'!K11*'Output-Calculation-sheet'!K110</f>
        <v>6617383504.2370815</v>
      </c>
      <c r="L133" s="2">
        <f>L12/'Output-Calculation-sheet'!L11*'Output-Calculation-sheet'!L110</f>
        <v>4865742306.5096474</v>
      </c>
      <c r="M133" s="2">
        <f>M12/'Output-Calculation-sheet'!M11*'Output-Calculation-sheet'!M110</f>
        <v>0</v>
      </c>
      <c r="N133" s="2">
        <f>N12/'Output-Calculation-sheet'!N11*'Output-Calculation-sheet'!N110</f>
        <v>1490460591.2032936</v>
      </c>
      <c r="O133" s="2">
        <f>O12/'Output-Calculation-sheet'!O11*'Output-Calculation-sheet'!O110</f>
        <v>0</v>
      </c>
      <c r="P133" s="2">
        <f>P12/'Output-Calculation-sheet'!P11*'Output-Calculation-sheet'!P110</f>
        <v>4571830673.2893944</v>
      </c>
      <c r="Q133" s="2">
        <f>Q12/'Output-Calculation-sheet'!Q11*'Output-Calculation-sheet'!Q110</f>
        <v>3647851641.511375</v>
      </c>
      <c r="R133" s="2">
        <f>R12/'Output-Calculation-sheet'!R11*'Output-Calculation-sheet'!R110</f>
        <v>4401575332.5006075</v>
      </c>
      <c r="S133" s="2">
        <f>S12/'Output-Calculation-sheet'!S11*'Output-Calculation-sheet'!S110</f>
        <v>1039620812.9002594</v>
      </c>
      <c r="T133" s="2">
        <f>T12/'Output-Calculation-sheet'!T11*'Output-Calculation-sheet'!T110</f>
        <v>1652831320.0365353</v>
      </c>
      <c r="U133" s="2">
        <f>U12/'Output-Calculation-sheet'!U11*'Output-Calculation-sheet'!U110</f>
        <v>1341856618.4797611</v>
      </c>
      <c r="V133" s="2">
        <f>V12/'Output-Calculation-sheet'!V11*'Output-Calculation-sheet'!V110</f>
        <v>1112734999.3654463</v>
      </c>
      <c r="W133" s="2">
        <f>W12/'Output-Calculation-sheet'!W11*'Output-Calculation-sheet'!W110</f>
        <v>977065394.23418927</v>
      </c>
      <c r="X133" s="2">
        <f>X12/'Output-Calculation-sheet'!X11*'Output-Calculation-sheet'!X110</f>
        <v>531965.0479960423</v>
      </c>
      <c r="Y133" s="2">
        <f>Y12/'Output-Calculation-sheet'!Y11*'Output-Calculation-sheet'!Y110</f>
        <v>465089381.35909623</v>
      </c>
      <c r="AA133" s="2">
        <f t="shared" si="11"/>
        <v>128207.52561385646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22624499695.926685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283228662.20309442</v>
      </c>
      <c r="Y142" s="2">
        <f>Y10/'Output-Calculation-sheet'!Y9*'Output-Calculation-sheet'!Y117</f>
        <v>0</v>
      </c>
      <c r="AA142" s="2">
        <f t="shared" si="12"/>
        <v>22907.728358129782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23270881071.320244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23652.323847114203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25363668629.283722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529750960.37369353</v>
      </c>
      <c r="Y144" s="2">
        <f>Y12/'Output-Calculation-sheet'!Y11*'Output-Calculation-sheet'!Y119</f>
        <v>0</v>
      </c>
      <c r="AA144" s="2">
        <f t="shared" si="12"/>
        <v>25893.419589657417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33457888776.267673</v>
      </c>
      <c r="C151" s="2">
        <f>C8/'Output-Calculation-sheet'!C7*'Output-Calculation-sheet'!C124</f>
        <v>33477939868.573944</v>
      </c>
      <c r="D151" s="2">
        <f>D8/'Output-Calculation-sheet'!D7*'Output-Calculation-sheet'!D124</f>
        <v>8240167262.2903538</v>
      </c>
      <c r="E151" s="2">
        <f>E8/'Output-Calculation-sheet'!E7*'Output-Calculation-sheet'!E124</f>
        <v>7469007696.3466225</v>
      </c>
      <c r="F151" s="2">
        <f>F8/'Output-Calculation-sheet'!F7*'Output-Calculation-sheet'!F124</f>
        <v>3494493506.8503542</v>
      </c>
      <c r="G151" s="2">
        <f>G8/'Output-Calculation-sheet'!G7*'Output-Calculation-sheet'!G124</f>
        <v>2746772354.6391597</v>
      </c>
      <c r="H151" s="2">
        <f>H8/'Output-Calculation-sheet'!H7*'Output-Calculation-sheet'!H124</f>
        <v>9889648213.5064335</v>
      </c>
      <c r="I151" s="2">
        <f>I8/'Output-Calculation-sheet'!I7*'Output-Calculation-sheet'!I124</f>
        <v>2876023751.8023453</v>
      </c>
      <c r="J151" s="2">
        <f>J8/'Output-Calculation-sheet'!J7*'Output-Calculation-sheet'!J124</f>
        <v>1880004666.8263648</v>
      </c>
      <c r="K151" s="2">
        <f>K8/'Output-Calculation-sheet'!K7*'Output-Calculation-sheet'!K124</f>
        <v>3856630498.5678849</v>
      </c>
      <c r="L151" s="2">
        <f>L8/'Output-Calculation-sheet'!L7*'Output-Calculation-sheet'!L124</f>
        <v>2236163853.8349266</v>
      </c>
      <c r="M151" s="2">
        <f>M8/'Output-Calculation-sheet'!M7*'Output-Calculation-sheet'!M124</f>
        <v>6716776979.2270298</v>
      </c>
      <c r="N151" s="2">
        <f>N8/'Output-Calculation-sheet'!N7*'Output-Calculation-sheet'!N124</f>
        <v>5636356308.5077238</v>
      </c>
      <c r="O151" s="2">
        <f>O8/'Output-Calculation-sheet'!O7*'Output-Calculation-sheet'!O124</f>
        <v>6884734219.5204811</v>
      </c>
      <c r="P151" s="2">
        <f>P8/'Output-Calculation-sheet'!P7*'Output-Calculation-sheet'!P124</f>
        <v>3265802027.2551079</v>
      </c>
      <c r="Q151" s="2">
        <f>Q8/'Output-Calculation-sheet'!Q7*'Output-Calculation-sheet'!Q124</f>
        <v>3457454134.3320994</v>
      </c>
      <c r="R151" s="2">
        <f>R8/'Output-Calculation-sheet'!R7*'Output-Calculation-sheet'!R124</f>
        <v>2317305076.1308694</v>
      </c>
      <c r="S151" s="2">
        <f>S8/'Output-Calculation-sheet'!S7*'Output-Calculation-sheet'!S124</f>
        <v>2768463707.9418964</v>
      </c>
      <c r="T151" s="2">
        <f>T8/'Output-Calculation-sheet'!T7*'Output-Calculation-sheet'!T124</f>
        <v>459177256.34928995</v>
      </c>
      <c r="U151" s="2">
        <f>U8/'Output-Calculation-sheet'!U7*'Output-Calculation-sheet'!U124</f>
        <v>848120209.08608794</v>
      </c>
      <c r="V151" s="2">
        <f>V8/'Output-Calculation-sheet'!V7*'Output-Calculation-sheet'!V124</f>
        <v>104264376.37952664</v>
      </c>
      <c r="W151" s="2">
        <f>W8/'Output-Calculation-sheet'!W7*'Output-Calculation-sheet'!W124</f>
        <v>248772292.99516812</v>
      </c>
      <c r="X151" s="2">
        <f>X8/'Output-Calculation-sheet'!X7*'Output-Calculation-sheet'!X124</f>
        <v>724160463.22869456</v>
      </c>
      <c r="Y151" s="2">
        <f>Y8/'Output-Calculation-sheet'!Y7*'Output-Calculation-sheet'!Y124</f>
        <v>299990185.79880708</v>
      </c>
      <c r="AA151" s="2">
        <f t="shared" si="13"/>
        <v>143356.11768625886</v>
      </c>
    </row>
    <row r="152" spans="1:27" x14ac:dyDescent="0.25">
      <c r="A152" s="2">
        <v>2032</v>
      </c>
      <c r="B152" s="2">
        <f>B9/'Output-Calculation-sheet'!B8*'Output-Calculation-sheet'!B125</f>
        <v>32606191821.221439</v>
      </c>
      <c r="C152" s="2">
        <f>C9/'Output-Calculation-sheet'!C8*'Output-Calculation-sheet'!C125</f>
        <v>33134411355.807446</v>
      </c>
      <c r="D152" s="2">
        <f>D9/'Output-Calculation-sheet'!D8*'Output-Calculation-sheet'!D125</f>
        <v>8179077986.0021534</v>
      </c>
      <c r="E152" s="2">
        <f>E9/'Output-Calculation-sheet'!E8*'Output-Calculation-sheet'!E125</f>
        <v>7395665202.5249567</v>
      </c>
      <c r="F152" s="2">
        <f>F9/'Output-Calculation-sheet'!F8*'Output-Calculation-sheet'!F125</f>
        <v>3452936594.6331344</v>
      </c>
      <c r="G152" s="2">
        <f>G9/'Output-Calculation-sheet'!G8*'Output-Calculation-sheet'!G125</f>
        <v>2679153087.6895957</v>
      </c>
      <c r="H152" s="2">
        <f>H9/'Output-Calculation-sheet'!H8*'Output-Calculation-sheet'!H125</f>
        <v>9803510856.9996185</v>
      </c>
      <c r="I152" s="2">
        <f>I9/'Output-Calculation-sheet'!I8*'Output-Calculation-sheet'!I125</f>
        <v>2854763364.5153146</v>
      </c>
      <c r="J152" s="2">
        <f>J9/'Output-Calculation-sheet'!J8*'Output-Calculation-sheet'!J125</f>
        <v>1843392045.9514961</v>
      </c>
      <c r="K152" s="2">
        <f>K9/'Output-Calculation-sheet'!K8*'Output-Calculation-sheet'!K125</f>
        <v>3830406524.176455</v>
      </c>
      <c r="L152" s="2">
        <f>L9/'Output-Calculation-sheet'!L8*'Output-Calculation-sheet'!L125</f>
        <v>2220383389.4526558</v>
      </c>
      <c r="M152" s="2">
        <f>M9/'Output-Calculation-sheet'!M8*'Output-Calculation-sheet'!M125</f>
        <v>6664071229.5476313</v>
      </c>
      <c r="N152" s="2">
        <f>N9/'Output-Calculation-sheet'!N8*'Output-Calculation-sheet'!N125</f>
        <v>5594235024.6081676</v>
      </c>
      <c r="O152" s="2">
        <f>O9/'Output-Calculation-sheet'!O8*'Output-Calculation-sheet'!O125</f>
        <v>6786286207.6453667</v>
      </c>
      <c r="P152" s="2">
        <f>P9/'Output-Calculation-sheet'!P8*'Output-Calculation-sheet'!P125</f>
        <v>3230516736.5629878</v>
      </c>
      <c r="Q152" s="2">
        <f>Q9/'Output-Calculation-sheet'!Q8*'Output-Calculation-sheet'!Q125</f>
        <v>3428120342.1357813</v>
      </c>
      <c r="R152" s="2">
        <f>R9/'Output-Calculation-sheet'!R8*'Output-Calculation-sheet'!R125</f>
        <v>2227691682.6866298</v>
      </c>
      <c r="S152" s="2">
        <f>S9/'Output-Calculation-sheet'!S8*'Output-Calculation-sheet'!S125</f>
        <v>2750301577.0946827</v>
      </c>
      <c r="T152" s="2">
        <f>T9/'Output-Calculation-sheet'!T8*'Output-Calculation-sheet'!T125</f>
        <v>441469438.44859195</v>
      </c>
      <c r="U152" s="2">
        <f>U9/'Output-Calculation-sheet'!U8*'Output-Calculation-sheet'!U125</f>
        <v>829480092.02678251</v>
      </c>
      <c r="V152" s="2">
        <f>V9/'Output-Calculation-sheet'!V8*'Output-Calculation-sheet'!V125</f>
        <v>104669148.79903512</v>
      </c>
      <c r="W152" s="2">
        <f>W9/'Output-Calculation-sheet'!W8*'Output-Calculation-sheet'!W125</f>
        <v>246324446.01998052</v>
      </c>
      <c r="X152" s="2">
        <f>X9/'Output-Calculation-sheet'!X8*'Output-Calculation-sheet'!X125</f>
        <v>719052017.91827273</v>
      </c>
      <c r="Y152" s="2">
        <f>Y9/'Output-Calculation-sheet'!Y8*'Output-Calculation-sheet'!Y125</f>
        <v>298051725.20563161</v>
      </c>
      <c r="AA152" s="2">
        <f t="shared" si="13"/>
        <v>141320.16189767382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5345365363.797122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87654.212014731107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1593179734.2380037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966636917.24089885</v>
      </c>
      <c r="N154" s="2">
        <f>N11/'Output-Calculation-sheet'!N10*'Output-Calculation-sheet'!N127</f>
        <v>958219968.84307754</v>
      </c>
      <c r="O154" s="2">
        <f>O11/'Output-Calculation-sheet'!O10*'Output-Calculation-sheet'!O127</f>
        <v>4377481632.7673979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1162735112.3339024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516887476.23252642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39782.354631174407</v>
      </c>
    </row>
    <row r="155" spans="1:27" x14ac:dyDescent="0.25">
      <c r="A155" s="2">
        <v>2035</v>
      </c>
      <c r="B155" s="2">
        <f>B12/'Output-Calculation-sheet'!B11*'Output-Calculation-sheet'!B128</f>
        <v>4656575913.1046438</v>
      </c>
      <c r="C155" s="2">
        <f>C12/'Output-Calculation-sheet'!C11*'Output-Calculation-sheet'!C128</f>
        <v>34088032.767326191</v>
      </c>
      <c r="D155" s="2">
        <f>D12/'Output-Calculation-sheet'!D11*'Output-Calculation-sheet'!D128</f>
        <v>2771204372.7668886</v>
      </c>
      <c r="E155" s="2">
        <f>E12/'Output-Calculation-sheet'!E11*'Output-Calculation-sheet'!E128</f>
        <v>1257363370.3547623</v>
      </c>
      <c r="F155" s="2">
        <f>F12/'Output-Calculation-sheet'!F11*'Output-Calculation-sheet'!F128</f>
        <v>798260794.89197588</v>
      </c>
      <c r="G155" s="2">
        <f>G12/'Output-Calculation-sheet'!G11*'Output-Calculation-sheet'!G128</f>
        <v>713725740.55594754</v>
      </c>
      <c r="H155" s="2">
        <f>H12/'Output-Calculation-sheet'!H11*'Output-Calculation-sheet'!H128</f>
        <v>1139008309.3835073</v>
      </c>
      <c r="I155" s="2">
        <f>I12/'Output-Calculation-sheet'!I11*'Output-Calculation-sheet'!I128</f>
        <v>711877824.01122439</v>
      </c>
      <c r="J155" s="2">
        <f>J12/'Output-Calculation-sheet'!J11*'Output-Calculation-sheet'!J128</f>
        <v>680492934.80106926</v>
      </c>
      <c r="K155" s="2">
        <f>K12/'Output-Calculation-sheet'!K11*'Output-Calculation-sheet'!K128</f>
        <v>773765806.98403978</v>
      </c>
      <c r="L155" s="2">
        <f>L12/'Output-Calculation-sheet'!L11*'Output-Calculation-sheet'!L128</f>
        <v>561610999.75738549</v>
      </c>
      <c r="M155" s="2">
        <f>M12/'Output-Calculation-sheet'!M11*'Output-Calculation-sheet'!M128</f>
        <v>693609978.62260878</v>
      </c>
      <c r="N155" s="2">
        <f>N12/'Output-Calculation-sheet'!N11*'Output-Calculation-sheet'!N128</f>
        <v>675382964.92041337</v>
      </c>
      <c r="O155" s="2">
        <f>O12/'Output-Calculation-sheet'!O11*'Output-Calculation-sheet'!O128</f>
        <v>3148898046.7711687</v>
      </c>
      <c r="P155" s="2">
        <f>P12/'Output-Calculation-sheet'!P11*'Output-Calculation-sheet'!P128</f>
        <v>372841587.40162027</v>
      </c>
      <c r="Q155" s="2">
        <f>Q12/'Output-Calculation-sheet'!Q11*'Output-Calculation-sheet'!Q128</f>
        <v>833922394.63671017</v>
      </c>
      <c r="R155" s="2">
        <f>R12/'Output-Calculation-sheet'!R11*'Output-Calculation-sheet'!R128</f>
        <v>359696372.13829821</v>
      </c>
      <c r="S155" s="2">
        <f>S12/'Output-Calculation-sheet'!S11*'Output-Calculation-sheet'!S128</f>
        <v>360593012.18449146</v>
      </c>
      <c r="T155" s="2">
        <f>T12/'Output-Calculation-sheet'!T11*'Output-Calculation-sheet'!T128</f>
        <v>86028756.070033789</v>
      </c>
      <c r="U155" s="2">
        <f>U12/'Output-Calculation-sheet'!U11*'Output-Calculation-sheet'!U128</f>
        <v>166477299.53416929</v>
      </c>
      <c r="V155" s="2">
        <f>V12/'Output-Calculation-sheet'!V11*'Output-Calculation-sheet'!V128</f>
        <v>41509246.858856849</v>
      </c>
      <c r="W155" s="2">
        <f>W12/'Output-Calculation-sheet'!W11*'Output-Calculation-sheet'!W128</f>
        <v>38568511.979845531</v>
      </c>
      <c r="X155" s="2">
        <f>X12/'Output-Calculation-sheet'!X11*'Output-Calculation-sheet'!X128</f>
        <v>4745161.8486425737</v>
      </c>
      <c r="Y155" s="2">
        <f>Y12/'Output-Calculation-sheet'!Y11*'Output-Calculation-sheet'!Y128</f>
        <v>41487253.995723844</v>
      </c>
      <c r="AA155" s="2">
        <f t="shared" si="13"/>
        <v>20921.734686341355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4934.2423257009395</v>
      </c>
      <c r="C19" s="2">
        <f>C8/'Output-Calculation-sheet'!C7*'Output-Calculation-sheet'!C25</f>
        <v>6579.2696985693028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2397.2507863366709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1754.6666849212074</v>
      </c>
      <c r="N19" s="2">
        <f>N8/'Output-Calculation-sheet'!N7*'Output-Calculation-sheet'!N25</f>
        <v>914.13159508806007</v>
      </c>
      <c r="O19" s="2">
        <f>O8/'Output-Calculation-sheet'!O7*'Output-Calculation-sheet'!O25</f>
        <v>996.87946465119842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398.51040054884083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202.82749395410207</v>
      </c>
      <c r="Y19" s="2">
        <f>Y8/'Output-Calculation-sheet'!Y7*'Output-Calculation-sheet'!Y25</f>
        <v>0</v>
      </c>
      <c r="AA19" s="2">
        <f t="shared" si="0"/>
        <v>18.177778449770322</v>
      </c>
    </row>
    <row r="20" spans="1:27" x14ac:dyDescent="0.25">
      <c r="A20" s="2">
        <v>2032</v>
      </c>
      <c r="B20" s="2">
        <f>B9/'Output-Calculation-sheet'!B8*'Output-Calculation-sheet'!B26</f>
        <v>6216.465014011098</v>
      </c>
      <c r="C20" s="2">
        <f>C9/'Output-Calculation-sheet'!C8*'Output-Calculation-sheet'!C26</f>
        <v>7097.8187803836217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2555.2459366176749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1865.9080867872131</v>
      </c>
      <c r="N20" s="2">
        <f>N9/'Output-Calculation-sheet'!N8*'Output-Calculation-sheet'!N26</f>
        <v>1061.3560790611209</v>
      </c>
      <c r="O20" s="2">
        <f>O9/'Output-Calculation-sheet'!O8*'Output-Calculation-sheet'!O26</f>
        <v>1097.9729699676088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479.77675269391011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215.53725423998361</v>
      </c>
      <c r="Y20" s="2">
        <f>Y9/'Output-Calculation-sheet'!Y8*'Output-Calculation-sheet'!Y26</f>
        <v>0</v>
      </c>
      <c r="AA20" s="2">
        <f t="shared" si="0"/>
        <v>20.590080873762229</v>
      </c>
    </row>
    <row r="21" spans="1:27" x14ac:dyDescent="0.25">
      <c r="A21" s="2">
        <v>2033</v>
      </c>
      <c r="B21" s="2">
        <f>B10/'Output-Calculation-sheet'!B9*'Output-Calculation-sheet'!B27</f>
        <v>12358.216892970768</v>
      </c>
      <c r="C21" s="2">
        <f>C10/'Output-Calculation-sheet'!C9*'Output-Calculation-sheet'!C27</f>
        <v>5125.395864220387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7164.8545006159575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4977.4642976380919</v>
      </c>
      <c r="N21" s="2">
        <f>N10/'Output-Calculation-sheet'!N9*'Output-Calculation-sheet'!N27</f>
        <v>2715.3149429994401</v>
      </c>
      <c r="O21" s="2">
        <f>O10/'Output-Calculation-sheet'!O9*'Output-Calculation-sheet'!O27</f>
        <v>2127.5982177966293</v>
      </c>
      <c r="P21" s="2">
        <f>P10/'Output-Calculation-sheet'!P9*'Output-Calculation-sheet'!P27</f>
        <v>0</v>
      </c>
      <c r="Q21" s="2">
        <f>Q10/'Output-Calculation-sheet'!Q9*'Output-Calculation-sheet'!Q27</f>
        <v>185.30103907499688</v>
      </c>
      <c r="R21" s="2">
        <f>R10/'Output-Calculation-sheet'!R9*'Output-Calculation-sheet'!R27</f>
        <v>0</v>
      </c>
      <c r="S21" s="2">
        <f>S10/'Output-Calculation-sheet'!S9*'Output-Calculation-sheet'!S27</f>
        <v>1183.6869556242209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315.46039339767304</v>
      </c>
      <c r="Y21" s="2">
        <f>Y10/'Output-Calculation-sheet'!Y9*'Output-Calculation-sheet'!Y27</f>
        <v>0</v>
      </c>
      <c r="AA21" s="2">
        <f t="shared" si="0"/>
        <v>36.153293104338175</v>
      </c>
    </row>
    <row r="22" spans="1:27" x14ac:dyDescent="0.25">
      <c r="A22" s="2">
        <v>2034</v>
      </c>
      <c r="B22" s="2">
        <f>B11/'Output-Calculation-sheet'!B10*'Output-Calculation-sheet'!B28</f>
        <v>21508.887076207586</v>
      </c>
      <c r="C22" s="2">
        <f>C11/'Output-Calculation-sheet'!C10*'Output-Calculation-sheet'!C28</f>
        <v>4578.5467584080034</v>
      </c>
      <c r="D22" s="2">
        <f>D11/'Output-Calculation-sheet'!D10*'Output-Calculation-sheet'!D28</f>
        <v>0</v>
      </c>
      <c r="E22" s="2">
        <f>E11/'Output-Calculation-sheet'!E10*'Output-Calculation-sheet'!E28</f>
        <v>1092.5215705930277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7959.1534479152515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655.04062135748643</v>
      </c>
      <c r="M22" s="2">
        <f>M11/'Output-Calculation-sheet'!M10*'Output-Calculation-sheet'!M28</f>
        <v>5787.2510791460563</v>
      </c>
      <c r="N22" s="2">
        <f>N11/'Output-Calculation-sheet'!N10*'Output-Calculation-sheet'!N28</f>
        <v>3333.3954608238328</v>
      </c>
      <c r="O22" s="2">
        <f>O11/'Output-Calculation-sheet'!O10*'Output-Calculation-sheet'!O28</f>
        <v>2117.4650371890293</v>
      </c>
      <c r="P22" s="2">
        <f>P11/'Output-Calculation-sheet'!P10*'Output-Calculation-sheet'!P28</f>
        <v>0</v>
      </c>
      <c r="Q22" s="2">
        <f>Q11/'Output-Calculation-sheet'!Q10*'Output-Calculation-sheet'!Q28</f>
        <v>777.69077897708576</v>
      </c>
      <c r="R22" s="2">
        <f>R11/'Output-Calculation-sheet'!R10*'Output-Calculation-sheet'!R28</f>
        <v>0</v>
      </c>
      <c r="S22" s="2">
        <f>S11/'Output-Calculation-sheet'!S10*'Output-Calculation-sheet'!S28</f>
        <v>1729.5521672395137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59.651081121164822</v>
      </c>
      <c r="AA22" s="2">
        <f t="shared" si="0"/>
        <v>49.843187151894163</v>
      </c>
    </row>
    <row r="23" spans="1:27" x14ac:dyDescent="0.25">
      <c r="A23" s="2">
        <v>2035</v>
      </c>
      <c r="B23" s="2">
        <f>B12/'Output-Calculation-sheet'!B11*'Output-Calculation-sheet'!B29</f>
        <v>22543.378442904221</v>
      </c>
      <c r="C23" s="2">
        <f>C12/'Output-Calculation-sheet'!C11*'Output-Calculation-sheet'!C29</f>
        <v>116.66983950296608</v>
      </c>
      <c r="D23" s="2">
        <f>D12/'Output-Calculation-sheet'!D11*'Output-Calculation-sheet'!D29</f>
        <v>0</v>
      </c>
      <c r="E23" s="2">
        <f>E12/'Output-Calculation-sheet'!E11*'Output-Calculation-sheet'!E29</f>
        <v>3428.497935397922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6968.0752114229426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771.58491048042731</v>
      </c>
      <c r="M23" s="2">
        <f>M12/'Output-Calculation-sheet'!M11*'Output-Calculation-sheet'!M29</f>
        <v>5075.5800332378894</v>
      </c>
      <c r="N23" s="2">
        <f>N12/'Output-Calculation-sheet'!N11*'Output-Calculation-sheet'!N29</f>
        <v>2947.1473720679742</v>
      </c>
      <c r="O23" s="2">
        <f>O12/'Output-Calculation-sheet'!O11*'Output-Calculation-sheet'!O29</f>
        <v>2031.0675269605772</v>
      </c>
      <c r="P23" s="2">
        <f>P12/'Output-Calculation-sheet'!P11*'Output-Calculation-sheet'!P29</f>
        <v>354.53061782557575</v>
      </c>
      <c r="Q23" s="2">
        <f>Q12/'Output-Calculation-sheet'!Q11*'Output-Calculation-sheet'!Q29</f>
        <v>789.83747970963339</v>
      </c>
      <c r="R23" s="2">
        <f>R12/'Output-Calculation-sheet'!R11*'Output-Calculation-sheet'!R29</f>
        <v>0</v>
      </c>
      <c r="S23" s="2">
        <f>S12/'Output-Calculation-sheet'!S11*'Output-Calculation-sheet'!S29</f>
        <v>1600.9451994269596</v>
      </c>
      <c r="T23" s="2">
        <f>T12/'Output-Calculation-sheet'!T11*'Output-Calculation-sheet'!T29</f>
        <v>0</v>
      </c>
      <c r="U23" s="2">
        <f>U12/'Output-Calculation-sheet'!U11*'Output-Calculation-sheet'!U29</f>
        <v>70.49088774428985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52.2969515148922</v>
      </c>
      <c r="Y23" s="2">
        <f>Y12/'Output-Calculation-sheet'!Y11*'Output-Calculation-sheet'!Y29</f>
        <v>150.61382142059654</v>
      </c>
      <c r="AA23" s="2">
        <f t="shared" si="0"/>
        <v>46.900716229616869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24266.255336327169</v>
      </c>
      <c r="C30" s="2">
        <f>C8/'Output-Calculation-sheet'!C7*'Output-Calculation-sheet'!C16</f>
        <v>0</v>
      </c>
      <c r="D30" s="2">
        <f>D8/'Output-Calculation-sheet'!D7*'Output-Calculation-sheet'!D16</f>
        <v>5466.9554508264455</v>
      </c>
      <c r="E30" s="2">
        <f>E8/'Output-Calculation-sheet'!E7*'Output-Calculation-sheet'!E16</f>
        <v>6850.9453301627491</v>
      </c>
      <c r="F30" s="2">
        <f>F8/'Output-Calculation-sheet'!F7*'Output-Calculation-sheet'!F16</f>
        <v>3345.9987855623854</v>
      </c>
      <c r="G30" s="2">
        <f>G8/'Output-Calculation-sheet'!G7*'Output-Calculation-sheet'!G16</f>
        <v>2035.9277493049883</v>
      </c>
      <c r="H30" s="2">
        <f>H8/'Output-Calculation-sheet'!H7*'Output-Calculation-sheet'!H16</f>
        <v>0</v>
      </c>
      <c r="I30" s="2">
        <f>I8/'Output-Calculation-sheet'!I7*'Output-Calculation-sheet'!I16</f>
        <v>1919.4712219164221</v>
      </c>
      <c r="J30" s="2">
        <f>J8/'Output-Calculation-sheet'!J7*'Output-Calculation-sheet'!J16</f>
        <v>2058.8895603609653</v>
      </c>
      <c r="K30" s="2">
        <f>K8/'Output-Calculation-sheet'!K7*'Output-Calculation-sheet'!K16</f>
        <v>1991.5178568635808</v>
      </c>
      <c r="L30" s="2">
        <f>L8/'Output-Calculation-sheet'!L7*'Output-Calculation-sheet'!L16</f>
        <v>2201.3237440848266</v>
      </c>
      <c r="M30" s="2">
        <f>M8/'Output-Calculation-sheet'!M7*'Output-Calculation-sheet'!M16</f>
        <v>0</v>
      </c>
      <c r="N30" s="2">
        <f>N8/'Output-Calculation-sheet'!N7*'Output-Calculation-sheet'!N16</f>
        <v>987.13432091224365</v>
      </c>
      <c r="O30" s="2">
        <f>O8/'Output-Calculation-sheet'!O7*'Output-Calculation-sheet'!O16</f>
        <v>0</v>
      </c>
      <c r="P30" s="2">
        <f>P8/'Output-Calculation-sheet'!P7*'Output-Calculation-sheet'!P16</f>
        <v>1884.4389256112493</v>
      </c>
      <c r="Q30" s="2">
        <f>Q8/'Output-Calculation-sheet'!Q7*'Output-Calculation-sheet'!Q16</f>
        <v>1848.7263409643117</v>
      </c>
      <c r="R30" s="2">
        <f>R8/'Output-Calculation-sheet'!R7*'Output-Calculation-sheet'!R16</f>
        <v>1640.4501820258704</v>
      </c>
      <c r="S30" s="2">
        <f>S8/'Output-Calculation-sheet'!S7*'Output-Calculation-sheet'!S16</f>
        <v>868.91680605786189</v>
      </c>
      <c r="T30" s="2">
        <f>T8/'Output-Calculation-sheet'!T7*'Output-Calculation-sheet'!T16</f>
        <v>619.8659270761292</v>
      </c>
      <c r="U30" s="2">
        <f>U8/'Output-Calculation-sheet'!U7*'Output-Calculation-sheet'!U16</f>
        <v>477.91623908108994</v>
      </c>
      <c r="V30" s="2">
        <f>V8/'Output-Calculation-sheet'!V7*'Output-Calculation-sheet'!V16</f>
        <v>620.24114242695521</v>
      </c>
      <c r="W30" s="2">
        <f>W8/'Output-Calculation-sheet'!W7*'Output-Calculation-sheet'!W16</f>
        <v>298.0877411825968</v>
      </c>
      <c r="X30" s="2">
        <f>X8/'Output-Calculation-sheet'!X7*'Output-Calculation-sheet'!X16</f>
        <v>0</v>
      </c>
      <c r="Y30" s="2">
        <f>Y8/'Output-Calculation-sheet'!Y7*'Output-Calculation-sheet'!Y16</f>
        <v>203.30123139415437</v>
      </c>
      <c r="AA30" s="2">
        <f t="shared" si="1"/>
        <v>59.586363892141982</v>
      </c>
    </row>
    <row r="31" spans="1:27" x14ac:dyDescent="0.25">
      <c r="A31" s="2">
        <v>2032</v>
      </c>
      <c r="B31" s="2">
        <f>B9/'Output-Calculation-sheet'!B8*'Output-Calculation-sheet'!B17</f>
        <v>24882.543919834756</v>
      </c>
      <c r="C31" s="2">
        <f>C9/'Output-Calculation-sheet'!C8*'Output-Calculation-sheet'!C17</f>
        <v>0</v>
      </c>
      <c r="D31" s="2">
        <f>D9/'Output-Calculation-sheet'!D8*'Output-Calculation-sheet'!D17</f>
        <v>5711.0617089370753</v>
      </c>
      <c r="E31" s="2">
        <f>E9/'Output-Calculation-sheet'!E8*'Output-Calculation-sheet'!E17</f>
        <v>7173.7963031372901</v>
      </c>
      <c r="F31" s="2">
        <f>F9/'Output-Calculation-sheet'!F8*'Output-Calculation-sheet'!F17</f>
        <v>3500.2398946168496</v>
      </c>
      <c r="G31" s="2">
        <f>G9/'Output-Calculation-sheet'!G8*'Output-Calculation-sheet'!G17</f>
        <v>2129.6682992753567</v>
      </c>
      <c r="H31" s="2">
        <f>H9/'Output-Calculation-sheet'!H8*'Output-Calculation-sheet'!H17</f>
        <v>0</v>
      </c>
      <c r="I31" s="2">
        <f>I9/'Output-Calculation-sheet'!I8*'Output-Calculation-sheet'!I17</f>
        <v>2004.7623715758364</v>
      </c>
      <c r="J31" s="2">
        <f>J9/'Output-Calculation-sheet'!J8*'Output-Calculation-sheet'!J17</f>
        <v>2151.8259290575961</v>
      </c>
      <c r="K31" s="2">
        <f>K9/'Output-Calculation-sheet'!K8*'Output-Calculation-sheet'!K17</f>
        <v>2080.1087247531354</v>
      </c>
      <c r="L31" s="2">
        <f>L9/'Output-Calculation-sheet'!L8*'Output-Calculation-sheet'!L17</f>
        <v>2298.4421516315697</v>
      </c>
      <c r="M31" s="2">
        <f>M9/'Output-Calculation-sheet'!M8*'Output-Calculation-sheet'!M17</f>
        <v>0</v>
      </c>
      <c r="N31" s="2">
        <f>N9/'Output-Calculation-sheet'!N8*'Output-Calculation-sheet'!N17</f>
        <v>969.11645107937079</v>
      </c>
      <c r="O31" s="2">
        <f>O9/'Output-Calculation-sheet'!O8*'Output-Calculation-sheet'!O17</f>
        <v>0</v>
      </c>
      <c r="P31" s="2">
        <f>P9/'Output-Calculation-sheet'!P8*'Output-Calculation-sheet'!P17</f>
        <v>1979.8599433267407</v>
      </c>
      <c r="Q31" s="2">
        <f>Q9/'Output-Calculation-sheet'!Q8*'Output-Calculation-sheet'!Q17</f>
        <v>1936.2161287113047</v>
      </c>
      <c r="R31" s="2">
        <f>R9/'Output-Calculation-sheet'!R8*'Output-Calculation-sheet'!R17</f>
        <v>1732.7326233584324</v>
      </c>
      <c r="S31" s="2">
        <f>S9/'Output-Calculation-sheet'!S8*'Output-Calculation-sheet'!S17</f>
        <v>867.42973181723244</v>
      </c>
      <c r="T31" s="2">
        <f>T9/'Output-Calculation-sheet'!T8*'Output-Calculation-sheet'!T17</f>
        <v>649.71901795593931</v>
      </c>
      <c r="U31" s="2">
        <f>U9/'Output-Calculation-sheet'!U8*'Output-Calculation-sheet'!U17</f>
        <v>502.09774404680684</v>
      </c>
      <c r="V31" s="2">
        <f>V9/'Output-Calculation-sheet'!V8*'Output-Calculation-sheet'!V17</f>
        <v>640.46769416255984</v>
      </c>
      <c r="W31" s="2">
        <f>W9/'Output-Calculation-sheet'!W8*'Output-Calculation-sheet'!W17</f>
        <v>311.53903931716997</v>
      </c>
      <c r="X31" s="2">
        <f>X9/'Output-Calculation-sheet'!X8*'Output-Calculation-sheet'!X17</f>
        <v>0</v>
      </c>
      <c r="Y31" s="2">
        <f>Y9/'Output-Calculation-sheet'!Y8*'Output-Calculation-sheet'!Y17</f>
        <v>212.37942147839925</v>
      </c>
      <c r="AA31" s="2">
        <f t="shared" si="1"/>
        <v>61.734007098073405</v>
      </c>
    </row>
    <row r="32" spans="1:27" x14ac:dyDescent="0.25">
      <c r="A32" s="2">
        <v>2033</v>
      </c>
      <c r="B32" s="2">
        <f>B10/'Output-Calculation-sheet'!B9*'Output-Calculation-sheet'!B18</f>
        <v>25163.073843989827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2396.6646656662897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1541.38498541068</v>
      </c>
      <c r="O32" s="2">
        <f>O10/'Output-Calculation-sheet'!O9*'Output-Calculation-sheet'!O18</f>
        <v>0</v>
      </c>
      <c r="P32" s="2">
        <f>P10/'Output-Calculation-sheet'!P9*'Output-Calculation-sheet'!P18</f>
        <v>2466.7046129857922</v>
      </c>
      <c r="Q32" s="2">
        <f>Q10/'Output-Calculation-sheet'!Q9*'Output-Calculation-sheet'!Q18</f>
        <v>2686.3311019277417</v>
      </c>
      <c r="R32" s="2">
        <f>R10/'Output-Calculation-sheet'!R9*'Output-Calculation-sheet'!R18</f>
        <v>1771.3407511479172</v>
      </c>
      <c r="S32" s="2">
        <f>S10/'Output-Calculation-sheet'!S9*'Output-Calculation-sheet'!S18</f>
        <v>1160.0284131166925</v>
      </c>
      <c r="T32" s="2">
        <f>T10/'Output-Calculation-sheet'!T9*'Output-Calculation-sheet'!T18</f>
        <v>517.17503223621975</v>
      </c>
      <c r="U32" s="2">
        <f>U10/'Output-Calculation-sheet'!U9*'Output-Calculation-sheet'!U18</f>
        <v>571.73746982625107</v>
      </c>
      <c r="V32" s="2">
        <f>V10/'Output-Calculation-sheet'!V9*'Output-Calculation-sheet'!V18</f>
        <v>422.00064069510438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244.31680229752493</v>
      </c>
      <c r="AA32" s="2">
        <f t="shared" si="1"/>
        <v>60.442901613208022</v>
      </c>
    </row>
    <row r="33" spans="1:27" x14ac:dyDescent="0.25">
      <c r="A33" s="2">
        <v>2034</v>
      </c>
      <c r="B33" s="2">
        <f>B11/'Output-Calculation-sheet'!B10*'Output-Calculation-sheet'!B19</f>
        <v>21740.044844208966</v>
      </c>
      <c r="C33" s="2">
        <f>C11/'Output-Calculation-sheet'!C10*'Output-Calculation-sheet'!C19</f>
        <v>0</v>
      </c>
      <c r="D33" s="2">
        <f>D11/'Output-Calculation-sheet'!D10*'Output-Calculation-sheet'!D19</f>
        <v>6485.4065726960671</v>
      </c>
      <c r="E33" s="2">
        <f>E11/'Output-Calculation-sheet'!E10*'Output-Calculation-sheet'!E19</f>
        <v>8031.1162546051737</v>
      </c>
      <c r="F33" s="2">
        <f>F11/'Output-Calculation-sheet'!F10*'Output-Calculation-sheet'!F19</f>
        <v>3681.0770316999469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2409.1020908741662</v>
      </c>
      <c r="J33" s="2">
        <f>J11/'Output-Calculation-sheet'!J10*'Output-Calculation-sheet'!J19</f>
        <v>2036.8473170266316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2298.5115077596793</v>
      </c>
      <c r="M33" s="2">
        <f>M11/'Output-Calculation-sheet'!M10*'Output-Calculation-sheet'!M19</f>
        <v>0</v>
      </c>
      <c r="N33" s="2">
        <f>N11/'Output-Calculation-sheet'!N10*'Output-Calculation-sheet'!N19</f>
        <v>1306.9750030798025</v>
      </c>
      <c r="O33" s="2">
        <f>O11/'Output-Calculation-sheet'!O10*'Output-Calculation-sheet'!O19</f>
        <v>0</v>
      </c>
      <c r="P33" s="2">
        <f>P11/'Output-Calculation-sheet'!P10*'Output-Calculation-sheet'!P19</f>
        <v>2857.8950868962029</v>
      </c>
      <c r="Q33" s="2">
        <f>Q11/'Output-Calculation-sheet'!Q10*'Output-Calculation-sheet'!Q19</f>
        <v>2335.0912947376883</v>
      </c>
      <c r="R33" s="2">
        <f>R11/'Output-Calculation-sheet'!R10*'Output-Calculation-sheet'!R19</f>
        <v>2040.8348894207998</v>
      </c>
      <c r="S33" s="2">
        <f>S11/'Output-Calculation-sheet'!S10*'Output-Calculation-sheet'!S19</f>
        <v>950.71877576530551</v>
      </c>
      <c r="T33" s="2">
        <f>T11/'Output-Calculation-sheet'!T10*'Output-Calculation-sheet'!T19</f>
        <v>598.82081347461337</v>
      </c>
      <c r="U33" s="2">
        <f>U11/'Output-Calculation-sheet'!U10*'Output-Calculation-sheet'!U19</f>
        <v>688.76490224659165</v>
      </c>
      <c r="V33" s="2">
        <f>V11/'Output-Calculation-sheet'!V10*'Output-Calculation-sheet'!V19</f>
        <v>469.69887937076396</v>
      </c>
      <c r="W33" s="2">
        <f>W11/'Output-Calculation-sheet'!W10*'Output-Calculation-sheet'!W19</f>
        <v>292.42839759733022</v>
      </c>
      <c r="X33" s="2">
        <f>X11/'Output-Calculation-sheet'!X10*'Output-Calculation-sheet'!X19</f>
        <v>0</v>
      </c>
      <c r="Y33" s="2">
        <f>Y11/'Output-Calculation-sheet'!Y10*'Output-Calculation-sheet'!Y19</f>
        <v>263.60680409231577</v>
      </c>
      <c r="AA33" s="2">
        <f t="shared" si="1"/>
        <v>63.519840034679326</v>
      </c>
    </row>
    <row r="34" spans="1:27" x14ac:dyDescent="0.25">
      <c r="A34" s="2">
        <v>2035</v>
      </c>
      <c r="B34" s="2">
        <f>B12/'Output-Calculation-sheet'!B11*'Output-Calculation-sheet'!B20</f>
        <v>17752.952604318096</v>
      </c>
      <c r="C34" s="2">
        <f>C12/'Output-Calculation-sheet'!C11*'Output-Calculation-sheet'!C20</f>
        <v>0</v>
      </c>
      <c r="D34" s="2">
        <f>D12/'Output-Calculation-sheet'!D11*'Output-Calculation-sheet'!D20</f>
        <v>5559.4438509343536</v>
      </c>
      <c r="E34" s="2">
        <f>E12/'Output-Calculation-sheet'!E11*'Output-Calculation-sheet'!E20</f>
        <v>6125.3804255740697</v>
      </c>
      <c r="F34" s="2">
        <f>F12/'Output-Calculation-sheet'!F11*'Output-Calculation-sheet'!F20</f>
        <v>3791.1455308639956</v>
      </c>
      <c r="G34" s="2">
        <f>G12/'Output-Calculation-sheet'!G11*'Output-Calculation-sheet'!G20</f>
        <v>2047.6443320325354</v>
      </c>
      <c r="H34" s="2">
        <f>H12/'Output-Calculation-sheet'!H11*'Output-Calculation-sheet'!H20</f>
        <v>0</v>
      </c>
      <c r="I34" s="2">
        <f>I12/'Output-Calculation-sheet'!I11*'Output-Calculation-sheet'!I20</f>
        <v>2230.293650566718</v>
      </c>
      <c r="J34" s="2">
        <f>J12/'Output-Calculation-sheet'!J11*'Output-Calculation-sheet'!J20</f>
        <v>1911.2138262619394</v>
      </c>
      <c r="K34" s="2">
        <f>K12/'Output-Calculation-sheet'!K11*'Output-Calculation-sheet'!K20</f>
        <v>2512.0980209685617</v>
      </c>
      <c r="L34" s="2">
        <f>L12/'Output-Calculation-sheet'!L11*'Output-Calculation-sheet'!L20</f>
        <v>1988.9994789737591</v>
      </c>
      <c r="M34" s="2">
        <f>M12/'Output-Calculation-sheet'!M11*'Output-Calculation-sheet'!M20</f>
        <v>0</v>
      </c>
      <c r="N34" s="2">
        <f>N12/'Output-Calculation-sheet'!N11*'Output-Calculation-sheet'!N20</f>
        <v>1108.486200565927</v>
      </c>
      <c r="O34" s="2">
        <f>O12/'Output-Calculation-sheet'!O11*'Output-Calculation-sheet'!O20</f>
        <v>0</v>
      </c>
      <c r="P34" s="2">
        <f>P12/'Output-Calculation-sheet'!P11*'Output-Calculation-sheet'!P20</f>
        <v>2480.4824952808831</v>
      </c>
      <c r="Q34" s="2">
        <f>Q12/'Output-Calculation-sheet'!Q11*'Output-Calculation-sheet'!Q20</f>
        <v>1954.7942587861439</v>
      </c>
      <c r="R34" s="2">
        <f>R12/'Output-Calculation-sheet'!R11*'Output-Calculation-sheet'!R20</f>
        <v>1972.6038199744009</v>
      </c>
      <c r="S34" s="2">
        <f>S12/'Output-Calculation-sheet'!S11*'Output-Calculation-sheet'!S20</f>
        <v>761.89855177238633</v>
      </c>
      <c r="T34" s="2">
        <f>T12/'Output-Calculation-sheet'!T11*'Output-Calculation-sheet'!T20</f>
        <v>615.65315141827284</v>
      </c>
      <c r="U34" s="2">
        <f>U12/'Output-Calculation-sheet'!U11*'Output-Calculation-sheet'!U20</f>
        <v>563.5852836480874</v>
      </c>
      <c r="V34" s="2">
        <f>V12/'Output-Calculation-sheet'!V11*'Output-Calculation-sheet'!V20</f>
        <v>516.34670853443527</v>
      </c>
      <c r="W34" s="2">
        <f>W12/'Output-Calculation-sheet'!W11*'Output-Calculation-sheet'!W20</f>
        <v>333.92703876196646</v>
      </c>
      <c r="X34" s="2">
        <f>X12/'Output-Calculation-sheet'!X11*'Output-Calculation-sheet'!X20</f>
        <v>0.78818026683248588</v>
      </c>
      <c r="Y34" s="2">
        <f>Y12/'Output-Calculation-sheet'!Y11*'Output-Calculation-sheet'!Y20</f>
        <v>186.1826825841211</v>
      </c>
      <c r="AA34" s="2">
        <f t="shared" si="1"/>
        <v>54.41392009208748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0.51828220839210248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0.51828220839210248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4.2452108634182112E-2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9.7370607197602831E-3</v>
      </c>
      <c r="N44" s="2">
        <f>N11/'Output-Calculation-sheet'!N10*'Output-Calculation-sheet'!N37*0.0114</f>
        <v>9.569951580320037E-3</v>
      </c>
      <c r="O44" s="2">
        <f>O11/'Output-Calculation-sheet'!O10*'Output-Calculation-sheet'!O37*0.0114</f>
        <v>0.55369171950387053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2.5154228407990798E-2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5.4858266168293542E-3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0.64609089546295306</v>
      </c>
    </row>
    <row r="45" spans="1:27" x14ac:dyDescent="0.25">
      <c r="A45" s="2">
        <v>2035</v>
      </c>
      <c r="B45" s="2">
        <f>B12/'Output-Calculation-sheet'!B11*'Output-Calculation-sheet'!B38*0.0114</f>
        <v>0.41444324288135503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0.13847932835111929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0.16954476394535895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3.3383681720943727E-2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3.5149368594892753E-2</v>
      </c>
      <c r="M45" s="2">
        <f>M12/'Output-Calculation-sheet'!M11*'Output-Calculation-sheet'!M38*0.0114</f>
        <v>9.9997112237112842E-2</v>
      </c>
      <c r="N45" s="2">
        <f>N12/'Output-Calculation-sheet'!N11*'Output-Calculation-sheet'!N38*0.0114</f>
        <v>7.3710708227812949E-2</v>
      </c>
      <c r="O45" s="2">
        <f>O12/'Output-Calculation-sheet'!O11*'Output-Calculation-sheet'!O38*0.0114</f>
        <v>0.51971300679144072</v>
      </c>
      <c r="P45" s="2">
        <f>P12/'Output-Calculation-sheet'!P11*'Output-Calculation-sheet'!P38*0.0114</f>
        <v>4.5397164694647753E-2</v>
      </c>
      <c r="Q45" s="2">
        <f>Q12/'Output-Calculation-sheet'!Q11*'Output-Calculation-sheet'!Q38*0.0114</f>
        <v>6.4581865969244812E-2</v>
      </c>
      <c r="R45" s="2">
        <f>R12/'Output-Calculation-sheet'!R11*'Output-Calculation-sheet'!R38*0.0114</f>
        <v>2.8464485406440008E-2</v>
      </c>
      <c r="S45" s="2">
        <f>S12/'Output-Calculation-sheet'!S11*'Output-Calculation-sheet'!S38*0.0114</f>
        <v>3.2863850891729177E-2</v>
      </c>
      <c r="T45" s="2">
        <f>T12/'Output-Calculation-sheet'!T11*'Output-Calculation-sheet'!T38*0.0114</f>
        <v>7.8980904889854008E-3</v>
      </c>
      <c r="U45" s="2">
        <f>U12/'Output-Calculation-sheet'!U11*'Output-Calculation-sheet'!U38*0.0114</f>
        <v>1.1447499092356867E-2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5.293077416206337E-3</v>
      </c>
      <c r="AA45" s="2">
        <f t="shared" si="2"/>
        <v>2.0688637424234018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137.27879636105641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128.36977910908047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525.6952499231237</v>
      </c>
      <c r="S52" s="2">
        <f>S8/'Output-Calculation-sheet'!S7*'Output-Calculation-sheet'!S43</f>
        <v>0</v>
      </c>
      <c r="T52" s="2">
        <f>T8/'Output-Calculation-sheet'!T7*'Output-Calculation-sheet'!T43</f>
        <v>429.56610042540308</v>
      </c>
      <c r="U52" s="2">
        <f>U8/'Output-Calculation-sheet'!U7*'Output-Calculation-sheet'!U43</f>
        <v>46.473799639851521</v>
      </c>
      <c r="V52" s="2">
        <f>V8/'Output-Calculation-sheet'!V7*'Output-Calculation-sheet'!V43</f>
        <v>780.34922026086451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2.0477329457193796</v>
      </c>
    </row>
    <row r="53" spans="1:27" x14ac:dyDescent="0.25">
      <c r="A53" s="2">
        <v>2032</v>
      </c>
      <c r="B53" s="2">
        <f>B9/'Output-Calculation-sheet'!B8*'Output-Calculation-sheet'!B44</f>
        <v>1548.8744607674919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299.9309411198206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233.60950531392862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719.04090444771214</v>
      </c>
      <c r="S53" s="2">
        <f>S9/'Output-Calculation-sheet'!S8*'Output-Calculation-sheet'!S44</f>
        <v>0</v>
      </c>
      <c r="T53" s="2">
        <f>T9/'Output-Calculation-sheet'!T8*'Output-Calculation-sheet'!T44</f>
        <v>496.20261418974758</v>
      </c>
      <c r="U53" s="2">
        <f>U9/'Output-Calculation-sheet'!U8*'Output-Calculation-sheet'!U44</f>
        <v>83.187354372754996</v>
      </c>
      <c r="V53" s="2">
        <f>V9/'Output-Calculation-sheet'!V8*'Output-Calculation-sheet'!V44</f>
        <v>833.47405791299013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4.2143198381244469</v>
      </c>
    </row>
    <row r="54" spans="1:27" x14ac:dyDescent="0.25">
      <c r="A54" s="2">
        <v>2033</v>
      </c>
      <c r="B54" s="2">
        <f>B10/'Output-Calculation-sheet'!B9*'Output-Calculation-sheet'!B45</f>
        <v>23685.598579274192</v>
      </c>
      <c r="C54" s="2">
        <f>C10/'Output-Calculation-sheet'!C9*'Output-Calculation-sheet'!C45</f>
        <v>4150.5221133310106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17267.431339577768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11835.844977700865</v>
      </c>
      <c r="N54" s="2">
        <f>N10/'Output-Calculation-sheet'!N9*'Output-Calculation-sheet'!N45</f>
        <v>6604.5883393758832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693.42921872206318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664.34206628112418</v>
      </c>
      <c r="Y54" s="2">
        <f>Y10/'Output-Calculation-sheet'!Y9*'Output-Calculation-sheet'!Y45</f>
        <v>14.653778323182371</v>
      </c>
      <c r="AA54" s="2">
        <f t="shared" si="3"/>
        <v>71.443378397982784</v>
      </c>
    </row>
    <row r="55" spans="1:27" x14ac:dyDescent="0.25">
      <c r="A55" s="2">
        <v>2034</v>
      </c>
      <c r="B55" s="2">
        <f>B11/'Output-Calculation-sheet'!B10*'Output-Calculation-sheet'!B46</f>
        <v>61757.049970672619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18474.114994226093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988.9553661179732</v>
      </c>
      <c r="M55" s="2">
        <f>M11/'Output-Calculation-sheet'!M10*'Output-Calculation-sheet'!M46</f>
        <v>12969.935704347359</v>
      </c>
      <c r="N55" s="2">
        <f>N11/'Output-Calculation-sheet'!N10*'Output-Calculation-sheet'!N46</f>
        <v>9563.2358248250766</v>
      </c>
      <c r="O55" s="2">
        <f>O11/'Output-Calculation-sheet'!O10*'Output-Calculation-sheet'!O46</f>
        <v>213.07887338009729</v>
      </c>
      <c r="P55" s="2">
        <f>P11/'Output-Calculation-sheet'!P10*'Output-Calculation-sheet'!P46</f>
        <v>3664.3428959045759</v>
      </c>
      <c r="Q55" s="2">
        <f>Q11/'Output-Calculation-sheet'!Q10*'Output-Calculation-sheet'!Q46</f>
        <v>2163.852046090904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4848.7007886993479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149.12749681655853</v>
      </c>
    </row>
    <row r="56" spans="1:27" x14ac:dyDescent="0.25">
      <c r="A56" s="2">
        <v>2035</v>
      </c>
      <c r="B56" s="2">
        <f>B12/'Output-Calculation-sheet'!B11*'Output-Calculation-sheet'!B47</f>
        <v>67379.74617160557</v>
      </c>
      <c r="C56" s="2">
        <f>C12/'Output-Calculation-sheet'!C11*'Output-Calculation-sheet'!C47</f>
        <v>231.21389158479437</v>
      </c>
      <c r="D56" s="2">
        <f>D12/'Output-Calculation-sheet'!D11*'Output-Calculation-sheet'!D47</f>
        <v>5423.0275024029379</v>
      </c>
      <c r="E56" s="2">
        <f>E12/'Output-Calculation-sheet'!E11*'Output-Calculation-sheet'!E47</f>
        <v>14980.062080929853</v>
      </c>
      <c r="F56" s="2">
        <f>F12/'Output-Calculation-sheet'!F11*'Output-Calculation-sheet'!F47</f>
        <v>1769.3827699067083</v>
      </c>
      <c r="G56" s="2">
        <f>G12/'Output-Calculation-sheet'!G11*'Output-Calculation-sheet'!G47</f>
        <v>4250.4088482867564</v>
      </c>
      <c r="H56" s="2">
        <f>H12/'Output-Calculation-sheet'!H11*'Output-Calculation-sheet'!H47</f>
        <v>16082.319432135268</v>
      </c>
      <c r="I56" s="2">
        <f>I12/'Output-Calculation-sheet'!I11*'Output-Calculation-sheet'!I47</f>
        <v>2114.6721740715957</v>
      </c>
      <c r="J56" s="2">
        <f>J12/'Output-Calculation-sheet'!J11*'Output-Calculation-sheet'!J47</f>
        <v>1941.5246474548851</v>
      </c>
      <c r="K56" s="2">
        <f>K12/'Output-Calculation-sheet'!K11*'Output-Calculation-sheet'!K47</f>
        <v>2763.7494801201856</v>
      </c>
      <c r="L56" s="2">
        <f>L12/'Output-Calculation-sheet'!L11*'Output-Calculation-sheet'!L47</f>
        <v>1516.9727498848451</v>
      </c>
      <c r="M56" s="2">
        <f>M12/'Output-Calculation-sheet'!M11*'Output-Calculation-sheet'!M47</f>
        <v>11172.191984152285</v>
      </c>
      <c r="N56" s="2">
        <f>N12/'Output-Calculation-sheet'!N11*'Output-Calculation-sheet'!N47</f>
        <v>8415.665069986364</v>
      </c>
      <c r="O56" s="2">
        <f>O12/'Output-Calculation-sheet'!O11*'Output-Calculation-sheet'!O47</f>
        <v>827.97415297655994</v>
      </c>
      <c r="P56" s="2">
        <f>P12/'Output-Calculation-sheet'!P11*'Output-Calculation-sheet'!P47</f>
        <v>4434.8516738250919</v>
      </c>
      <c r="Q56" s="2">
        <f>Q12/'Output-Calculation-sheet'!Q11*'Output-Calculation-sheet'!Q47</f>
        <v>2129.4391089079454</v>
      </c>
      <c r="R56" s="2">
        <f>R12/'Output-Calculation-sheet'!R11*'Output-Calculation-sheet'!R47</f>
        <v>3271.5431582270189</v>
      </c>
      <c r="S56" s="2">
        <f>S12/'Output-Calculation-sheet'!S11*'Output-Calculation-sheet'!S47</f>
        <v>4349.3123968364889</v>
      </c>
      <c r="T56" s="2">
        <f>T12/'Output-Calculation-sheet'!T11*'Output-Calculation-sheet'!T47</f>
        <v>1138.7568479879242</v>
      </c>
      <c r="U56" s="2">
        <f>U12/'Output-Calculation-sheet'!U11*'Output-Calculation-sheet'!U47</f>
        <v>1100.3657460881275</v>
      </c>
      <c r="V56" s="2">
        <f>V12/'Output-Calculation-sheet'!V11*'Output-Calculation-sheet'!V47</f>
        <v>768.41548032794708</v>
      </c>
      <c r="W56" s="2">
        <f>W12/'Output-Calculation-sheet'!W11*'Output-Calculation-sheet'!W47</f>
        <v>444.26732630826308</v>
      </c>
      <c r="X56" s="2">
        <f>X12/'Output-Calculation-sheet'!X11*'Output-Calculation-sheet'!X47</f>
        <v>89.571406862538069</v>
      </c>
      <c r="Y56" s="2">
        <f>Y12/'Output-Calculation-sheet'!Y11*'Output-Calculation-sheet'!Y47</f>
        <v>590.36385392161026</v>
      </c>
      <c r="AA56" s="2">
        <f t="shared" si="3"/>
        <v>157.18579795479155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6.6958369767373584</v>
      </c>
      <c r="C63" s="2">
        <f>C8*'Output-Calculation-sheet'!C52/10^9</f>
        <v>3.3939621682852681</v>
      </c>
      <c r="D63" s="2">
        <f>D8*'Output-Calculation-sheet'!D52/10^9</f>
        <v>1.1856706814862148</v>
      </c>
      <c r="E63" s="2">
        <f>E8*'Output-Calculation-sheet'!E52/10^9</f>
        <v>1.5266486165308766</v>
      </c>
      <c r="F63" s="2">
        <f>F8*'Output-Calculation-sheet'!F52/10^9</f>
        <v>0.63501246499267794</v>
      </c>
      <c r="G63" s="2">
        <f>G8*'Output-Calculation-sheet'!G52/10^9</f>
        <v>0.45566519132466332</v>
      </c>
      <c r="H63" s="2">
        <f>H8*'Output-Calculation-sheet'!H52/10^9</f>
        <v>0.88016037359023314</v>
      </c>
      <c r="I63" s="2">
        <f>I8*'Output-Calculation-sheet'!I52/10^9</f>
        <v>0.40844934937865984</v>
      </c>
      <c r="J63" s="2">
        <f>J8*'Output-Calculation-sheet'!J52/10^9</f>
        <v>0.43911182744018457</v>
      </c>
      <c r="K63" s="2">
        <f>K8*'Output-Calculation-sheet'!K52/10^9</f>
        <v>0.44839754147356292</v>
      </c>
      <c r="L63" s="2">
        <f>L8*'Output-Calculation-sheet'!L52/10^9</f>
        <v>0.46633833767721905</v>
      </c>
      <c r="M63" s="2">
        <f>M8*'Output-Calculation-sheet'!M52/10^9</f>
        <v>0.66554187156217759</v>
      </c>
      <c r="N63" s="2">
        <f>N8*'Output-Calculation-sheet'!N52/10^9</f>
        <v>0.56230688238705551</v>
      </c>
      <c r="O63" s="2">
        <f>O8*'Output-Calculation-sheet'!O52/10^9</f>
        <v>0.58251552249995264</v>
      </c>
      <c r="P63" s="2">
        <f>P8*'Output-Calculation-sheet'!P52/10^9</f>
        <v>0.48277079066816209</v>
      </c>
      <c r="Q63" s="2">
        <f>Q8*'Output-Calculation-sheet'!Q52/10^9</f>
        <v>0.45669863918095721</v>
      </c>
      <c r="R63" s="2">
        <f>R8*'Output-Calculation-sheet'!R52/10^9</f>
        <v>0.38473572295866432</v>
      </c>
      <c r="S63" s="2">
        <f>S8*'Output-Calculation-sheet'!S52/10^9</f>
        <v>0.35374573552265809</v>
      </c>
      <c r="T63" s="2">
        <f>T8*'Output-Calculation-sheet'!T52/10^9</f>
        <v>0.12598311260125578</v>
      </c>
      <c r="U63" s="2">
        <f>U8*'Output-Calculation-sheet'!U52/10^9</f>
        <v>0.12358366083676327</v>
      </c>
      <c r="V63" s="2">
        <f>V8*'Output-Calculation-sheet'!V52/10^9</f>
        <v>0.11076546530645023</v>
      </c>
      <c r="W63" s="2">
        <f>W8*'Output-Calculation-sheet'!W52/10^9</f>
        <v>5.7820288193058074E-2</v>
      </c>
      <c r="X63" s="2">
        <f>X8*'Output-Calculation-sheet'!X52/10^9</f>
        <v>9.3439402293732085E-2</v>
      </c>
      <c r="Y63" s="2">
        <f>Y8*'Output-Calculation-sheet'!Y52/10^9</f>
        <v>4.8193904756126546E-2</v>
      </c>
      <c r="AA63" s="2">
        <f t="shared" si="4"/>
        <v>20.583354527683927</v>
      </c>
    </row>
    <row r="64" spans="1:27" x14ac:dyDescent="0.25">
      <c r="A64" s="2">
        <v>2032</v>
      </c>
      <c r="B64" s="2">
        <f>B9*'Output-Calculation-sheet'!B53/10^9</f>
        <v>6.9152198432884315</v>
      </c>
      <c r="C64" s="2">
        <f>C9*'Output-Calculation-sheet'!C53/10^9</f>
        <v>3.5019122443418036</v>
      </c>
      <c r="D64" s="2">
        <f>D9*'Output-Calculation-sheet'!D53/10^9</f>
        <v>1.2266788436658069</v>
      </c>
      <c r="E64" s="2">
        <f>E9*'Output-Calculation-sheet'!E53/10^9</f>
        <v>1.5796560065156502</v>
      </c>
      <c r="F64" s="2">
        <f>F9*'Output-Calculation-sheet'!F53/10^9</f>
        <v>0.65649038658388348</v>
      </c>
      <c r="G64" s="2">
        <f>G9*'Output-Calculation-sheet'!G53/10^9</f>
        <v>0.47129729718255853</v>
      </c>
      <c r="H64" s="2">
        <f>H9*'Output-Calculation-sheet'!H53/10^9</f>
        <v>0.90703741662611326</v>
      </c>
      <c r="I64" s="2">
        <f>I9*'Output-Calculation-sheet'!I53/10^9</f>
        <v>0.42253498600468414</v>
      </c>
      <c r="J64" s="2">
        <f>J9*'Output-Calculation-sheet'!J53/10^9</f>
        <v>0.4541002605137674</v>
      </c>
      <c r="K64" s="2">
        <f>K9*'Output-Calculation-sheet'!K53/10^9</f>
        <v>0.46399379917764555</v>
      </c>
      <c r="L64" s="2">
        <f>L9*'Output-Calculation-sheet'!L53/10^9</f>
        <v>0.48240968397021544</v>
      </c>
      <c r="M64" s="2">
        <f>M9*'Output-Calculation-sheet'!M53/10^9</f>
        <v>0.68603183592438721</v>
      </c>
      <c r="N64" s="2">
        <f>N9*'Output-Calculation-sheet'!N53/10^9</f>
        <v>0.58025722564137816</v>
      </c>
      <c r="O64" s="2">
        <f>O9*'Output-Calculation-sheet'!O53/10^9</f>
        <v>0.60123208124970962</v>
      </c>
      <c r="P64" s="2">
        <f>P9*'Output-Calculation-sheet'!P53/10^9</f>
        <v>0.4998546856081052</v>
      </c>
      <c r="Q64" s="2">
        <f>Q9*'Output-Calculation-sheet'!Q53/10^9</f>
        <v>0.47278838514411969</v>
      </c>
      <c r="R64" s="2">
        <f>R9*'Output-Calculation-sheet'!R53/10^9</f>
        <v>0.39765543316394841</v>
      </c>
      <c r="S64" s="2">
        <f>S9*'Output-Calculation-sheet'!S53/10^9</f>
        <v>0.36536624795511635</v>
      </c>
      <c r="T64" s="2">
        <f>T9*'Output-Calculation-sheet'!T53/10^9</f>
        <v>0.12991928226819</v>
      </c>
      <c r="U64" s="2">
        <f>U9*'Output-Calculation-sheet'!U53/10^9</f>
        <v>0.12791096483802211</v>
      </c>
      <c r="V64" s="2">
        <f>V9*'Output-Calculation-sheet'!V53/10^9</f>
        <v>0.11384989461386896</v>
      </c>
      <c r="W64" s="2">
        <f>W9*'Output-Calculation-sheet'!W53/10^9</f>
        <v>5.9783814839248613E-2</v>
      </c>
      <c r="X64" s="2">
        <f>X9*'Output-Calculation-sheet'!X53/10^9</f>
        <v>9.6384387778128425E-2</v>
      </c>
      <c r="Y64" s="2">
        <f>Y9*'Output-Calculation-sheet'!Y53/10^9</f>
        <v>4.9882602073782853E-2</v>
      </c>
      <c r="AA64" s="2">
        <f t="shared" si="4"/>
        <v>21.262247608968568</v>
      </c>
    </row>
    <row r="65" spans="1:27" x14ac:dyDescent="0.25">
      <c r="A65" s="2">
        <v>2033</v>
      </c>
      <c r="B65" s="2">
        <f>B10*'Output-Calculation-sheet'!B54/10^9</f>
        <v>6.7416655622040675</v>
      </c>
      <c r="C65" s="2">
        <f>C10*'Output-Calculation-sheet'!C54/10^9</f>
        <v>4.1651781533197578</v>
      </c>
      <c r="D65" s="2">
        <f>D10*'Output-Calculation-sheet'!D54/10^9</f>
        <v>1.2016887434075001</v>
      </c>
      <c r="E65" s="2">
        <f>E10*'Output-Calculation-sheet'!E54/10^9</f>
        <v>1.5303665226176102</v>
      </c>
      <c r="F65" s="2">
        <f>F10*'Output-Calculation-sheet'!F54/10^9</f>
        <v>0.657610949492343</v>
      </c>
      <c r="G65" s="2">
        <f>G10*'Output-Calculation-sheet'!G54/10^9</f>
        <v>0.46818714591881327</v>
      </c>
      <c r="H65" s="2">
        <f>H10*'Output-Calculation-sheet'!H54/10^9</f>
        <v>1.1001306974451832</v>
      </c>
      <c r="I65" s="2">
        <f>I10*'Output-Calculation-sheet'!I54/10^9</f>
        <v>0.41050240376325431</v>
      </c>
      <c r="J65" s="2">
        <f>J10*'Output-Calculation-sheet'!J54/10^9</f>
        <v>0.48568892285483573</v>
      </c>
      <c r="K65" s="2">
        <f>K10*'Output-Calculation-sheet'!K54/10^9</f>
        <v>0.45450979231340605</v>
      </c>
      <c r="L65" s="2">
        <f>L10*'Output-Calculation-sheet'!L54/10^9</f>
        <v>0.46872259636489377</v>
      </c>
      <c r="M65" s="2">
        <f>M10*'Output-Calculation-sheet'!M54/10^9</f>
        <v>0.78223036250889311</v>
      </c>
      <c r="N65" s="2">
        <f>N10*'Output-Calculation-sheet'!N54/10^9</f>
        <v>0.66655478764454601</v>
      </c>
      <c r="O65" s="2">
        <f>O10*'Output-Calculation-sheet'!O54/10^9</f>
        <v>0.775576814818556</v>
      </c>
      <c r="P65" s="2">
        <f>P10*'Output-Calculation-sheet'!P54/10^9</f>
        <v>0.49169187567596007</v>
      </c>
      <c r="Q65" s="2">
        <f>Q10*'Output-Calculation-sheet'!Q54/10^9</f>
        <v>0.48523438555038573</v>
      </c>
      <c r="R65" s="2">
        <f>R10*'Output-Calculation-sheet'!R54/10^9</f>
        <v>0.38464351004520092</v>
      </c>
      <c r="S65" s="2">
        <f>S10*'Output-Calculation-sheet'!S54/10^9</f>
        <v>0.38605907771017117</v>
      </c>
      <c r="T65" s="2">
        <f>T10*'Output-Calculation-sheet'!T54/10^9</f>
        <v>0.13025740287464266</v>
      </c>
      <c r="U65" s="2">
        <f>U10*'Output-Calculation-sheet'!U54/10^9</f>
        <v>0.12510288296724012</v>
      </c>
      <c r="V65" s="2">
        <f>V10*'Output-Calculation-sheet'!V54/10^9</f>
        <v>0.14740663471653465</v>
      </c>
      <c r="W65" s="2">
        <f>W10*'Output-Calculation-sheet'!W54/10^9</f>
        <v>6.2996266719055366E-2</v>
      </c>
      <c r="X65" s="2">
        <f>X10*'Output-Calculation-sheet'!X54/10^9</f>
        <v>0.10047657725865375</v>
      </c>
      <c r="Y65" s="2">
        <f>Y10*'Output-Calculation-sheet'!Y54/10^9</f>
        <v>4.8870042883799904E-2</v>
      </c>
      <c r="AA65" s="2">
        <f t="shared" si="4"/>
        <v>22.271352111075306</v>
      </c>
    </row>
    <row r="66" spans="1:27" x14ac:dyDescent="0.25">
      <c r="A66" s="2">
        <v>2034</v>
      </c>
      <c r="B66" s="2">
        <f>B11*'Output-Calculation-sheet'!B55/10^9</f>
        <v>6.3568630240802095</v>
      </c>
      <c r="C66" s="2">
        <f>C11*'Output-Calculation-sheet'!C55/10^9</f>
        <v>3.9859528470197829</v>
      </c>
      <c r="D66" s="2">
        <f>D11*'Output-Calculation-sheet'!D55/10^9</f>
        <v>1.1500456937528016</v>
      </c>
      <c r="E66" s="2">
        <f>E11*'Output-Calculation-sheet'!E55/10^9</f>
        <v>1.4895338360883601</v>
      </c>
      <c r="F66" s="2">
        <f>F11*'Output-Calculation-sheet'!F55/10^9</f>
        <v>0.58625023006749177</v>
      </c>
      <c r="G66" s="2">
        <f>G11*'Output-Calculation-sheet'!G55/10^9</f>
        <v>0.42764677479781099</v>
      </c>
      <c r="H66" s="2">
        <f>H11*'Output-Calculation-sheet'!H55/10^9</f>
        <v>1.0671327924055054</v>
      </c>
      <c r="I66" s="2">
        <f>I11*'Output-Calculation-sheet'!I55/10^9</f>
        <v>0.39754211679064444</v>
      </c>
      <c r="J66" s="2">
        <f>J11*'Output-Calculation-sheet'!J55/10^9</f>
        <v>0.4002502636430284</v>
      </c>
      <c r="K66" s="2">
        <f>K11*'Output-Calculation-sheet'!K55/10^9</f>
        <v>0.4557499585980252</v>
      </c>
      <c r="L66" s="2">
        <f>L11*'Output-Calculation-sheet'!L55/10^9</f>
        <v>0.44183424116539027</v>
      </c>
      <c r="M66" s="2">
        <f>M11*'Output-Calculation-sheet'!M55/10^9</f>
        <v>0.74952547885064102</v>
      </c>
      <c r="N66" s="2">
        <f>N11*'Output-Calculation-sheet'!N55/10^9</f>
        <v>0.65177107663743894</v>
      </c>
      <c r="O66" s="2">
        <f>O11*'Output-Calculation-sheet'!O55/10^9</f>
        <v>0.74344486829638934</v>
      </c>
      <c r="P66" s="2">
        <f>P11*'Output-Calculation-sheet'!P55/10^9</f>
        <v>0.47671825880642238</v>
      </c>
      <c r="Q66" s="2">
        <f>Q11*'Output-Calculation-sheet'!Q55/10^9</f>
        <v>0.49034612588383197</v>
      </c>
      <c r="R66" s="2">
        <f>R11*'Output-Calculation-sheet'!R55/10^9</f>
        <v>0.36278889351016547</v>
      </c>
      <c r="S66" s="2">
        <f>S11*'Output-Calculation-sheet'!S55/10^9</f>
        <v>0.37660487555334482</v>
      </c>
      <c r="T66" s="2">
        <f>T11*'Output-Calculation-sheet'!T55/10^9</f>
        <v>0.11367435917371949</v>
      </c>
      <c r="U66" s="2">
        <f>U11*'Output-Calculation-sheet'!U55/10^9</f>
        <v>0.12371773886645075</v>
      </c>
      <c r="V66" s="2">
        <f>V11*'Output-Calculation-sheet'!V55/10^9</f>
        <v>0.10742978141291305</v>
      </c>
      <c r="W66" s="2">
        <f>W11*'Output-Calculation-sheet'!W55/10^9</f>
        <v>5.2631154868385072E-2</v>
      </c>
      <c r="X66" s="2">
        <f>X11*'Output-Calculation-sheet'!X55/10^9</f>
        <v>9.2965736576234151E-2</v>
      </c>
      <c r="Y66" s="2">
        <f>Y11*'Output-Calculation-sheet'!Y55/10^9</f>
        <v>5.0499071671160557E-2</v>
      </c>
      <c r="AA66" s="2">
        <f t="shared" si="4"/>
        <v>21.150919198516146</v>
      </c>
    </row>
    <row r="67" spans="1:27" x14ac:dyDescent="0.25">
      <c r="A67" s="2">
        <v>2035</v>
      </c>
      <c r="B67" s="2">
        <f>B12*'Output-Calculation-sheet'!B56/10^9</f>
        <v>5.9592629171582905</v>
      </c>
      <c r="C67" s="2">
        <f>C12*'Output-Calculation-sheet'!C56/10^9</f>
        <v>3.5992513882783284</v>
      </c>
      <c r="D67" s="2">
        <f>D12*'Output-Calculation-sheet'!D56/10^9</f>
        <v>1.1804706184560185</v>
      </c>
      <c r="E67" s="2">
        <f>E12*'Output-Calculation-sheet'!E56/10^9</f>
        <v>1.6164778139060989</v>
      </c>
      <c r="F67" s="2">
        <f>F12*'Output-Calculation-sheet'!F56/10^9</f>
        <v>0.63378067306268238</v>
      </c>
      <c r="G67" s="2">
        <f>G12*'Output-Calculation-sheet'!G56/10^9</f>
        <v>0.46696939384432312</v>
      </c>
      <c r="H67" s="2">
        <f>H12*'Output-Calculation-sheet'!H56/10^9</f>
        <v>0.99439940182539799</v>
      </c>
      <c r="I67" s="2">
        <f>I12*'Output-Calculation-sheet'!I56/10^9</f>
        <v>0.42790254350467011</v>
      </c>
      <c r="J67" s="2">
        <f>J12*'Output-Calculation-sheet'!J56/10^9</f>
        <v>0.39181593946189197</v>
      </c>
      <c r="K67" s="2">
        <f>K12*'Output-Calculation-sheet'!K56/10^9</f>
        <v>0.46933937100024425</v>
      </c>
      <c r="L67" s="2">
        <f>L12*'Output-Calculation-sheet'!L56/10^9</f>
        <v>0.43739719301455976</v>
      </c>
      <c r="M67" s="2">
        <f>M12*'Output-Calculation-sheet'!M56/10^9</f>
        <v>0.70349157767389481</v>
      </c>
      <c r="N67" s="2">
        <f>N12*'Output-Calculation-sheet'!N56/10^9</f>
        <v>0.60084893182855148</v>
      </c>
      <c r="O67" s="2">
        <f>O12*'Output-Calculation-sheet'!O56/10^9</f>
        <v>0.66466914769542129</v>
      </c>
      <c r="P67" s="2">
        <f>P12*'Output-Calculation-sheet'!P56/10^9</f>
        <v>0.48764764395048393</v>
      </c>
      <c r="Q67" s="2">
        <f>Q12*'Output-Calculation-sheet'!Q56/10^9</f>
        <v>0.46064914316677857</v>
      </c>
      <c r="R67" s="2">
        <f>R12*'Output-Calculation-sheet'!R56/10^9</f>
        <v>0.3613409916045367</v>
      </c>
      <c r="S67" s="2">
        <f>S12*'Output-Calculation-sheet'!S56/10^9</f>
        <v>0.34905177165014306</v>
      </c>
      <c r="T67" s="2">
        <f>T12*'Output-Calculation-sheet'!T56/10^9</f>
        <v>0.11244690995224138</v>
      </c>
      <c r="U67" s="2">
        <f>U12*'Output-Calculation-sheet'!U56/10^9</f>
        <v>0.12156203310907551</v>
      </c>
      <c r="V67" s="2">
        <f>V12*'Output-Calculation-sheet'!V56/10^9</f>
        <v>8.6722228064634047E-2</v>
      </c>
      <c r="W67" s="2">
        <f>W12*'Output-Calculation-sheet'!W56/10^9</f>
        <v>5.8867890281161926E-2</v>
      </c>
      <c r="X67" s="2">
        <f>X12*'Output-Calculation-sheet'!X56/10^9</f>
        <v>8.3972024705009488E-2</v>
      </c>
      <c r="Y67" s="2">
        <f>Y12*'Output-Calculation-sheet'!Y56/10^9</f>
        <v>5.4930734609808893E-2</v>
      </c>
      <c r="AA67" s="2">
        <f t="shared" si="4"/>
        <v>20.323268281804246</v>
      </c>
    </row>
    <row r="68" spans="1:27" x14ac:dyDescent="0.25">
      <c r="B68" s="2">
        <f>SUM(B60:B67)</f>
        <v>47.261085413302801</v>
      </c>
      <c r="C68" s="2">
        <f t="shared" ref="C68:Y68" si="5">SUM(C60:C67)</f>
        <v>26.030745581537829</v>
      </c>
      <c r="D68" s="2">
        <f t="shared" si="5"/>
        <v>8.5253311077338871</v>
      </c>
      <c r="E68" s="2">
        <f t="shared" si="5"/>
        <v>11.064417199134182</v>
      </c>
      <c r="F68" s="2">
        <f t="shared" si="5"/>
        <v>4.5540423290027174</v>
      </c>
      <c r="G68" s="2">
        <f t="shared" si="5"/>
        <v>3.2812444213619485</v>
      </c>
      <c r="H68" s="2">
        <f t="shared" si="5"/>
        <v>6.8686673124343853</v>
      </c>
      <c r="I68" s="2">
        <f t="shared" si="5"/>
        <v>2.9561874410527063</v>
      </c>
      <c r="J68" s="2">
        <f t="shared" si="5"/>
        <v>3.1272701500479947</v>
      </c>
      <c r="K68" s="2">
        <f t="shared" si="5"/>
        <v>3.2674555771813552</v>
      </c>
      <c r="L68" s="2">
        <f t="shared" si="5"/>
        <v>3.3120847774993378</v>
      </c>
      <c r="M68" s="2">
        <f t="shared" si="5"/>
        <v>5.037844442228649</v>
      </c>
      <c r="N68" s="2">
        <f t="shared" si="5"/>
        <v>4.2862584953507064</v>
      </c>
      <c r="O68" s="2">
        <f t="shared" si="5"/>
        <v>4.630986491467934</v>
      </c>
      <c r="P68" s="2">
        <f t="shared" si="5"/>
        <v>3.4872201704546995</v>
      </c>
      <c r="Q68" s="2">
        <f t="shared" si="5"/>
        <v>3.3580611767979254</v>
      </c>
      <c r="R68" s="2">
        <f t="shared" si="5"/>
        <v>2.7292126618899761</v>
      </c>
      <c r="S68" s="2">
        <f t="shared" si="5"/>
        <v>2.6006048459202358</v>
      </c>
      <c r="T68" s="2">
        <f t="shared" si="5"/>
        <v>0.88893319511325841</v>
      </c>
      <c r="U68" s="2">
        <f t="shared" si="5"/>
        <v>0.89030786381876492</v>
      </c>
      <c r="V68" s="2">
        <f t="shared" si="5"/>
        <v>0.81297793013669062</v>
      </c>
      <c r="W68" s="2">
        <f t="shared" si="5"/>
        <v>0.418160612410579</v>
      </c>
      <c r="X68" s="2">
        <f t="shared" si="5"/>
        <v>0.67070003772232223</v>
      </c>
      <c r="Y68" s="2">
        <f t="shared" si="5"/>
        <v>0.35715246528077199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50.285639103407576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47.021603222696349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175.43460835159715</v>
      </c>
      <c r="S74" s="2">
        <f>S8/'Output-Calculation-sheet'!S7*'Output-Calculation-sheet'!S61</f>
        <v>0</v>
      </c>
      <c r="T74" s="2">
        <f>T8/'Output-Calculation-sheet'!T7*'Output-Calculation-sheet'!T61</f>
        <v>131.28427779472986</v>
      </c>
      <c r="U74" s="2">
        <f>U8/'Output-Calculation-sheet'!U7*'Output-Calculation-sheet'!U61</f>
        <v>17.02337820359654</v>
      </c>
      <c r="V74" s="2">
        <f>V8/'Output-Calculation-sheet'!V7*'Output-Calculation-sheet'!V61</f>
        <v>151.73239481032144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0.57278190148634889</v>
      </c>
    </row>
    <row r="75" spans="1:27" x14ac:dyDescent="0.25">
      <c r="A75" s="2">
        <v>2032</v>
      </c>
      <c r="B75" s="2">
        <f>B9/'Output-Calculation-sheet'!B8*'Output-Calculation-sheet'!B62</f>
        <v>564.86113050705808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109.8641269419189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85.571675223976257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223.46083998498307</v>
      </c>
      <c r="S75" s="2">
        <f>S9/'Output-Calculation-sheet'!S8*'Output-Calculation-sheet'!S62</f>
        <v>0</v>
      </c>
      <c r="T75" s="2">
        <f>T9/'Output-Calculation-sheet'!T8*'Output-Calculation-sheet'!T62</f>
        <v>147.33846864803002</v>
      </c>
      <c r="U75" s="2">
        <f>U9/'Output-Calculation-sheet'!U8*'Output-Calculation-sheet'!U62</f>
        <v>30.471659950159793</v>
      </c>
      <c r="V75" s="2">
        <f>V9/'Output-Calculation-sheet'!V8*'Output-Calculation-sheet'!V62</f>
        <v>158.25784672370455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1.3198257479798308</v>
      </c>
    </row>
    <row r="76" spans="1:27" x14ac:dyDescent="0.25">
      <c r="A76" s="2">
        <v>2033</v>
      </c>
      <c r="B76" s="2">
        <f>B10/'Output-Calculation-sheet'!B9*'Output-Calculation-sheet'!B63</f>
        <v>4768.7129180446327</v>
      </c>
      <c r="C76" s="2">
        <f>C10/'Output-Calculation-sheet'!C9*'Output-Calculation-sheet'!C63</f>
        <v>961.57441833049029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3108.9613236957694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2121.8812794412602</v>
      </c>
      <c r="N76" s="2">
        <f>N10/'Output-Calculation-sheet'!N9*'Output-Calculation-sheet'!N63</f>
        <v>1208.5220060769154</v>
      </c>
      <c r="O76" s="2">
        <f>O10/'Output-Calculation-sheet'!O9*'Output-Calculation-sheet'!O63</f>
        <v>0</v>
      </c>
      <c r="P76" s="2">
        <f>P10/'Output-Calculation-sheet'!P9*'Output-Calculation-sheet'!P63</f>
        <v>419.09139412262095</v>
      </c>
      <c r="Q76" s="2">
        <f>Q10/'Output-Calculation-sheet'!Q9*'Output-Calculation-sheet'!Q63</f>
        <v>190.5021609036927</v>
      </c>
      <c r="R76" s="2">
        <f>R10/'Output-Calculation-sheet'!R9*'Output-Calculation-sheet'!R63</f>
        <v>318.03383509704014</v>
      </c>
      <c r="S76" s="2">
        <f>S10/'Output-Calculation-sheet'!S9*'Output-Calculation-sheet'!S63</f>
        <v>540.44638890752833</v>
      </c>
      <c r="T76" s="2">
        <f>T10/'Output-Calculation-sheet'!T9*'Output-Calculation-sheet'!T63</f>
        <v>20.95473206813794</v>
      </c>
      <c r="U76" s="2">
        <f>U10/'Output-Calculation-sheet'!U9*'Output-Calculation-sheet'!U63</f>
        <v>113.01899242298492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121.72849976642203</v>
      </c>
      <c r="Y76" s="2">
        <f>Y10/'Output-Calculation-sheet'!Y9*'Output-Calculation-sheet'!Y63</f>
        <v>5.3676393949754244</v>
      </c>
      <c r="AA76" s="2">
        <f t="shared" si="6"/>
        <v>13.986667535482923</v>
      </c>
    </row>
    <row r="77" spans="1:27" x14ac:dyDescent="0.25">
      <c r="A77" s="2">
        <v>2034</v>
      </c>
      <c r="B77" s="2">
        <f>B11/'Output-Calculation-sheet'!B10*'Output-Calculation-sheet'!B64</f>
        <v>10589.044411837585</v>
      </c>
      <c r="C77" s="2">
        <f>C11/'Output-Calculation-sheet'!C10*'Output-Calculation-sheet'!C64</f>
        <v>1524.8340958217073</v>
      </c>
      <c r="D77" s="2">
        <f>D11/'Output-Calculation-sheet'!D10*'Output-Calculation-sheet'!D64</f>
        <v>1295.848979059198</v>
      </c>
      <c r="E77" s="2">
        <f>E11/'Output-Calculation-sheet'!E10*'Output-Calculation-sheet'!E64</f>
        <v>1620.7532632033517</v>
      </c>
      <c r="F77" s="2">
        <f>F11/'Output-Calculation-sheet'!F10*'Output-Calculation-sheet'!F64</f>
        <v>115.32060408054019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3426.7006941285749</v>
      </c>
      <c r="I77" s="2">
        <f>I11/'Output-Calculation-sheet'!I10*'Output-Calculation-sheet'!I64</f>
        <v>402.21581270565139</v>
      </c>
      <c r="J77" s="2">
        <f>J11/'Output-Calculation-sheet'!J10*'Output-Calculation-sheet'!J64</f>
        <v>283.60329221938156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252.88795633485935</v>
      </c>
      <c r="M77" s="2">
        <f>M11/'Output-Calculation-sheet'!M10*'Output-Calculation-sheet'!M64</f>
        <v>2421.7282871993129</v>
      </c>
      <c r="N77" s="2">
        <f>N11/'Output-Calculation-sheet'!N10*'Output-Calculation-sheet'!N64</f>
        <v>1678.4905970610687</v>
      </c>
      <c r="O77" s="2">
        <f>O11/'Output-Calculation-sheet'!O10*'Output-Calculation-sheet'!O64</f>
        <v>60.98991061399807</v>
      </c>
      <c r="P77" s="2">
        <f>P11/'Output-Calculation-sheet'!P10*'Output-Calculation-sheet'!P64</f>
        <v>761.24649140248982</v>
      </c>
      <c r="Q77" s="2">
        <f>Q11/'Output-Calculation-sheet'!Q10*'Output-Calculation-sheet'!Q64</f>
        <v>435.82569181487071</v>
      </c>
      <c r="R77" s="2">
        <f>R11/'Output-Calculation-sheet'!R10*'Output-Calculation-sheet'!R64</f>
        <v>650.17586028954372</v>
      </c>
      <c r="S77" s="2">
        <f>S11/'Output-Calculation-sheet'!S10*'Output-Calculation-sheet'!S64</f>
        <v>861.44175970501908</v>
      </c>
      <c r="T77" s="2">
        <f>T11/'Output-Calculation-sheet'!T10*'Output-Calculation-sheet'!T64</f>
        <v>179.78613274998651</v>
      </c>
      <c r="U77" s="2">
        <f>U11/'Output-Calculation-sheet'!U10*'Output-Calculation-sheet'!U64</f>
        <v>238.44388312805643</v>
      </c>
      <c r="V77" s="2">
        <f>V11/'Output-Calculation-sheet'!V10*'Output-Calculation-sheet'!V64</f>
        <v>93.844812784127129</v>
      </c>
      <c r="W77" s="2">
        <f>W11/'Output-Calculation-sheet'!W10*'Output-Calculation-sheet'!W64</f>
        <v>20.44694795789189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59.67793643670057</v>
      </c>
      <c r="AA77" s="2">
        <f t="shared" si="6"/>
        <v>28.373781517261314</v>
      </c>
    </row>
    <row r="78" spans="1:27" x14ac:dyDescent="0.25">
      <c r="A78" s="2">
        <v>2035</v>
      </c>
      <c r="B78" s="2">
        <f>B12/'Output-Calculation-sheet'!B11*'Output-Calculation-sheet'!B65</f>
        <v>11548.25737673456</v>
      </c>
      <c r="C78" s="2">
        <f>C12/'Output-Calculation-sheet'!C11*'Output-Calculation-sheet'!C65</f>
        <v>42.467435072275805</v>
      </c>
      <c r="D78" s="2">
        <f>D12/'Output-Calculation-sheet'!D11*'Output-Calculation-sheet'!D65</f>
        <v>1206.3943481106512</v>
      </c>
      <c r="E78" s="2">
        <f>E12/'Output-Calculation-sheet'!E11*'Output-Calculation-sheet'!E65</f>
        <v>2292.340641748312</v>
      </c>
      <c r="F78" s="2">
        <f>F12/'Output-Calculation-sheet'!F11*'Output-Calculation-sheet'!F65</f>
        <v>490.06860443910904</v>
      </c>
      <c r="G78" s="2">
        <f>G12/'Output-Calculation-sheet'!G11*'Output-Calculation-sheet'!G65</f>
        <v>934.15564622609452</v>
      </c>
      <c r="H78" s="2">
        <f>H12/'Output-Calculation-sheet'!H11*'Output-Calculation-sheet'!H65</f>
        <v>2990.5423015382098</v>
      </c>
      <c r="I78" s="2">
        <f>I12/'Output-Calculation-sheet'!I11*'Output-Calculation-sheet'!I65</f>
        <v>540.80176417341613</v>
      </c>
      <c r="J78" s="2">
        <f>J12/'Output-Calculation-sheet'!J11*'Output-Calculation-sheet'!J65</f>
        <v>495.42750257342749</v>
      </c>
      <c r="K78" s="2">
        <f>K12/'Output-Calculation-sheet'!K11*'Output-Calculation-sheet'!K65</f>
        <v>615.88766080471328</v>
      </c>
      <c r="L78" s="2">
        <f>L12/'Output-Calculation-sheet'!L11*'Output-Calculation-sheet'!L65</f>
        <v>360.62481358873237</v>
      </c>
      <c r="M78" s="2">
        <f>M12/'Output-Calculation-sheet'!M11*'Output-Calculation-sheet'!M65</f>
        <v>2094.4402467793711</v>
      </c>
      <c r="N78" s="2">
        <f>N12/'Output-Calculation-sheet'!N11*'Output-Calculation-sheet'!N65</f>
        <v>1474.4095769601379</v>
      </c>
      <c r="O78" s="2">
        <f>O12/'Output-Calculation-sheet'!O11*'Output-Calculation-sheet'!O65</f>
        <v>217.83296019177158</v>
      </c>
      <c r="P78" s="2">
        <f>P12/'Output-Calculation-sheet'!P11*'Output-Calculation-sheet'!P65</f>
        <v>845.46245932637407</v>
      </c>
      <c r="Q78" s="2">
        <f>Q12/'Output-Calculation-sheet'!Q11*'Output-Calculation-sheet'!Q65</f>
        <v>412.27023807419488</v>
      </c>
      <c r="R78" s="2">
        <f>R12/'Output-Calculation-sheet'!R11*'Output-Calculation-sheet'!R65</f>
        <v>706.45794095045244</v>
      </c>
      <c r="S78" s="2">
        <f>S12/'Output-Calculation-sheet'!S11*'Output-Calculation-sheet'!S65</f>
        <v>794.75251879918574</v>
      </c>
      <c r="T78" s="2">
        <f>T12/'Output-Calculation-sheet'!T11*'Output-Calculation-sheet'!T65</f>
        <v>250.27616942020711</v>
      </c>
      <c r="U78" s="2">
        <f>U12/'Output-Calculation-sheet'!U11*'Output-Calculation-sheet'!U65</f>
        <v>216.08841536689829</v>
      </c>
      <c r="V78" s="2">
        <f>V12/'Output-Calculation-sheet'!V11*'Output-Calculation-sheet'!V65</f>
        <v>136.48139853649872</v>
      </c>
      <c r="W78" s="2">
        <f>W12/'Output-Calculation-sheet'!W11*'Output-Calculation-sheet'!W65</f>
        <v>97.641188300479371</v>
      </c>
      <c r="X78" s="2">
        <f>X12/'Output-Calculation-sheet'!X11*'Output-Calculation-sheet'!X65</f>
        <v>17.904257714622371</v>
      </c>
      <c r="Y78" s="2">
        <f>Y12/'Output-Calculation-sheet'!Y11*'Output-Calculation-sheet'!Y65</f>
        <v>93.495867055119305</v>
      </c>
      <c r="AA78" s="2">
        <f t="shared" si="6"/>
        <v>28.874481332484812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337.97284029541277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0.33797284029541275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19.860635618330814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4.270640666561528</v>
      </c>
      <c r="N88" s="2">
        <f>N11/'Output-Calculation-sheet'!N10*'Output-Calculation-sheet'!N73</f>
        <v>4.1973471843508934</v>
      </c>
      <c r="O88" s="2">
        <f>O11/'Output-Calculation-sheet'!O10*'Output-Calculation-sheet'!O73</f>
        <v>361.13735525082666</v>
      </c>
      <c r="P88" s="2">
        <f>P11/'Output-Calculation-sheet'!P10*'Output-Calculation-sheet'!P73</f>
        <v>0</v>
      </c>
      <c r="Q88" s="2">
        <f>Q11/'Output-Calculation-sheet'!Q10*'Output-Calculation-sheet'!Q73</f>
        <v>15.445578847011893</v>
      </c>
      <c r="R88" s="2">
        <f>R11/'Output-Calculation-sheet'!R10*'Output-Calculation-sheet'!R73</f>
        <v>0</v>
      </c>
      <c r="S88" s="2">
        <f>S11/'Output-Calculation-sheet'!S10*'Output-Calculation-sheet'!S73</f>
        <v>0.48121286112538192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0.40539277042820715</v>
      </c>
    </row>
    <row r="89" spans="1:27" x14ac:dyDescent="0.25">
      <c r="A89" s="2">
        <v>2035</v>
      </c>
      <c r="B89" s="2">
        <f>B12/'Output-Calculation-sheet'!B11*'Output-Calculation-sheet'!B74</f>
        <v>225.39895665477204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76.423724667459666</v>
      </c>
      <c r="E89" s="2">
        <f>E12/'Output-Calculation-sheet'!E11*'Output-Calculation-sheet'!E74</f>
        <v>82.601704630492222</v>
      </c>
      <c r="F89" s="2">
        <f>F12/'Output-Calculation-sheet'!F11*'Output-Calculation-sheet'!F74</f>
        <v>32.087252304007663</v>
      </c>
      <c r="G89" s="2">
        <f>G12/'Output-Calculation-sheet'!G11*'Output-Calculation-sheet'!G74</f>
        <v>28.511514462191862</v>
      </c>
      <c r="H89" s="2">
        <f>H12/'Output-Calculation-sheet'!H11*'Output-Calculation-sheet'!H74</f>
        <v>109.4179867567166</v>
      </c>
      <c r="I89" s="2">
        <f>I12/'Output-Calculation-sheet'!I11*'Output-Calculation-sheet'!I74</f>
        <v>26.630666371237446</v>
      </c>
      <c r="J89" s="2">
        <f>J12/'Output-Calculation-sheet'!J11*'Output-Calculation-sheet'!J74</f>
        <v>15.618096711552621</v>
      </c>
      <c r="K89" s="2">
        <f>K12/'Output-Calculation-sheet'!K11*'Output-Calculation-sheet'!K74</f>
        <v>31.020688657960694</v>
      </c>
      <c r="L89" s="2">
        <f>L12/'Output-Calculation-sheet'!L11*'Output-Calculation-sheet'!L74</f>
        <v>20.812126141712813</v>
      </c>
      <c r="M89" s="2">
        <f>M12/'Output-Calculation-sheet'!M11*'Output-Calculation-sheet'!M74</f>
        <v>63.594654712198952</v>
      </c>
      <c r="N89" s="2">
        <f>N12/'Output-Calculation-sheet'!N11*'Output-Calculation-sheet'!N74</f>
        <v>47.416245058827045</v>
      </c>
      <c r="O89" s="2">
        <f>O12/'Output-Calculation-sheet'!O11*'Output-Calculation-sheet'!O74</f>
        <v>341.24602742110852</v>
      </c>
      <c r="P89" s="2">
        <f>P12/'Output-Calculation-sheet'!P11*'Output-Calculation-sheet'!P74</f>
        <v>25.884348290807932</v>
      </c>
      <c r="Q89" s="2">
        <f>Q12/'Output-Calculation-sheet'!Q11*'Output-Calculation-sheet'!Q74</f>
        <v>39.655531735501199</v>
      </c>
      <c r="R89" s="2">
        <f>R12/'Output-Calculation-sheet'!R11*'Output-Calculation-sheet'!R74</f>
        <v>15.605529279846495</v>
      </c>
      <c r="S89" s="2">
        <f>S12/'Output-Calculation-sheet'!S11*'Output-Calculation-sheet'!S74</f>
        <v>21.003212975917144</v>
      </c>
      <c r="T89" s="2">
        <f>T12/'Output-Calculation-sheet'!T11*'Output-Calculation-sheet'!T74</f>
        <v>3.6950130942621757</v>
      </c>
      <c r="U89" s="2">
        <f>U12/'Output-Calculation-sheet'!U11*'Output-Calculation-sheet'!U74</f>
        <v>6.8283327919321657</v>
      </c>
      <c r="V89" s="2">
        <f>V12/'Output-Calculation-sheet'!V11*'Output-Calculation-sheet'!V74</f>
        <v>0.92916019386692517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0.32075705232779972</v>
      </c>
      <c r="Y89" s="2">
        <f>Y12/'Output-Calculation-sheet'!Y11*'Output-Calculation-sheet'!Y74</f>
        <v>3.0179827373106303</v>
      </c>
      <c r="AA89" s="2">
        <f t="shared" si="7"/>
        <v>1.2235842338518372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14702657859.517162</v>
      </c>
      <c r="C96" s="2">
        <f>C8/'Output-Calculation-sheet'!C7*'Output-Calculation-sheet'!C79</f>
        <v>1809745142.9607646</v>
      </c>
      <c r="D96" s="2">
        <f>D8/'Output-Calculation-sheet'!D7*'Output-Calculation-sheet'!D79</f>
        <v>6408831515.9594049</v>
      </c>
      <c r="E96" s="2">
        <f>E8/'Output-Calculation-sheet'!E7*'Output-Calculation-sheet'!E79</f>
        <v>10957663836.172907</v>
      </c>
      <c r="F96" s="2">
        <f>F8/'Output-Calculation-sheet'!F7*'Output-Calculation-sheet'!F79</f>
        <v>4931312681.9189997</v>
      </c>
      <c r="G96" s="2">
        <f>G8/'Output-Calculation-sheet'!G7*'Output-Calculation-sheet'!G79</f>
        <v>3743685682.6180911</v>
      </c>
      <c r="H96" s="2">
        <f>H8/'Output-Calculation-sheet'!H7*'Output-Calculation-sheet'!H79</f>
        <v>1089713632.1483824</v>
      </c>
      <c r="I96" s="2">
        <f>I8/'Output-Calculation-sheet'!I7*'Output-Calculation-sheet'!I79</f>
        <v>2512417325.8981075</v>
      </c>
      <c r="J96" s="2">
        <f>J8/'Output-Calculation-sheet'!J7*'Output-Calculation-sheet'!J79</f>
        <v>1862180154.4234872</v>
      </c>
      <c r="K96" s="2">
        <f>K8/'Output-Calculation-sheet'!K7*'Output-Calculation-sheet'!K79</f>
        <v>2152640636.1730857</v>
      </c>
      <c r="L96" s="2">
        <f>L8/'Output-Calculation-sheet'!L7*'Output-Calculation-sheet'!L79</f>
        <v>1712390323.0961671</v>
      </c>
      <c r="M96" s="2">
        <f>M8/'Output-Calculation-sheet'!M7*'Output-Calculation-sheet'!M79</f>
        <v>847154455.67566454</v>
      </c>
      <c r="N96" s="2">
        <f>N8/'Output-Calculation-sheet'!N7*'Output-Calculation-sheet'!N79</f>
        <v>860368088.60747182</v>
      </c>
      <c r="O96" s="2">
        <f>O8/'Output-Calculation-sheet'!O7*'Output-Calculation-sheet'!O79</f>
        <v>210015661.44950092</v>
      </c>
      <c r="P96" s="2">
        <f>P8/'Output-Calculation-sheet'!P7*'Output-Calculation-sheet'!P79</f>
        <v>2288294325.0426183</v>
      </c>
      <c r="Q96" s="2">
        <f>Q8/'Output-Calculation-sheet'!Q7*'Output-Calculation-sheet'!Q79</f>
        <v>1014700453.9298285</v>
      </c>
      <c r="R96" s="2">
        <f>R8/'Output-Calculation-sheet'!R7*'Output-Calculation-sheet'!R79</f>
        <v>1542916347.856575</v>
      </c>
      <c r="S96" s="2">
        <f>S8/'Output-Calculation-sheet'!S7*'Output-Calculation-sheet'!S79</f>
        <v>603447343.26942992</v>
      </c>
      <c r="T96" s="2">
        <f>T8/'Output-Calculation-sheet'!T7*'Output-Calculation-sheet'!T79</f>
        <v>817137223.14592791</v>
      </c>
      <c r="U96" s="2">
        <f>U8/'Output-Calculation-sheet'!U7*'Output-Calculation-sheet'!U79</f>
        <v>405876770.53553426</v>
      </c>
      <c r="V96" s="2">
        <f>V8/'Output-Calculation-sheet'!V7*'Output-Calculation-sheet'!V79</f>
        <v>299225838.66180044</v>
      </c>
      <c r="W96" s="2">
        <f>W8/'Output-Calculation-sheet'!W7*'Output-Calculation-sheet'!W79</f>
        <v>796823602.43428302</v>
      </c>
      <c r="X96" s="2">
        <f>X8/'Output-Calculation-sheet'!X7*'Output-Calculation-sheet'!X79</f>
        <v>94421371.706733167</v>
      </c>
      <c r="Y96" s="2">
        <f>Y8/'Output-Calculation-sheet'!Y7*'Output-Calculation-sheet'!Y79</f>
        <v>357603040.17163587</v>
      </c>
      <c r="AA96" s="2">
        <f t="shared" si="8"/>
        <v>62.021223313373575</v>
      </c>
    </row>
    <row r="97" spans="1:27" x14ac:dyDescent="0.25">
      <c r="A97" s="2">
        <v>2032</v>
      </c>
      <c r="B97" s="2">
        <f>B9/'Output-Calculation-sheet'!B8*'Output-Calculation-sheet'!B80</f>
        <v>15485245298.708</v>
      </c>
      <c r="C97" s="2">
        <f>C9/'Output-Calculation-sheet'!C8*'Output-Calculation-sheet'!C80</f>
        <v>1946367731.5695317</v>
      </c>
      <c r="D97" s="2">
        <f>D9/'Output-Calculation-sheet'!D8*'Output-Calculation-sheet'!D80</f>
        <v>6410325591.8873243</v>
      </c>
      <c r="E97" s="2">
        <f>E9/'Output-Calculation-sheet'!E8*'Output-Calculation-sheet'!E80</f>
        <v>11286063173.007729</v>
      </c>
      <c r="F97" s="2">
        <f>F9/'Output-Calculation-sheet'!F8*'Output-Calculation-sheet'!F80</f>
        <v>5067377532.2312689</v>
      </c>
      <c r="G97" s="2">
        <f>G9/'Output-Calculation-sheet'!G8*'Output-Calculation-sheet'!G80</f>
        <v>3751308379.3695192</v>
      </c>
      <c r="H97" s="2">
        <f>H9/'Output-Calculation-sheet'!H8*'Output-Calculation-sheet'!H80</f>
        <v>1136513099.4432762</v>
      </c>
      <c r="I97" s="2">
        <f>I9/'Output-Calculation-sheet'!I8*'Output-Calculation-sheet'!I80</f>
        <v>2605179447.9960041</v>
      </c>
      <c r="J97" s="2">
        <f>J9/'Output-Calculation-sheet'!J8*'Output-Calculation-sheet'!J80</f>
        <v>1880089298.7664976</v>
      </c>
      <c r="K97" s="2">
        <f>K9/'Output-Calculation-sheet'!K8*'Output-Calculation-sheet'!K80</f>
        <v>2188126639.1905632</v>
      </c>
      <c r="L97" s="2">
        <f>L9/'Output-Calculation-sheet'!L8*'Output-Calculation-sheet'!L80</f>
        <v>1794144066.1903653</v>
      </c>
      <c r="M97" s="2">
        <f>M9/'Output-Calculation-sheet'!M8*'Output-Calculation-sheet'!M80</f>
        <v>883390598.51291633</v>
      </c>
      <c r="N97" s="2">
        <f>N9/'Output-Calculation-sheet'!N8*'Output-Calculation-sheet'!N80</f>
        <v>875550652.30766165</v>
      </c>
      <c r="O97" s="2">
        <f>O9/'Output-Calculation-sheet'!O8*'Output-Calculation-sheet'!O80</f>
        <v>228501883.32605007</v>
      </c>
      <c r="P97" s="2">
        <f>P9/'Output-Calculation-sheet'!P8*'Output-Calculation-sheet'!P80</f>
        <v>2323760399.6720195</v>
      </c>
      <c r="Q97" s="2">
        <f>Q9/'Output-Calculation-sheet'!Q8*'Output-Calculation-sheet'!Q80</f>
        <v>1033273075.8650066</v>
      </c>
      <c r="R97" s="2">
        <f>R9/'Output-Calculation-sheet'!R8*'Output-Calculation-sheet'!R80</f>
        <v>1607651518.0795918</v>
      </c>
      <c r="S97" s="2">
        <f>S9/'Output-Calculation-sheet'!S8*'Output-Calculation-sheet'!S80</f>
        <v>620126387.03923464</v>
      </c>
      <c r="T97" s="2">
        <f>T9/'Output-Calculation-sheet'!T8*'Output-Calculation-sheet'!T80</f>
        <v>829293347.13278461</v>
      </c>
      <c r="U97" s="2">
        <f>U9/'Output-Calculation-sheet'!U8*'Output-Calculation-sheet'!U80</f>
        <v>420549576.68545407</v>
      </c>
      <c r="V97" s="2">
        <f>V9/'Output-Calculation-sheet'!V8*'Output-Calculation-sheet'!V80</f>
        <v>310090632.74003786</v>
      </c>
      <c r="W97" s="2">
        <f>W9/'Output-Calculation-sheet'!W8*'Output-Calculation-sheet'!W80</f>
        <v>810672379.27952087</v>
      </c>
      <c r="X97" s="2">
        <f>X9/'Output-Calculation-sheet'!X8*'Output-Calculation-sheet'!X80</f>
        <v>99274997.810015127</v>
      </c>
      <c r="Y97" s="2">
        <f>Y9/'Output-Calculation-sheet'!Y8*'Output-Calculation-sheet'!Y80</f>
        <v>364026966.94978648</v>
      </c>
      <c r="AA97" s="2">
        <f t="shared" si="8"/>
        <v>63.956902673760148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3059.9061963174368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3.0994076164746929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3.4731396004644819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86.444025602342023</v>
      </c>
      <c r="Y111" s="2">
        <f>Y12/'Output-Calculation-sheet'!Y11*'Output-Calculation-sheet'!Y92</f>
        <v>0</v>
      </c>
      <c r="AA111" s="2">
        <f t="shared" si="9"/>
        <v>4.0722954402357372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4878384192.9390974</v>
      </c>
      <c r="C118" s="2">
        <f>C8/'Output-Calculation-sheet'!C7*'Output-Calculation-sheet'!C97</f>
        <v>10310459917.321472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3781907700.044683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2717295881.6618009</v>
      </c>
      <c r="N118" s="2">
        <f>N8/'Output-Calculation-sheet'!N7*'Output-Calculation-sheet'!N97</f>
        <v>1429313227.5283017</v>
      </c>
      <c r="O118" s="2">
        <f>O8/'Output-Calculation-sheet'!O7*'Output-Calculation-sheet'!O97</f>
        <v>1616562370.908906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508537638.54970121</v>
      </c>
      <c r="T118" s="2">
        <f>T8/'Output-Calculation-sheet'!T7*'Output-Calculation-sheet'!T97</f>
        <v>-8.9953360805261075E-8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297635189.16228515</v>
      </c>
      <c r="Y118" s="2">
        <f>Y8/'Output-Calculation-sheet'!Y7*'Output-Calculation-sheet'!Y97</f>
        <v>0</v>
      </c>
      <c r="AA118" s="2">
        <f t="shared" si="10"/>
        <v>25540.096118116246</v>
      </c>
    </row>
    <row r="119" spans="1:27" x14ac:dyDescent="0.25">
      <c r="A119" s="2">
        <v>2032</v>
      </c>
      <c r="B119" s="2">
        <f>B9/'Output-Calculation-sheet'!B8*'Output-Calculation-sheet'!B98</f>
        <v>6168964285.0235357</v>
      </c>
      <c r="C119" s="2">
        <f>C9/'Output-Calculation-sheet'!C8*'Output-Calculation-sheet'!C98</f>
        <v>11020095645.752987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4004637595.8219519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2868354743.0541477</v>
      </c>
      <c r="N119" s="2">
        <f>N9/'Output-Calculation-sheet'!N8*'Output-Calculation-sheet'!N98</f>
        <v>1673329389.3988545</v>
      </c>
      <c r="O119" s="2">
        <f>O9/'Output-Calculation-sheet'!O8*'Output-Calculation-sheet'!O98</f>
        <v>1771883927.7745681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617030972.79407561</v>
      </c>
      <c r="T119" s="2">
        <f>T9/'Output-Calculation-sheet'!T8*'Output-Calculation-sheet'!T98</f>
        <v>1.6969081731471158E-9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313499310.46469665</v>
      </c>
      <c r="Y119" s="2">
        <f>Y9/'Output-Calculation-sheet'!Y8*'Output-Calculation-sheet'!Y98</f>
        <v>0</v>
      </c>
      <c r="AA119" s="2">
        <f t="shared" si="10"/>
        <v>28437.795870084818</v>
      </c>
    </row>
    <row r="120" spans="1:27" x14ac:dyDescent="0.25">
      <c r="A120" s="2">
        <v>2033</v>
      </c>
      <c r="B120" s="2">
        <f>B10/'Output-Calculation-sheet'!B9*'Output-Calculation-sheet'!B99</f>
        <v>14180677645.555698</v>
      </c>
      <c r="C120" s="2">
        <f>C10/'Output-Calculation-sheet'!C9*'Output-Calculation-sheet'!C99</f>
        <v>8206862698.2818613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4254410153.942008</v>
      </c>
      <c r="O120" s="2">
        <f>O10/'Output-Calculation-sheet'!O9*'Output-Calculation-sheet'!O99</f>
        <v>3317263473.4355693</v>
      </c>
      <c r="P120" s="2">
        <f>P10/'Output-Calculation-sheet'!P9*'Output-Calculation-sheet'!P99</f>
        <v>0</v>
      </c>
      <c r="Q120" s="2">
        <f>Q10/'Output-Calculation-sheet'!Q9*'Output-Calculation-sheet'!Q99</f>
        <v>139493314.28412315</v>
      </c>
      <c r="R120" s="2">
        <f>R10/'Output-Calculation-sheet'!R9*'Output-Calculation-sheet'!R99</f>
        <v>0</v>
      </c>
      <c r="S120" s="2">
        <f>S10/'Output-Calculation-sheet'!S9*'Output-Calculation-sheet'!S99</f>
        <v>1713705965.3544519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466211869.06727254</v>
      </c>
      <c r="Y120" s="2">
        <f>Y10/'Output-Calculation-sheet'!Y9*'Output-Calculation-sheet'!Y99</f>
        <v>0</v>
      </c>
      <c r="AA120" s="2">
        <f t="shared" si="10"/>
        <v>50035.606018041115</v>
      </c>
    </row>
    <row r="121" spans="1:27" x14ac:dyDescent="0.25">
      <c r="A121" s="2">
        <v>2034</v>
      </c>
      <c r="B121" s="2">
        <f>B11/'Output-Calculation-sheet'!B10*'Output-Calculation-sheet'!B100</f>
        <v>29884974778.737003</v>
      </c>
      <c r="C121" s="2">
        <f>C11/'Output-Calculation-sheet'!C10*'Output-Calculation-sheet'!C100</f>
        <v>7425943014.4214315</v>
      </c>
      <c r="D121" s="2">
        <f>D11/'Output-Calculation-sheet'!D10*'Output-Calculation-sheet'!D100</f>
        <v>0</v>
      </c>
      <c r="E121" s="2">
        <f>E11/'Output-Calculation-sheet'!E10*'Output-Calculation-sheet'!E100</f>
        <v>618159137.7263155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10966031337.315468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508092842.34531242</v>
      </c>
      <c r="M121" s="2">
        <f>M11/'Output-Calculation-sheet'!M10*'Output-Calculation-sheet'!M100</f>
        <v>7674693178.6019897</v>
      </c>
      <c r="N121" s="2">
        <f>N11/'Output-Calculation-sheet'!N10*'Output-Calculation-sheet'!N100</f>
        <v>5211809901.6227188</v>
      </c>
      <c r="O121" s="2">
        <f>O11/'Output-Calculation-sheet'!O10*'Output-Calculation-sheet'!O100</f>
        <v>3304516473.4945979</v>
      </c>
      <c r="P121" s="2">
        <f>P11/'Output-Calculation-sheet'!P10*'Output-Calculation-sheet'!P100</f>
        <v>0</v>
      </c>
      <c r="Q121" s="2">
        <f>Q11/'Output-Calculation-sheet'!Q10*'Output-Calculation-sheet'!Q100</f>
        <v>671501615.34974885</v>
      </c>
      <c r="R121" s="2">
        <f>R11/'Output-Calculation-sheet'!R10*'Output-Calculation-sheet'!R100</f>
        <v>0</v>
      </c>
      <c r="S121" s="2">
        <f>S11/'Output-Calculation-sheet'!S10*'Output-Calculation-sheet'!S100</f>
        <v>2591349062.0360432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33906816.104319587</v>
      </c>
      <c r="AA121" s="2">
        <f t="shared" si="10"/>
        <v>69261.010281810522</v>
      </c>
    </row>
    <row r="122" spans="1:27" x14ac:dyDescent="0.25">
      <c r="A122" s="2">
        <v>2035</v>
      </c>
      <c r="B122" s="2">
        <f>B12/'Output-Calculation-sheet'!B11*'Output-Calculation-sheet'!B101</f>
        <v>32325787683.864445</v>
      </c>
      <c r="C122" s="2">
        <f>C12/'Output-Calculation-sheet'!C11*'Output-Calculation-sheet'!C101</f>
        <v>189980552.03146836</v>
      </c>
      <c r="D122" s="2">
        <f>D12/'Output-Calculation-sheet'!D11*'Output-Calculation-sheet'!D101</f>
        <v>0</v>
      </c>
      <c r="E122" s="2">
        <f>E12/'Output-Calculation-sheet'!E11*'Output-Calculation-sheet'!E101</f>
        <v>2586111174.8047566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9913131499.78689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664515154.65956616</v>
      </c>
      <c r="M122" s="2">
        <f>M12/'Output-Calculation-sheet'!M11*'Output-Calculation-sheet'!M101</f>
        <v>6953871551.3000507</v>
      </c>
      <c r="N122" s="2">
        <f>N12/'Output-Calculation-sheet'!N11*'Output-Calculation-sheet'!N101</f>
        <v>4679080323.3662453</v>
      </c>
      <c r="O122" s="2">
        <f>O12/'Output-Calculation-sheet'!O11*'Output-Calculation-sheet'!O101</f>
        <v>3172139938.2791195</v>
      </c>
      <c r="P122" s="2">
        <f>P12/'Output-Calculation-sheet'!P11*'Output-Calculation-sheet'!P101</f>
        <v>198888827.99443352</v>
      </c>
      <c r="Q122" s="2">
        <f>Q12/'Output-Calculation-sheet'!Q11*'Output-Calculation-sheet'!Q101</f>
        <v>747772402.33153701</v>
      </c>
      <c r="R122" s="2">
        <f>R12/'Output-Calculation-sheet'!R11*'Output-Calculation-sheet'!R101</f>
        <v>0</v>
      </c>
      <c r="S122" s="2">
        <f>S12/'Output-Calculation-sheet'!S11*'Output-Calculation-sheet'!S101</f>
        <v>2457634134.1535978</v>
      </c>
      <c r="T122" s="2">
        <f>T12/'Output-Calculation-sheet'!T11*'Output-Calculation-sheet'!T101</f>
        <v>0</v>
      </c>
      <c r="U122" s="2">
        <f>U12/'Output-Calculation-sheet'!U11*'Output-Calculation-sheet'!U101</f>
        <v>36307430.371276043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85158752.093664527</v>
      </c>
      <c r="Y122" s="2">
        <f>Y12/'Output-Calculation-sheet'!Y11*'Output-Calculation-sheet'!Y101</f>
        <v>131892345.89098568</v>
      </c>
      <c r="AA122" s="2">
        <f t="shared" si="10"/>
        <v>64142.271770928026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55254582851.523552</v>
      </c>
      <c r="C129" s="2">
        <f>C8/'Output-Calculation-sheet'!C7*'Output-Calculation-sheet'!C106</f>
        <v>0</v>
      </c>
      <c r="D129" s="2">
        <f>D8/'Output-Calculation-sheet'!D7*'Output-Calculation-sheet'!D106</f>
        <v>31172792724.153069</v>
      </c>
      <c r="E129" s="2">
        <f>E8/'Output-Calculation-sheet'!E7*'Output-Calculation-sheet'!E106</f>
        <v>23784576100.678642</v>
      </c>
      <c r="F129" s="2">
        <f>F8/'Output-Calculation-sheet'!F7*'Output-Calculation-sheet'!F106</f>
        <v>16648019784.260254</v>
      </c>
      <c r="G129" s="2">
        <f>G8/'Output-Calculation-sheet'!G7*'Output-Calculation-sheet'!G106</f>
        <v>11400692040.521278</v>
      </c>
      <c r="H129" s="2">
        <f>H8/'Output-Calculation-sheet'!H7*'Output-Calculation-sheet'!H106</f>
        <v>0</v>
      </c>
      <c r="I129" s="2">
        <f>I8/'Output-Calculation-sheet'!I7*'Output-Calculation-sheet'!I106</f>
        <v>10006769019.760817</v>
      </c>
      <c r="J129" s="2">
        <f>J8/'Output-Calculation-sheet'!J7*'Output-Calculation-sheet'!J106</f>
        <v>10675559161.107698</v>
      </c>
      <c r="K129" s="2">
        <f>K8/'Output-Calculation-sheet'!K7*'Output-Calculation-sheet'!K106</f>
        <v>8542988600.8067064</v>
      </c>
      <c r="L129" s="2">
        <f>L8/'Output-Calculation-sheet'!L7*'Output-Calculation-sheet'!L106</f>
        <v>7726318869.4799013</v>
      </c>
      <c r="M129" s="2">
        <f>M8/'Output-Calculation-sheet'!M7*'Output-Calculation-sheet'!M106</f>
        <v>0</v>
      </c>
      <c r="N129" s="2">
        <f>N8/'Output-Calculation-sheet'!N7*'Output-Calculation-sheet'!N106</f>
        <v>2210910885.3129568</v>
      </c>
      <c r="O129" s="2">
        <f>O8/'Output-Calculation-sheet'!O7*'Output-Calculation-sheet'!O106</f>
        <v>0</v>
      </c>
      <c r="P129" s="2">
        <f>P8/'Output-Calculation-sheet'!P7*'Output-Calculation-sheet'!P106</f>
        <v>5212458622.743928</v>
      </c>
      <c r="Q129" s="2">
        <f>Q8/'Output-Calculation-sheet'!Q7*'Output-Calculation-sheet'!Q106</f>
        <v>4879400860.2125845</v>
      </c>
      <c r="R129" s="2">
        <f>R8/'Output-Calculation-sheet'!R7*'Output-Calculation-sheet'!R106</f>
        <v>5721013533.0958061</v>
      </c>
      <c r="S129" s="2">
        <f>S8/'Output-Calculation-sheet'!S7*'Output-Calculation-sheet'!S106</f>
        <v>2043828029.3442273</v>
      </c>
      <c r="T129" s="2">
        <f>T8/'Output-Calculation-sheet'!T7*'Output-Calculation-sheet'!T106</f>
        <v>2502572962.7961311</v>
      </c>
      <c r="U129" s="2">
        <f>U8/'Output-Calculation-sheet'!U7*'Output-Calculation-sheet'!U106</f>
        <v>1723564918.8115482</v>
      </c>
      <c r="V129" s="2">
        <f>V8/'Output-Calculation-sheet'!V7*'Output-Calculation-sheet'!V106</f>
        <v>1886560721.4261301</v>
      </c>
      <c r="W129" s="2">
        <f>W8/'Output-Calculation-sheet'!W7*'Output-Calculation-sheet'!W106</f>
        <v>1471347198.0983601</v>
      </c>
      <c r="X129" s="2">
        <f>X8/'Output-Calculation-sheet'!X7*'Output-Calculation-sheet'!X106</f>
        <v>0</v>
      </c>
      <c r="Y129" s="2">
        <f>Y8/'Output-Calculation-sheet'!Y7*'Output-Calculation-sheet'!Y106</f>
        <v>700918488.03962278</v>
      </c>
      <c r="AA129" s="2">
        <f t="shared" si="11"/>
        <v>203564.87537217315</v>
      </c>
    </row>
    <row r="130" spans="1:27" x14ac:dyDescent="0.25">
      <c r="A130" s="2">
        <v>2032</v>
      </c>
      <c r="B130" s="2">
        <f>B9/'Output-Calculation-sheet'!B8*'Output-Calculation-sheet'!B107</f>
        <v>57199752178.027702</v>
      </c>
      <c r="C130" s="2">
        <f>C9/'Output-Calculation-sheet'!C8*'Output-Calculation-sheet'!C107</f>
        <v>0</v>
      </c>
      <c r="D130" s="2">
        <f>D9/'Output-Calculation-sheet'!D8*'Output-Calculation-sheet'!D107</f>
        <v>32464987028.698219</v>
      </c>
      <c r="E130" s="2">
        <f>E9/'Output-Calculation-sheet'!E8*'Output-Calculation-sheet'!E107</f>
        <v>24796524340.608414</v>
      </c>
      <c r="F130" s="2">
        <f>F9/'Output-Calculation-sheet'!F8*'Output-Calculation-sheet'!F107</f>
        <v>17349381940.771477</v>
      </c>
      <c r="G130" s="2">
        <f>G9/'Output-Calculation-sheet'!G8*'Output-Calculation-sheet'!G107</f>
        <v>11921767521.733549</v>
      </c>
      <c r="H130" s="2">
        <f>H9/'Output-Calculation-sheet'!H8*'Output-Calculation-sheet'!H107</f>
        <v>0</v>
      </c>
      <c r="I130" s="2">
        <f>I9/'Output-Calculation-sheet'!I8*'Output-Calculation-sheet'!I107</f>
        <v>10422869461.922779</v>
      </c>
      <c r="J130" s="2">
        <f>J9/'Output-Calculation-sheet'!J8*'Output-Calculation-sheet'!J107</f>
        <v>11136551472.496843</v>
      </c>
      <c r="K130" s="2">
        <f>K9/'Output-Calculation-sheet'!K8*'Output-Calculation-sheet'!K107</f>
        <v>8904021506.7364273</v>
      </c>
      <c r="L130" s="2">
        <f>L9/'Output-Calculation-sheet'!L8*'Output-Calculation-sheet'!L107</f>
        <v>8046889944.5616903</v>
      </c>
      <c r="M130" s="2">
        <f>M9/'Output-Calculation-sheet'!M8*'Output-Calculation-sheet'!M107</f>
        <v>0</v>
      </c>
      <c r="N130" s="2">
        <f>N9/'Output-Calculation-sheet'!N8*'Output-Calculation-sheet'!N107</f>
        <v>2145678775.9272621</v>
      </c>
      <c r="O130" s="2">
        <f>O9/'Output-Calculation-sheet'!O8*'Output-Calculation-sheet'!O107</f>
        <v>0</v>
      </c>
      <c r="P130" s="2">
        <f>P9/'Output-Calculation-sheet'!P8*'Output-Calculation-sheet'!P107</f>
        <v>5451391432.4535322</v>
      </c>
      <c r="Q130" s="2">
        <f>Q9/'Output-Calculation-sheet'!Q8*'Output-Calculation-sheet'!Q107</f>
        <v>5098358037.706151</v>
      </c>
      <c r="R130" s="2">
        <f>R9/'Output-Calculation-sheet'!R8*'Output-Calculation-sheet'!R107</f>
        <v>6039680113.1937408</v>
      </c>
      <c r="S130" s="2">
        <f>S9/'Output-Calculation-sheet'!S8*'Output-Calculation-sheet'!S107</f>
        <v>2050965375.8130407</v>
      </c>
      <c r="T130" s="2">
        <f>T9/'Output-Calculation-sheet'!T8*'Output-Calculation-sheet'!T107</f>
        <v>2620277163.0308614</v>
      </c>
      <c r="U130" s="2">
        <f>U9/'Output-Calculation-sheet'!U8*'Output-Calculation-sheet'!U107</f>
        <v>1810422238.4246237</v>
      </c>
      <c r="V130" s="2">
        <f>V9/'Output-Calculation-sheet'!V8*'Output-Calculation-sheet'!V107</f>
        <v>1961213126.8008666</v>
      </c>
      <c r="W130" s="2">
        <f>W9/'Output-Calculation-sheet'!W8*'Output-Calculation-sheet'!W107</f>
        <v>1532152636.2884648</v>
      </c>
      <c r="X130" s="2">
        <f>X9/'Output-Calculation-sheet'!X8*'Output-Calculation-sheet'!X107</f>
        <v>0</v>
      </c>
      <c r="Y130" s="2">
        <f>Y9/'Output-Calculation-sheet'!Y8*'Output-Calculation-sheet'!Y107</f>
        <v>730346309.50599957</v>
      </c>
      <c r="AA130" s="2">
        <f t="shared" si="11"/>
        <v>211683.23060470162</v>
      </c>
    </row>
    <row r="131" spans="1:27" x14ac:dyDescent="0.25">
      <c r="A131" s="2">
        <v>2033</v>
      </c>
      <c r="B131" s="2">
        <f>B10/'Output-Calculation-sheet'!B9*'Output-Calculation-sheet'!B108</f>
        <v>57293248834.253326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2860790538.0710654</v>
      </c>
      <c r="O131" s="2">
        <f>O10/'Output-Calculation-sheet'!O9*'Output-Calculation-sheet'!O108</f>
        <v>0</v>
      </c>
      <c r="P131" s="2">
        <f>P10/'Output-Calculation-sheet'!P9*'Output-Calculation-sheet'!P108</f>
        <v>6477914909.016511</v>
      </c>
      <c r="Q131" s="2">
        <f>Q10/'Output-Calculation-sheet'!Q9*'Output-Calculation-sheet'!Q108</f>
        <v>6234028543.0048695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2361230457.1159387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205529.73582692188</v>
      </c>
    </row>
    <row r="132" spans="1:27" x14ac:dyDescent="0.25">
      <c r="A132" s="2">
        <v>2034</v>
      </c>
      <c r="B132" s="2">
        <f>B11/'Output-Calculation-sheet'!B10*'Output-Calculation-sheet'!B109</f>
        <v>46261841656.838295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24758824121.204079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10178768593.760284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7579171086.274848</v>
      </c>
      <c r="M132" s="2">
        <f>M11/'Output-Calculation-sheet'!M10*'Output-Calculation-sheet'!M109</f>
        <v>0</v>
      </c>
      <c r="N132" s="2">
        <f>N11/'Output-Calculation-sheet'!N10*'Output-Calculation-sheet'!N109</f>
        <v>2304244546.8150897</v>
      </c>
      <c r="O132" s="2">
        <f>O11/'Output-Calculation-sheet'!O10*'Output-Calculation-sheet'!O109</f>
        <v>0</v>
      </c>
      <c r="P132" s="2">
        <f>P11/'Output-Calculation-sheet'!P10*'Output-Calculation-sheet'!P109</f>
        <v>6901602555.799367</v>
      </c>
      <c r="Q132" s="2">
        <f>Q11/'Output-Calculation-sheet'!Q10*'Output-Calculation-sheet'!Q109</f>
        <v>5775396867.9033489</v>
      </c>
      <c r="R132" s="2">
        <f>R11/'Output-Calculation-sheet'!R10*'Output-Calculation-sheet'!R109</f>
        <v>6532415619.0631447</v>
      </c>
      <c r="S132" s="2">
        <f>S11/'Output-Calculation-sheet'!S10*'Output-Calculation-sheet'!S109</f>
        <v>1741697979.8543184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779700322.36251569</v>
      </c>
      <c r="AA132" s="2">
        <f t="shared" si="11"/>
        <v>200653.16023435033</v>
      </c>
    </row>
    <row r="133" spans="1:27" x14ac:dyDescent="0.25">
      <c r="A133" s="2">
        <v>2035</v>
      </c>
      <c r="B133" s="2">
        <f>B12/'Output-Calculation-sheet'!B11*'Output-Calculation-sheet'!B110</f>
        <v>37687527168.229561</v>
      </c>
      <c r="C133" s="2">
        <f>C12/'Output-Calculation-sheet'!C11*'Output-Calculation-sheet'!C110</f>
        <v>0</v>
      </c>
      <c r="D133" s="2">
        <f>D12/'Output-Calculation-sheet'!D11*'Output-Calculation-sheet'!D110</f>
        <v>28304651387.820793</v>
      </c>
      <c r="E133" s="2">
        <f>E12/'Output-Calculation-sheet'!E11*'Output-Calculation-sheet'!E110</f>
        <v>21448467950.139149</v>
      </c>
      <c r="F133" s="2">
        <f>F12/'Output-Calculation-sheet'!F11*'Output-Calculation-sheet'!F110</f>
        <v>15263873833.764141</v>
      </c>
      <c r="G133" s="2">
        <f>G12/'Output-Calculation-sheet'!G11*'Output-Calculation-sheet'!G110</f>
        <v>10579638273.073744</v>
      </c>
      <c r="H133" s="2">
        <f>H12/'Output-Calculation-sheet'!H11*'Output-Calculation-sheet'!H110</f>
        <v>0</v>
      </c>
      <c r="I133" s="2">
        <f>I12/'Output-Calculation-sheet'!I11*'Output-Calculation-sheet'!I110</f>
        <v>9549950279.6371841</v>
      </c>
      <c r="J133" s="2">
        <f>J12/'Output-Calculation-sheet'!J11*'Output-Calculation-sheet'!J110</f>
        <v>9198557231.7476349</v>
      </c>
      <c r="K133" s="2">
        <f>K12/'Output-Calculation-sheet'!K11*'Output-Calculation-sheet'!K110</f>
        <v>9098978703.1878242</v>
      </c>
      <c r="L133" s="2">
        <f>L12/'Output-Calculation-sheet'!L11*'Output-Calculation-sheet'!L110</f>
        <v>6690451837.0113029</v>
      </c>
      <c r="M133" s="2">
        <f>M12/'Output-Calculation-sheet'!M11*'Output-Calculation-sheet'!M110</f>
        <v>0</v>
      </c>
      <c r="N133" s="2">
        <f>N12/'Output-Calculation-sheet'!N11*'Output-Calculation-sheet'!N110</f>
        <v>2049400517.3821378</v>
      </c>
      <c r="O133" s="2">
        <f>O12/'Output-Calculation-sheet'!O11*'Output-Calculation-sheet'!O110</f>
        <v>0</v>
      </c>
      <c r="P133" s="2">
        <f>P12/'Output-Calculation-sheet'!P11*'Output-Calculation-sheet'!P110</f>
        <v>6286319948.6935282</v>
      </c>
      <c r="Q133" s="2">
        <f>Q12/'Output-Calculation-sheet'!Q11*'Output-Calculation-sheet'!Q110</f>
        <v>5015838114.4523697</v>
      </c>
      <c r="R133" s="2">
        <f>R12/'Output-Calculation-sheet'!R11*'Output-Calculation-sheet'!R110</f>
        <v>6052216889.8411512</v>
      </c>
      <c r="S133" s="2">
        <f>S12/'Output-Calculation-sheet'!S11*'Output-Calculation-sheet'!S110</f>
        <v>1429490618.1443777</v>
      </c>
      <c r="T133" s="2">
        <f>T12/'Output-Calculation-sheet'!T11*'Output-Calculation-sheet'!T110</f>
        <v>2272662143.7830825</v>
      </c>
      <c r="U133" s="2">
        <f>U12/'Output-Calculation-sheet'!U11*'Output-Calculation-sheet'!U110</f>
        <v>1845068339.5425501</v>
      </c>
      <c r="V133" s="2">
        <f>V12/'Output-Calculation-sheet'!V11*'Output-Calculation-sheet'!V110</f>
        <v>1530023468.4955282</v>
      </c>
      <c r="W133" s="2">
        <f>W12/'Output-Calculation-sheet'!W11*'Output-Calculation-sheet'!W110</f>
        <v>1343476195.3975141</v>
      </c>
      <c r="X133" s="2">
        <f>X12/'Output-Calculation-sheet'!X11*'Output-Calculation-sheet'!X110</f>
        <v>731458.08149958821</v>
      </c>
      <c r="Y133" s="2">
        <f>Y12/'Output-Calculation-sheet'!Y11*'Output-Calculation-sheet'!Y110</f>
        <v>639503267.92388391</v>
      </c>
      <c r="AA133" s="2">
        <f t="shared" si="11"/>
        <v>176286.82762634897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25476474324.554062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318931593.51912832</v>
      </c>
      <c r="Y142" s="2">
        <f>Y10/'Output-Calculation-sheet'!Y9*'Output-Calculation-sheet'!Y117</f>
        <v>0</v>
      </c>
      <c r="AA142" s="2">
        <f t="shared" si="12"/>
        <v>25795.405918073189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28461482363.156982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28928.006462633097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34875337139.64077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728413685.46151006</v>
      </c>
      <c r="Y144" s="2">
        <f>Y12/'Output-Calculation-sheet'!Y11*'Output-Calculation-sheet'!Y119</f>
        <v>0</v>
      </c>
      <c r="AA144" s="2">
        <f t="shared" si="12"/>
        <v>35603.750825102281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34055615141.538113</v>
      </c>
      <c r="C151" s="2">
        <f>C8/'Output-Calculation-sheet'!C7*'Output-Calculation-sheet'!C124</f>
        <v>34076024447.316963</v>
      </c>
      <c r="D151" s="2">
        <f>D8/'Output-Calculation-sheet'!D7*'Output-Calculation-sheet'!D124</f>
        <v>8387378141.6092834</v>
      </c>
      <c r="E151" s="2">
        <f>E8/'Output-Calculation-sheet'!E7*'Output-Calculation-sheet'!E124</f>
        <v>7602441782.7699385</v>
      </c>
      <c r="F151" s="2">
        <f>F8/'Output-Calculation-sheet'!F7*'Output-Calculation-sheet'!F124</f>
        <v>3556922756.8331685</v>
      </c>
      <c r="G151" s="2">
        <f>G8/'Output-Calculation-sheet'!G7*'Output-Calculation-sheet'!G124</f>
        <v>2795843539.8159227</v>
      </c>
      <c r="H151" s="2">
        <f>H8/'Output-Calculation-sheet'!H7*'Output-Calculation-sheet'!H124</f>
        <v>10066327128.305609</v>
      </c>
      <c r="I151" s="2">
        <f>I8/'Output-Calculation-sheet'!I7*'Output-Calculation-sheet'!I124</f>
        <v>2927404017.7567124</v>
      </c>
      <c r="J151" s="2">
        <f>J8/'Output-Calculation-sheet'!J7*'Output-Calculation-sheet'!J124</f>
        <v>1913591016.6318748</v>
      </c>
      <c r="K151" s="2">
        <f>K8/'Output-Calculation-sheet'!K7*'Output-Calculation-sheet'!K124</f>
        <v>3925529338.7043624</v>
      </c>
      <c r="L151" s="2">
        <f>L8/'Output-Calculation-sheet'!L7*'Output-Calculation-sheet'!L124</f>
        <v>2276113000.1017394</v>
      </c>
      <c r="M151" s="2">
        <f>M8/'Output-Calculation-sheet'!M7*'Output-Calculation-sheet'!M124</f>
        <v>6836772437.3078527</v>
      </c>
      <c r="N151" s="2">
        <f>N8/'Output-Calculation-sheet'!N7*'Output-Calculation-sheet'!N124</f>
        <v>5737050013.1279364</v>
      </c>
      <c r="O151" s="2">
        <f>O8/'Output-Calculation-sheet'!O7*'Output-Calculation-sheet'!O124</f>
        <v>7007730239.6341562</v>
      </c>
      <c r="P151" s="2">
        <f>P8/'Output-Calculation-sheet'!P7*'Output-Calculation-sheet'!P124</f>
        <v>3324145695.8738127</v>
      </c>
      <c r="Q151" s="2">
        <f>Q8/'Output-Calculation-sheet'!Q7*'Output-Calculation-sheet'!Q124</f>
        <v>3519221674.6160355</v>
      </c>
      <c r="R151" s="2">
        <f>R8/'Output-Calculation-sheet'!R7*'Output-Calculation-sheet'!R124</f>
        <v>2358703813.2012405</v>
      </c>
      <c r="S151" s="2">
        <f>S8/'Output-Calculation-sheet'!S7*'Output-Calculation-sheet'!S124</f>
        <v>2817922409.9119081</v>
      </c>
      <c r="T151" s="2">
        <f>T8/'Output-Calculation-sheet'!T7*'Output-Calculation-sheet'!T124</f>
        <v>467380474.25965589</v>
      </c>
      <c r="U151" s="2">
        <f>U8/'Output-Calculation-sheet'!U7*'Output-Calculation-sheet'!U124</f>
        <v>863271906.59095299</v>
      </c>
      <c r="V151" s="2">
        <f>V8/'Output-Calculation-sheet'!V7*'Output-Calculation-sheet'!V124</f>
        <v>106127063.14787793</v>
      </c>
      <c r="W151" s="2">
        <f>W8/'Output-Calculation-sheet'!W7*'Output-Calculation-sheet'!W124</f>
        <v>253216618.80025199</v>
      </c>
      <c r="X151" s="2">
        <f>X8/'Output-Calculation-sheet'!X7*'Output-Calculation-sheet'!X124</f>
        <v>737097615.49352229</v>
      </c>
      <c r="Y151" s="2">
        <f>Y8/'Output-Calculation-sheet'!Y7*'Output-Calculation-sheet'!Y124</f>
        <v>305349521.06868553</v>
      </c>
      <c r="AA151" s="2">
        <f t="shared" si="13"/>
        <v>145917.17979441758</v>
      </c>
    </row>
    <row r="152" spans="1:27" x14ac:dyDescent="0.25">
      <c r="A152" s="2">
        <v>2032</v>
      </c>
      <c r="B152" s="2">
        <f>B9/'Output-Calculation-sheet'!B8*'Output-Calculation-sheet'!B125</f>
        <v>34577054340.266563</v>
      </c>
      <c r="C152" s="2">
        <f>C9/'Output-Calculation-sheet'!C8*'Output-Calculation-sheet'!C125</f>
        <v>35137201800.942543</v>
      </c>
      <c r="D152" s="2">
        <f>D9/'Output-Calculation-sheet'!D8*'Output-Calculation-sheet'!D125</f>
        <v>8673457652.6416435</v>
      </c>
      <c r="E152" s="2">
        <f>E9/'Output-Calculation-sheet'!E8*'Output-Calculation-sheet'!E125</f>
        <v>7842691933.85812</v>
      </c>
      <c r="F152" s="2">
        <f>F9/'Output-Calculation-sheet'!F8*'Output-Calculation-sheet'!F125</f>
        <v>3661647361.9718895</v>
      </c>
      <c r="G152" s="2">
        <f>G9/'Output-Calculation-sheet'!G8*'Output-Calculation-sheet'!G125</f>
        <v>2841092955.8061438</v>
      </c>
      <c r="H152" s="2">
        <f>H9/'Output-Calculation-sheet'!H8*'Output-Calculation-sheet'!H125</f>
        <v>10396078434.6257</v>
      </c>
      <c r="I152" s="2">
        <f>I9/'Output-Calculation-sheet'!I8*'Output-Calculation-sheet'!I125</f>
        <v>3027317894.8546886</v>
      </c>
      <c r="J152" s="2">
        <f>J9/'Output-Calculation-sheet'!J8*'Output-Calculation-sheet'!J125</f>
        <v>1954814818.3866129</v>
      </c>
      <c r="K152" s="2">
        <f>K9/'Output-Calculation-sheet'!K8*'Output-Calculation-sheet'!K125</f>
        <v>4061933244.3956485</v>
      </c>
      <c r="L152" s="2">
        <f>L9/'Output-Calculation-sheet'!L8*'Output-Calculation-sheet'!L125</f>
        <v>2354593186.9100366</v>
      </c>
      <c r="M152" s="2">
        <f>M9/'Output-Calculation-sheet'!M8*'Output-Calculation-sheet'!M125</f>
        <v>7066877183.7840385</v>
      </c>
      <c r="N152" s="2">
        <f>N9/'Output-Calculation-sheet'!N8*'Output-Calculation-sheet'!N125</f>
        <v>5932375344.4953222</v>
      </c>
      <c r="O152" s="2">
        <f>O9/'Output-Calculation-sheet'!O8*'Output-Calculation-sheet'!O125</f>
        <v>7196479375.970418</v>
      </c>
      <c r="P152" s="2">
        <f>P9/'Output-Calculation-sheet'!P8*'Output-Calculation-sheet'!P125</f>
        <v>3425783463.4518404</v>
      </c>
      <c r="Q152" s="2">
        <f>Q9/'Output-Calculation-sheet'!Q8*'Output-Calculation-sheet'!Q125</f>
        <v>3635331105.3594174</v>
      </c>
      <c r="R152" s="2">
        <f>R9/'Output-Calculation-sheet'!R8*'Output-Calculation-sheet'!R125</f>
        <v>2362343225.7269354</v>
      </c>
      <c r="S152" s="2">
        <f>S9/'Output-Calculation-sheet'!S8*'Output-Calculation-sheet'!S125</f>
        <v>2916541974.749424</v>
      </c>
      <c r="T152" s="2">
        <f>T9/'Output-Calculation-sheet'!T8*'Output-Calculation-sheet'!T125</f>
        <v>468153804.85092503</v>
      </c>
      <c r="U152" s="2">
        <f>U9/'Output-Calculation-sheet'!U8*'Output-Calculation-sheet'!U125</f>
        <v>879617539.3138864</v>
      </c>
      <c r="V152" s="2">
        <f>V9/'Output-Calculation-sheet'!V8*'Output-Calculation-sheet'!V125</f>
        <v>110995815.32297169</v>
      </c>
      <c r="W152" s="2">
        <f>W9/'Output-Calculation-sheet'!W8*'Output-Calculation-sheet'!W125</f>
        <v>261213385.54555157</v>
      </c>
      <c r="X152" s="2">
        <f>X9/'Output-Calculation-sheet'!X8*'Output-Calculation-sheet'!X125</f>
        <v>762514703.751966</v>
      </c>
      <c r="Y152" s="2">
        <f>Y9/'Output-Calculation-sheet'!Y8*'Output-Calculation-sheet'!Y125</f>
        <v>316067290.3831082</v>
      </c>
      <c r="AA152" s="2">
        <f t="shared" si="13"/>
        <v>149862.17783736537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6019185629.579073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98703.631543037642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1948540614.7014239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1182246580.4930277</v>
      </c>
      <c r="N154" s="2">
        <f>N11/'Output-Calculation-sheet'!N10*'Output-Calculation-sheet'!N127</f>
        <v>1171952220.4452922</v>
      </c>
      <c r="O154" s="2">
        <f>O11/'Output-Calculation-sheet'!O10*'Output-Calculation-sheet'!O127</f>
        <v>5353884792.9398336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1422084741.4969497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632179922.34335899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48655.862286858806</v>
      </c>
    </row>
    <row r="155" spans="1:27" x14ac:dyDescent="0.25">
      <c r="A155" s="2">
        <v>2035</v>
      </c>
      <c r="B155" s="2">
        <f>B12/'Output-Calculation-sheet'!B11*'Output-Calculation-sheet'!B128</f>
        <v>6402845631.6589727</v>
      </c>
      <c r="C155" s="2">
        <f>C12/'Output-Calculation-sheet'!C11*'Output-Calculation-sheet'!C128</f>
        <v>46871438.535317108</v>
      </c>
      <c r="D155" s="2">
        <f>D12/'Output-Calculation-sheet'!D11*'Output-Calculation-sheet'!D128</f>
        <v>3810438000.7357521</v>
      </c>
      <c r="E155" s="2">
        <f>E12/'Output-Calculation-sheet'!E11*'Output-Calculation-sheet'!E128</f>
        <v>1728889148.0599551</v>
      </c>
      <c r="F155" s="2">
        <f>F12/'Output-Calculation-sheet'!F11*'Output-Calculation-sheet'!F128</f>
        <v>1097617807.3495626</v>
      </c>
      <c r="G155" s="2">
        <f>G12/'Output-Calculation-sheet'!G11*'Output-Calculation-sheet'!G128</f>
        <v>981381131.84423006</v>
      </c>
      <c r="H155" s="2">
        <f>H12/'Output-Calculation-sheet'!H11*'Output-Calculation-sheet'!H128</f>
        <v>1566149573.0447834</v>
      </c>
      <c r="I155" s="2">
        <f>I12/'Output-Calculation-sheet'!I11*'Output-Calculation-sheet'!I128</f>
        <v>978840225.26462197</v>
      </c>
      <c r="J155" s="2">
        <f>J12/'Output-Calculation-sheet'!J11*'Output-Calculation-sheet'!J128</f>
        <v>935685640.32296658</v>
      </c>
      <c r="K155" s="2">
        <f>K12/'Output-Calculation-sheet'!K11*'Output-Calculation-sheet'!K128</f>
        <v>1063936916.2290097</v>
      </c>
      <c r="L155" s="2">
        <f>L12/'Output-Calculation-sheet'!L11*'Output-Calculation-sheet'!L128</f>
        <v>772221607.37646627</v>
      </c>
      <c r="M155" s="2">
        <f>M12/'Output-Calculation-sheet'!M11*'Output-Calculation-sheet'!M128</f>
        <v>953721726.98842096</v>
      </c>
      <c r="N155" s="2">
        <f>N12/'Output-Calculation-sheet'!N11*'Output-Calculation-sheet'!N128</f>
        <v>928659372.75237012</v>
      </c>
      <c r="O155" s="2">
        <f>O12/'Output-Calculation-sheet'!O11*'Output-Calculation-sheet'!O128</f>
        <v>4329771162.2327776</v>
      </c>
      <c r="P155" s="2">
        <f>P12/'Output-Calculation-sheet'!P11*'Output-Calculation-sheet'!P128</f>
        <v>512661486.41043633</v>
      </c>
      <c r="Q155" s="2">
        <f>Q12/'Output-Calculation-sheet'!Q11*'Output-Calculation-sheet'!Q128</f>
        <v>1146652918.6425955</v>
      </c>
      <c r="R155" s="2">
        <f>R12/'Output-Calculation-sheet'!R11*'Output-Calculation-sheet'!R128</f>
        <v>494586663.68734616</v>
      </c>
      <c r="S155" s="2">
        <f>S12/'Output-Calculation-sheet'!S11*'Output-Calculation-sheet'!S128</f>
        <v>495819554.10083276</v>
      </c>
      <c r="T155" s="2">
        <f>T12/'Output-Calculation-sheet'!T11*'Output-Calculation-sheet'!T128</f>
        <v>118290532.63148056</v>
      </c>
      <c r="U155" s="2">
        <f>U12/'Output-Calculation-sheet'!U11*'Output-Calculation-sheet'!U128</f>
        <v>228908208.5171161</v>
      </c>
      <c r="V155" s="2">
        <f>V12/'Output-Calculation-sheet'!V11*'Output-Calculation-sheet'!V128</f>
        <v>57075693.574699156</v>
      </c>
      <c r="W155" s="2">
        <f>W12/'Output-Calculation-sheet'!W11*'Output-Calculation-sheet'!W128</f>
        <v>53032149.170976326</v>
      </c>
      <c r="X155" s="2">
        <f>X12/'Output-Calculation-sheet'!X11*'Output-Calculation-sheet'!X128</f>
        <v>6524652.31557649</v>
      </c>
      <c r="Y155" s="2">
        <f>Y12/'Output-Calculation-sheet'!Y11*'Output-Calculation-sheet'!Y128</f>
        <v>57045453.134026304</v>
      </c>
      <c r="AA155" s="2">
        <f t="shared" si="13"/>
        <v>28767.626694580293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4950.4732807159789</v>
      </c>
      <c r="C19" s="2">
        <f>C8/'Output-Calculation-sheet'!C7*'Output-Calculation-sheet'!C25</f>
        <v>6600.9118927422696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2405.1364285699538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1760.4385773718484</v>
      </c>
      <c r="N19" s="2">
        <f>N8/'Output-Calculation-sheet'!N7*'Output-Calculation-sheet'!N25</f>
        <v>917.13858741197123</v>
      </c>
      <c r="O19" s="2">
        <f>O8/'Output-Calculation-sheet'!O7*'Output-Calculation-sheet'!O25</f>
        <v>1000.1586521491233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399.82128152253011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203.49468533078721</v>
      </c>
      <c r="Y19" s="2">
        <f>Y8/'Output-Calculation-sheet'!Y7*'Output-Calculation-sheet'!Y25</f>
        <v>0</v>
      </c>
      <c r="AA19" s="2">
        <f t="shared" si="0"/>
        <v>18.237573385814464</v>
      </c>
    </row>
    <row r="20" spans="1:27" x14ac:dyDescent="0.25">
      <c r="A20" s="2">
        <v>2032</v>
      </c>
      <c r="B20" s="2">
        <f>B9/'Output-Calculation-sheet'!B8*'Output-Calculation-sheet'!B26</f>
        <v>6352.870588758351</v>
      </c>
      <c r="C20" s="2">
        <f>C9/'Output-Calculation-sheet'!C8*'Output-Calculation-sheet'!C26</f>
        <v>7253.5635723205041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2611.3147457912687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1906.851012458008</v>
      </c>
      <c r="N20" s="2">
        <f>N9/'Output-Calculation-sheet'!N8*'Output-Calculation-sheet'!N26</f>
        <v>1084.6450199060412</v>
      </c>
      <c r="O20" s="2">
        <f>O9/'Output-Calculation-sheet'!O8*'Output-Calculation-sheet'!O26</f>
        <v>1122.0653816015224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490.30431515168641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220.26670787284166</v>
      </c>
      <c r="Y20" s="2">
        <f>Y9/'Output-Calculation-sheet'!Y8*'Output-Calculation-sheet'!Y26</f>
        <v>0</v>
      </c>
      <c r="AA20" s="2">
        <f t="shared" si="0"/>
        <v>21.041881343860222</v>
      </c>
    </row>
    <row r="21" spans="1:27" x14ac:dyDescent="0.25">
      <c r="A21" s="2">
        <v>2033</v>
      </c>
      <c r="B21" s="2">
        <f>B10/'Output-Calculation-sheet'!B9*'Output-Calculation-sheet'!B27</f>
        <v>13169.775051348895</v>
      </c>
      <c r="C21" s="2">
        <f>C10/'Output-Calculation-sheet'!C9*'Output-Calculation-sheet'!C27</f>
        <v>5461.9781450259188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7635.3670489816077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5304.3319836293995</v>
      </c>
      <c r="N21" s="2">
        <f>N10/'Output-Calculation-sheet'!N9*'Output-Calculation-sheet'!N27</f>
        <v>2893.6283690901114</v>
      </c>
      <c r="O21" s="2">
        <f>O10/'Output-Calculation-sheet'!O9*'Output-Calculation-sheet'!O27</f>
        <v>2267.3165692673597</v>
      </c>
      <c r="P21" s="2">
        <f>P10/'Output-Calculation-sheet'!P9*'Output-Calculation-sheet'!P27</f>
        <v>0</v>
      </c>
      <c r="Q21" s="2">
        <f>Q10/'Output-Calculation-sheet'!Q9*'Output-Calculation-sheet'!Q27</f>
        <v>197.469669171042</v>
      </c>
      <c r="R21" s="2">
        <f>R10/'Output-Calculation-sheet'!R9*'Output-Calculation-sheet'!R27</f>
        <v>0</v>
      </c>
      <c r="S21" s="2">
        <f>S10/'Output-Calculation-sheet'!S9*'Output-Calculation-sheet'!S27</f>
        <v>1261.4191085814164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336.17652567826701</v>
      </c>
      <c r="Y21" s="2">
        <f>Y10/'Output-Calculation-sheet'!Y9*'Output-Calculation-sheet'!Y27</f>
        <v>0</v>
      </c>
      <c r="AA21" s="2">
        <f t="shared" si="0"/>
        <v>38.527462470774012</v>
      </c>
    </row>
    <row r="22" spans="1:27" x14ac:dyDescent="0.25">
      <c r="A22" s="2">
        <v>2034</v>
      </c>
      <c r="B22" s="2">
        <f>B11/'Output-Calculation-sheet'!B10*'Output-Calculation-sheet'!B28</f>
        <v>24587.294586353419</v>
      </c>
      <c r="C22" s="2">
        <f>C11/'Output-Calculation-sheet'!C10*'Output-Calculation-sheet'!C28</f>
        <v>5233.8402041682957</v>
      </c>
      <c r="D22" s="2">
        <f>D11/'Output-Calculation-sheet'!D10*'Output-Calculation-sheet'!D28</f>
        <v>0</v>
      </c>
      <c r="E22" s="2">
        <f>E11/'Output-Calculation-sheet'!E10*'Output-Calculation-sheet'!E28</f>
        <v>1248.8860815039709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9098.288060582785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748.79172810201192</v>
      </c>
      <c r="M22" s="2">
        <f>M11/'Output-Calculation-sheet'!M10*'Output-Calculation-sheet'!M28</f>
        <v>6615.5374113036023</v>
      </c>
      <c r="N22" s="2">
        <f>N11/'Output-Calculation-sheet'!N10*'Output-Calculation-sheet'!N28</f>
        <v>3810.4796346599173</v>
      </c>
      <c r="O22" s="2">
        <f>O11/'Output-Calculation-sheet'!O10*'Output-Calculation-sheet'!O28</f>
        <v>2420.522106104715</v>
      </c>
      <c r="P22" s="2">
        <f>P11/'Output-Calculation-sheet'!P10*'Output-Calculation-sheet'!P28</f>
        <v>0</v>
      </c>
      <c r="Q22" s="2">
        <f>Q11/'Output-Calculation-sheet'!Q10*'Output-Calculation-sheet'!Q28</f>
        <v>888.99589328132356</v>
      </c>
      <c r="R22" s="2">
        <f>R11/'Output-Calculation-sheet'!R10*'Output-Calculation-sheet'!R28</f>
        <v>0</v>
      </c>
      <c r="S22" s="2">
        <f>S11/'Output-Calculation-sheet'!S10*'Output-Calculation-sheet'!S28</f>
        <v>1977.0901436096933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68.188498025214599</v>
      </c>
      <c r="AA22" s="2">
        <f t="shared" si="0"/>
        <v>56.97687292161131</v>
      </c>
    </row>
    <row r="23" spans="1:27" x14ac:dyDescent="0.25">
      <c r="A23" s="2">
        <v>2035</v>
      </c>
      <c r="B23" s="2">
        <f>B12/'Output-Calculation-sheet'!B11*'Output-Calculation-sheet'!B29</f>
        <v>28576.986554789266</v>
      </c>
      <c r="C23" s="2">
        <f>C12/'Output-Calculation-sheet'!C11*'Output-Calculation-sheet'!C29</f>
        <v>147.89586411237838</v>
      </c>
      <c r="D23" s="2">
        <f>D12/'Output-Calculation-sheet'!D11*'Output-Calculation-sheet'!D29</f>
        <v>0</v>
      </c>
      <c r="E23" s="2">
        <f>E12/'Output-Calculation-sheet'!E11*'Output-Calculation-sheet'!E29</f>
        <v>4346.1160735572093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8833.0412468531795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978.09526058938127</v>
      </c>
      <c r="M23" s="2">
        <f>M12/'Output-Calculation-sheet'!M11*'Output-Calculation-sheet'!M29</f>
        <v>6434.030406531655</v>
      </c>
      <c r="N23" s="2">
        <f>N12/'Output-Calculation-sheet'!N11*'Output-Calculation-sheet'!N29</f>
        <v>3735.9347464212206</v>
      </c>
      <c r="O23" s="2">
        <f>O12/'Output-Calculation-sheet'!O11*'Output-Calculation-sheet'!O29</f>
        <v>2574.6712967989401</v>
      </c>
      <c r="P23" s="2">
        <f>P12/'Output-Calculation-sheet'!P11*'Output-Calculation-sheet'!P29</f>
        <v>449.41873839018945</v>
      </c>
      <c r="Q23" s="2">
        <f>Q12/'Output-Calculation-sheet'!Q11*'Output-Calculation-sheet'!Q29</f>
        <v>1001.2330270414886</v>
      </c>
      <c r="R23" s="2">
        <f>R12/'Output-Calculation-sheet'!R11*'Output-Calculation-sheet'!R29</f>
        <v>0</v>
      </c>
      <c r="S23" s="2">
        <f>S12/'Output-Calculation-sheet'!S11*'Output-Calculation-sheet'!S29</f>
        <v>2029.4291538799507</v>
      </c>
      <c r="T23" s="2">
        <f>T12/'Output-Calculation-sheet'!T11*'Output-Calculation-sheet'!T29</f>
        <v>0</v>
      </c>
      <c r="U23" s="2">
        <f>U12/'Output-Calculation-sheet'!U11*'Output-Calculation-sheet'!U29</f>
        <v>89.357376331398555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66.293935670850942</v>
      </c>
      <c r="Y23" s="2">
        <f>Y12/'Output-Calculation-sheet'!Y11*'Output-Calculation-sheet'!Y29</f>
        <v>190.92476137074206</v>
      </c>
      <c r="AA23" s="2">
        <f t="shared" si="0"/>
        <v>59.453428442337845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24346.078026975309</v>
      </c>
      <c r="C30" s="2">
        <f>C8/'Output-Calculation-sheet'!C7*'Output-Calculation-sheet'!C16</f>
        <v>0</v>
      </c>
      <c r="D30" s="2">
        <f>D8/'Output-Calculation-sheet'!D7*'Output-Calculation-sheet'!D16</f>
        <v>5484.9387402829443</v>
      </c>
      <c r="E30" s="2">
        <f>E8/'Output-Calculation-sheet'!E7*'Output-Calculation-sheet'!E16</f>
        <v>6873.4811883805696</v>
      </c>
      <c r="F30" s="2">
        <f>F8/'Output-Calculation-sheet'!F7*'Output-Calculation-sheet'!F16</f>
        <v>3357.0052891315277</v>
      </c>
      <c r="G30" s="2">
        <f>G8/'Output-Calculation-sheet'!G7*'Output-Calculation-sheet'!G16</f>
        <v>2042.6248366249035</v>
      </c>
      <c r="H30" s="2">
        <f>H8/'Output-Calculation-sheet'!H7*'Output-Calculation-sheet'!H16</f>
        <v>0</v>
      </c>
      <c r="I30" s="2">
        <f>I8/'Output-Calculation-sheet'!I7*'Output-Calculation-sheet'!I16</f>
        <v>1925.7852310386154</v>
      </c>
      <c r="J30" s="2">
        <f>J8/'Output-Calculation-sheet'!J7*'Output-Calculation-sheet'!J16</f>
        <v>2065.6621794642251</v>
      </c>
      <c r="K30" s="2">
        <f>K8/'Output-Calculation-sheet'!K7*'Output-Calculation-sheet'!K16</f>
        <v>1998.0688599584294</v>
      </c>
      <c r="L30" s="2">
        <f>L8/'Output-Calculation-sheet'!L7*'Output-Calculation-sheet'!L16</f>
        <v>2208.564893648494</v>
      </c>
      <c r="M30" s="2">
        <f>M8/'Output-Calculation-sheet'!M7*'Output-Calculation-sheet'!M16</f>
        <v>0</v>
      </c>
      <c r="N30" s="2">
        <f>N8/'Output-Calculation-sheet'!N7*'Output-Calculation-sheet'!N16</f>
        <v>990.3814522241928</v>
      </c>
      <c r="O30" s="2">
        <f>O8/'Output-Calculation-sheet'!O7*'Output-Calculation-sheet'!O16</f>
        <v>0</v>
      </c>
      <c r="P30" s="2">
        <f>P8/'Output-Calculation-sheet'!P7*'Output-Calculation-sheet'!P16</f>
        <v>1890.6376976640265</v>
      </c>
      <c r="Q30" s="2">
        <f>Q8/'Output-Calculation-sheet'!Q7*'Output-Calculation-sheet'!Q16</f>
        <v>1854.8076381715882</v>
      </c>
      <c r="R30" s="2">
        <f>R8/'Output-Calculation-sheet'!R7*'Output-Calculation-sheet'!R16</f>
        <v>1645.846364732623</v>
      </c>
      <c r="S30" s="2">
        <f>S8/'Output-Calculation-sheet'!S7*'Output-Calculation-sheet'!S16</f>
        <v>871.77506648773124</v>
      </c>
      <c r="T30" s="2">
        <f>T8/'Output-Calculation-sheet'!T7*'Output-Calculation-sheet'!T16</f>
        <v>621.90494650679716</v>
      </c>
      <c r="U30" s="2">
        <f>U8/'Output-Calculation-sheet'!U7*'Output-Calculation-sheet'!U16</f>
        <v>479.48832177696374</v>
      </c>
      <c r="V30" s="2">
        <f>V8/'Output-Calculation-sheet'!V7*'Output-Calculation-sheet'!V16</f>
        <v>622.2813961106408</v>
      </c>
      <c r="W30" s="2">
        <f>W8/'Output-Calculation-sheet'!W7*'Output-Calculation-sheet'!W16</f>
        <v>299.06828660341421</v>
      </c>
      <c r="X30" s="2">
        <f>X8/'Output-Calculation-sheet'!X7*'Output-Calculation-sheet'!X16</f>
        <v>0</v>
      </c>
      <c r="Y30" s="2">
        <f>Y8/'Output-Calculation-sheet'!Y7*'Output-Calculation-sheet'!Y16</f>
        <v>203.96998110757508</v>
      </c>
      <c r="AA30" s="2">
        <f t="shared" si="1"/>
        <v>59.78237039689057</v>
      </c>
    </row>
    <row r="31" spans="1:27" x14ac:dyDescent="0.25">
      <c r="A31" s="2">
        <v>2032</v>
      </c>
      <c r="B31" s="2">
        <f>B9/'Output-Calculation-sheet'!B8*'Output-Calculation-sheet'!B17</f>
        <v>25428.532306628364</v>
      </c>
      <c r="C31" s="2">
        <f>C9/'Output-Calculation-sheet'!C8*'Output-Calculation-sheet'!C17</f>
        <v>0</v>
      </c>
      <c r="D31" s="2">
        <f>D9/'Output-Calculation-sheet'!D8*'Output-Calculation-sheet'!D17</f>
        <v>5836.3774073394261</v>
      </c>
      <c r="E31" s="2">
        <f>E9/'Output-Calculation-sheet'!E8*'Output-Calculation-sheet'!E17</f>
        <v>7331.2082415369487</v>
      </c>
      <c r="F31" s="2">
        <f>F9/'Output-Calculation-sheet'!F8*'Output-Calculation-sheet'!F17</f>
        <v>3577.0443539844086</v>
      </c>
      <c r="G31" s="2">
        <f>G9/'Output-Calculation-sheet'!G8*'Output-Calculation-sheet'!G17</f>
        <v>2176.3988169777663</v>
      </c>
      <c r="H31" s="2">
        <f>H9/'Output-Calculation-sheet'!H8*'Output-Calculation-sheet'!H17</f>
        <v>0</v>
      </c>
      <c r="I31" s="2">
        <f>I9/'Output-Calculation-sheet'!I8*'Output-Calculation-sheet'!I17</f>
        <v>2048.7521250627651</v>
      </c>
      <c r="J31" s="2">
        <f>J9/'Output-Calculation-sheet'!J8*'Output-Calculation-sheet'!J17</f>
        <v>2199.0426433715324</v>
      </c>
      <c r="K31" s="2">
        <f>K9/'Output-Calculation-sheet'!K8*'Output-Calculation-sheet'!K17</f>
        <v>2125.7517751840819</v>
      </c>
      <c r="L31" s="2">
        <f>L9/'Output-Calculation-sheet'!L8*'Output-Calculation-sheet'!L17</f>
        <v>2348.8760110693656</v>
      </c>
      <c r="M31" s="2">
        <f>M9/'Output-Calculation-sheet'!M8*'Output-Calculation-sheet'!M17</f>
        <v>0</v>
      </c>
      <c r="N31" s="2">
        <f>N9/'Output-Calculation-sheet'!N8*'Output-Calculation-sheet'!N17</f>
        <v>990.3814121478481</v>
      </c>
      <c r="O31" s="2">
        <f>O9/'Output-Calculation-sheet'!O8*'Output-Calculation-sheet'!O17</f>
        <v>0</v>
      </c>
      <c r="P31" s="2">
        <f>P9/'Output-Calculation-sheet'!P8*'Output-Calculation-sheet'!P17</f>
        <v>2023.3032721124503</v>
      </c>
      <c r="Q31" s="2">
        <f>Q9/'Output-Calculation-sheet'!Q8*'Output-Calculation-sheet'!Q17</f>
        <v>1978.7017975402118</v>
      </c>
      <c r="R31" s="2">
        <f>R9/'Output-Calculation-sheet'!R8*'Output-Calculation-sheet'!R17</f>
        <v>1770.7533294735329</v>
      </c>
      <c r="S31" s="2">
        <f>S9/'Output-Calculation-sheet'!S8*'Output-Calculation-sheet'!S17</f>
        <v>886.46341910650403</v>
      </c>
      <c r="T31" s="2">
        <f>T9/'Output-Calculation-sheet'!T8*'Output-Calculation-sheet'!T17</f>
        <v>663.97556019799345</v>
      </c>
      <c r="U31" s="2">
        <f>U9/'Output-Calculation-sheet'!U8*'Output-Calculation-sheet'!U17</f>
        <v>513.11508769816464</v>
      </c>
      <c r="V31" s="2">
        <f>V9/'Output-Calculation-sheet'!V8*'Output-Calculation-sheet'!V17</f>
        <v>654.52123805484996</v>
      </c>
      <c r="W31" s="2">
        <f>W9/'Output-Calculation-sheet'!W8*'Output-Calculation-sheet'!W17</f>
        <v>318.37502433735193</v>
      </c>
      <c r="X31" s="2">
        <f>X9/'Output-Calculation-sheet'!X8*'Output-Calculation-sheet'!X17</f>
        <v>0</v>
      </c>
      <c r="Y31" s="2">
        <f>Y9/'Output-Calculation-sheet'!Y8*'Output-Calculation-sheet'!Y17</f>
        <v>217.03958396398485</v>
      </c>
      <c r="AA31" s="2">
        <f t="shared" si="1"/>
        <v>63.088613405787541</v>
      </c>
    </row>
    <row r="32" spans="1:27" x14ac:dyDescent="0.25">
      <c r="A32" s="2">
        <v>2033</v>
      </c>
      <c r="B32" s="2">
        <f>B10/'Output-Calculation-sheet'!B9*'Output-Calculation-sheet'!B18</f>
        <v>26815.520798499634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2554.0524813328338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1642.6069959114907</v>
      </c>
      <c r="O32" s="2">
        <f>O10/'Output-Calculation-sheet'!O9*'Output-Calculation-sheet'!O18</f>
        <v>0</v>
      </c>
      <c r="P32" s="2">
        <f>P10/'Output-Calculation-sheet'!P9*'Output-Calculation-sheet'!P18</f>
        <v>2628.691918299734</v>
      </c>
      <c r="Q32" s="2">
        <f>Q10/'Output-Calculation-sheet'!Q9*'Output-Calculation-sheet'!Q18</f>
        <v>2862.7411731180591</v>
      </c>
      <c r="R32" s="2">
        <f>R10/'Output-Calculation-sheet'!R9*'Output-Calculation-sheet'!R18</f>
        <v>1887.6638461632981</v>
      </c>
      <c r="S32" s="2">
        <f>S10/'Output-Calculation-sheet'!S9*'Output-Calculation-sheet'!S18</f>
        <v>1236.206920968481</v>
      </c>
      <c r="T32" s="2">
        <f>T10/'Output-Calculation-sheet'!T9*'Output-Calculation-sheet'!T18</f>
        <v>551.13766781348534</v>
      </c>
      <c r="U32" s="2">
        <f>U10/'Output-Calculation-sheet'!U9*'Output-Calculation-sheet'!U18</f>
        <v>609.28319443251507</v>
      </c>
      <c r="V32" s="2">
        <f>V10/'Output-Calculation-sheet'!V9*'Output-Calculation-sheet'!V18</f>
        <v>449.71321976399145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260.36096917455967</v>
      </c>
      <c r="AA32" s="2">
        <f t="shared" si="1"/>
        <v>64.412157885781312</v>
      </c>
    </row>
    <row r="33" spans="1:27" x14ac:dyDescent="0.25">
      <c r="A33" s="2">
        <v>2034</v>
      </c>
      <c r="B33" s="2">
        <f>B11/'Output-Calculation-sheet'!B10*'Output-Calculation-sheet'!B19</f>
        <v>24851.536251560767</v>
      </c>
      <c r="C33" s="2">
        <f>C11/'Output-Calculation-sheet'!C10*'Output-Calculation-sheet'!C19</f>
        <v>0</v>
      </c>
      <c r="D33" s="2">
        <f>D11/'Output-Calculation-sheet'!D10*'Output-Calculation-sheet'!D19</f>
        <v>7413.6147235408898</v>
      </c>
      <c r="E33" s="2">
        <f>E11/'Output-Calculation-sheet'!E10*'Output-Calculation-sheet'!E19</f>
        <v>9180.550370161005</v>
      </c>
      <c r="F33" s="2">
        <f>F11/'Output-Calculation-sheet'!F10*'Output-Calculation-sheet'!F19</f>
        <v>4207.9222905764691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2753.8990086774415</v>
      </c>
      <c r="J33" s="2">
        <f>J11/'Output-Calculation-sheet'!J10*'Output-Calculation-sheet'!J19</f>
        <v>2328.3661694683797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2627.4804154755507</v>
      </c>
      <c r="M33" s="2">
        <f>M11/'Output-Calculation-sheet'!M10*'Output-Calculation-sheet'!M19</f>
        <v>0</v>
      </c>
      <c r="N33" s="2">
        <f>N11/'Output-Calculation-sheet'!N10*'Output-Calculation-sheet'!N19</f>
        <v>1494.032643523891</v>
      </c>
      <c r="O33" s="2">
        <f>O11/'Output-Calculation-sheet'!O10*'Output-Calculation-sheet'!O19</f>
        <v>0</v>
      </c>
      <c r="P33" s="2">
        <f>P11/'Output-Calculation-sheet'!P10*'Output-Calculation-sheet'!P19</f>
        <v>3266.924418239058</v>
      </c>
      <c r="Q33" s="2">
        <f>Q11/'Output-Calculation-sheet'!Q10*'Output-Calculation-sheet'!Q19</f>
        <v>2669.2955961098496</v>
      </c>
      <c r="R33" s="2">
        <f>R11/'Output-Calculation-sheet'!R10*'Output-Calculation-sheet'!R19</f>
        <v>2332.9244535298685</v>
      </c>
      <c r="S33" s="2">
        <f>S11/'Output-Calculation-sheet'!S10*'Output-Calculation-sheet'!S19</f>
        <v>1086.7881041774665</v>
      </c>
      <c r="T33" s="2">
        <f>T11/'Output-Calculation-sheet'!T10*'Output-Calculation-sheet'!T19</f>
        <v>684.52559600941117</v>
      </c>
      <c r="U33" s="2">
        <f>U11/'Output-Calculation-sheet'!U10*'Output-Calculation-sheet'!U19</f>
        <v>787.34271523563166</v>
      </c>
      <c r="V33" s="2">
        <f>V11/'Output-Calculation-sheet'!V10*'Output-Calculation-sheet'!V19</f>
        <v>536.92339696849115</v>
      </c>
      <c r="W33" s="2">
        <f>W11/'Output-Calculation-sheet'!W10*'Output-Calculation-sheet'!W19</f>
        <v>334.28150567093769</v>
      </c>
      <c r="X33" s="2">
        <f>X11/'Output-Calculation-sheet'!X10*'Output-Calculation-sheet'!X19</f>
        <v>0</v>
      </c>
      <c r="Y33" s="2">
        <f>Y11/'Output-Calculation-sheet'!Y10*'Output-Calculation-sheet'!Y19</f>
        <v>301.33489121128952</v>
      </c>
      <c r="AA33" s="2">
        <f t="shared" si="1"/>
        <v>72.61096371361289</v>
      </c>
    </row>
    <row r="34" spans="1:27" x14ac:dyDescent="0.25">
      <c r="A34" s="2">
        <v>2035</v>
      </c>
      <c r="B34" s="2">
        <f>B12/'Output-Calculation-sheet'!B11*'Output-Calculation-sheet'!B20</f>
        <v>22504.43025504439</v>
      </c>
      <c r="C34" s="2">
        <f>C12/'Output-Calculation-sheet'!C11*'Output-Calculation-sheet'!C20</f>
        <v>0</v>
      </c>
      <c r="D34" s="2">
        <f>D12/'Output-Calculation-sheet'!D11*'Output-Calculation-sheet'!D20</f>
        <v>7047.39764639242</v>
      </c>
      <c r="E34" s="2">
        <f>E12/'Output-Calculation-sheet'!E11*'Output-Calculation-sheet'!E20</f>
        <v>7764.8039537612785</v>
      </c>
      <c r="F34" s="2">
        <f>F12/'Output-Calculation-sheet'!F11*'Output-Calculation-sheet'!F20</f>
        <v>4805.8242528794908</v>
      </c>
      <c r="G34" s="2">
        <f>G12/'Output-Calculation-sheet'!G11*'Output-Calculation-sheet'!G20</f>
        <v>2595.6847902672107</v>
      </c>
      <c r="H34" s="2">
        <f>H12/'Output-Calculation-sheet'!H11*'Output-Calculation-sheet'!H20</f>
        <v>0</v>
      </c>
      <c r="I34" s="2">
        <f>I12/'Output-Calculation-sheet'!I11*'Output-Calculation-sheet'!I20</f>
        <v>2827.2191688969447</v>
      </c>
      <c r="J34" s="2">
        <f>J12/'Output-Calculation-sheet'!J11*'Output-Calculation-sheet'!J20</f>
        <v>2422.7394289965446</v>
      </c>
      <c r="K34" s="2">
        <f>K12/'Output-Calculation-sheet'!K11*'Output-Calculation-sheet'!K20</f>
        <v>3184.4468898639025</v>
      </c>
      <c r="L34" s="2">
        <f>L12/'Output-Calculation-sheet'!L11*'Output-Calculation-sheet'!L20</f>
        <v>2521.3439730018308</v>
      </c>
      <c r="M34" s="2">
        <f>M12/'Output-Calculation-sheet'!M11*'Output-Calculation-sheet'!M20</f>
        <v>0</v>
      </c>
      <c r="N34" s="2">
        <f>N12/'Output-Calculation-sheet'!N11*'Output-Calculation-sheet'!N20</f>
        <v>1405.166281086528</v>
      </c>
      <c r="O34" s="2">
        <f>O12/'Output-Calculation-sheet'!O11*'Output-Calculation-sheet'!O20</f>
        <v>0</v>
      </c>
      <c r="P34" s="2">
        <f>P12/'Output-Calculation-sheet'!P11*'Output-Calculation-sheet'!P20</f>
        <v>3144.3696470146274</v>
      </c>
      <c r="Q34" s="2">
        <f>Q12/'Output-Calculation-sheet'!Q11*'Output-Calculation-sheet'!Q20</f>
        <v>2477.983918523717</v>
      </c>
      <c r="R34" s="2">
        <f>R12/'Output-Calculation-sheet'!R11*'Output-Calculation-sheet'!R20</f>
        <v>2500.5601083309593</v>
      </c>
      <c r="S34" s="2">
        <f>S12/'Output-Calculation-sheet'!S11*'Output-Calculation-sheet'!S20</f>
        <v>965.81640259719427</v>
      </c>
      <c r="T34" s="2">
        <f>T12/'Output-Calculation-sheet'!T11*'Output-Calculation-sheet'!T20</f>
        <v>780.42924555664263</v>
      </c>
      <c r="U34" s="2">
        <f>U12/'Output-Calculation-sheet'!U11*'Output-Calculation-sheet'!U20</f>
        <v>714.42570660290232</v>
      </c>
      <c r="V34" s="2">
        <f>V12/'Output-Calculation-sheet'!V11*'Output-Calculation-sheet'!V20</f>
        <v>654.543993251497</v>
      </c>
      <c r="W34" s="2">
        <f>W12/'Output-Calculation-sheet'!W11*'Output-Calculation-sheet'!W20</f>
        <v>423.30072757949705</v>
      </c>
      <c r="X34" s="2">
        <f>X12/'Output-Calculation-sheet'!X11*'Output-Calculation-sheet'!X20</f>
        <v>0.99913227048325493</v>
      </c>
      <c r="Y34" s="2">
        <f>Y12/'Output-Calculation-sheet'!Y11*'Output-Calculation-sheet'!Y20</f>
        <v>236.01342764201902</v>
      </c>
      <c r="AA34" s="2">
        <f t="shared" si="1"/>
        <v>68.977498949560086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0.55231755169491215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0.55231755169491215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4.8527964143487035E-2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1.1130654016347582E-2</v>
      </c>
      <c r="N44" s="2">
        <f>N11/'Output-Calculation-sheet'!N10*'Output-Calculation-sheet'!N37*0.0114</f>
        <v>1.0939627784960916E-2</v>
      </c>
      <c r="O44" s="2">
        <f>O11/'Output-Calculation-sheet'!O10*'Output-Calculation-sheet'!O37*0.0114</f>
        <v>0.63293750946906713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2.8754366591278703E-2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6.2709723008794573E-3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0.73856109430602079</v>
      </c>
    </row>
    <row r="45" spans="1:27" x14ac:dyDescent="0.25">
      <c r="A45" s="2">
        <v>2035</v>
      </c>
      <c r="B45" s="2">
        <f>B12/'Output-Calculation-sheet'!B11*'Output-Calculation-sheet'!B38*0.0114</f>
        <v>0.52536663967825237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0.17554253966098832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0.21492246390542605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4.231863587372179E-2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4.4556898882285673E-2</v>
      </c>
      <c r="M45" s="2">
        <f>M12/'Output-Calculation-sheet'!M11*'Output-Calculation-sheet'!M38*0.0114</f>
        <v>0.12676077541594891</v>
      </c>
      <c r="N45" s="2">
        <f>N12/'Output-Calculation-sheet'!N11*'Output-Calculation-sheet'!N38*0.0114</f>
        <v>9.3438963609876635E-2</v>
      </c>
      <c r="O45" s="2">
        <f>O12/'Output-Calculation-sheet'!O11*'Output-Calculation-sheet'!O38*0.0114</f>
        <v>0.65881126225350128</v>
      </c>
      <c r="P45" s="2">
        <f>P12/'Output-Calculation-sheet'!P11*'Output-Calculation-sheet'!P38*0.0114</f>
        <v>5.7547459817978021E-2</v>
      </c>
      <c r="Q45" s="2">
        <f>Q12/'Output-Calculation-sheet'!Q11*'Output-Calculation-sheet'!Q38*0.0114</f>
        <v>8.1866838200874037E-2</v>
      </c>
      <c r="R45" s="2">
        <f>R12/'Output-Calculation-sheet'!R11*'Output-Calculation-sheet'!R38*0.0114</f>
        <v>3.6082844406352371E-2</v>
      </c>
      <c r="S45" s="2">
        <f>S12/'Output-Calculation-sheet'!S11*'Output-Calculation-sheet'!S38*0.0114</f>
        <v>4.1659675254538064E-2</v>
      </c>
      <c r="T45" s="2">
        <f>T12/'Output-Calculation-sheet'!T11*'Output-Calculation-sheet'!T38*0.0114</f>
        <v>1.0011969868841352E-2</v>
      </c>
      <c r="U45" s="2">
        <f>U12/'Output-Calculation-sheet'!U11*'Output-Calculation-sheet'!U38*0.0114</f>
        <v>1.4511357668806462E-2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6.7097397375235927E-3</v>
      </c>
      <c r="AA45" s="2">
        <f t="shared" si="2"/>
        <v>2.6225834561870576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137.73036842038744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128.79204538067347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527.42449939850485</v>
      </c>
      <c r="S52" s="2">
        <f>S8/'Output-Calculation-sheet'!S7*'Output-Calculation-sheet'!S43</f>
        <v>0</v>
      </c>
      <c r="T52" s="2">
        <f>T8/'Output-Calculation-sheet'!T7*'Output-Calculation-sheet'!T43</f>
        <v>430.97913764404035</v>
      </c>
      <c r="U52" s="2">
        <f>U8/'Output-Calculation-sheet'!U7*'Output-Calculation-sheet'!U43</f>
        <v>46.626672989302449</v>
      </c>
      <c r="V52" s="2">
        <f>V8/'Output-Calculation-sheet'!V7*'Output-Calculation-sheet'!V43</f>
        <v>782.91614183747674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2.0544688656703856</v>
      </c>
    </row>
    <row r="53" spans="1:27" x14ac:dyDescent="0.25">
      <c r="A53" s="2">
        <v>2032</v>
      </c>
      <c r="B53" s="2">
        <f>B9/'Output-Calculation-sheet'!B8*'Output-Calculation-sheet'!B44</f>
        <v>1582.8608357500816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306.51221396792988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238.73551161605477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734.81855100679536</v>
      </c>
      <c r="S53" s="2">
        <f>S9/'Output-Calculation-sheet'!S8*'Output-Calculation-sheet'!S44</f>
        <v>0</v>
      </c>
      <c r="T53" s="2">
        <f>T9/'Output-Calculation-sheet'!T8*'Output-Calculation-sheet'!T44</f>
        <v>507.09060320393638</v>
      </c>
      <c r="U53" s="2">
        <f>U9/'Output-Calculation-sheet'!U8*'Output-Calculation-sheet'!U44</f>
        <v>85.012703483438287</v>
      </c>
      <c r="V53" s="2">
        <f>V9/'Output-Calculation-sheet'!V8*'Output-Calculation-sheet'!V44</f>
        <v>851.76266850603645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4.306793087534273</v>
      </c>
    </row>
    <row r="54" spans="1:27" x14ac:dyDescent="0.25">
      <c r="A54" s="2">
        <v>2033</v>
      </c>
      <c r="B54" s="2">
        <f>B10/'Output-Calculation-sheet'!B9*'Output-Calculation-sheet'!B45</f>
        <v>25241.020443897134</v>
      </c>
      <c r="C54" s="2">
        <f>C10/'Output-Calculation-sheet'!C9*'Output-Calculation-sheet'!C45</f>
        <v>4423.0849038836268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18401.375249061923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12613.099223692891</v>
      </c>
      <c r="N54" s="2">
        <f>N10/'Output-Calculation-sheet'!N9*'Output-Calculation-sheet'!N45</f>
        <v>7038.3084784517923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738.96638193787885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707.9690901886662</v>
      </c>
      <c r="Y54" s="2">
        <f>Y10/'Output-Calculation-sheet'!Y9*'Output-Calculation-sheet'!Y45</f>
        <v>15.616084896390962</v>
      </c>
      <c r="AA54" s="2">
        <f t="shared" si="3"/>
        <v>76.135030689176773</v>
      </c>
    </row>
    <row r="55" spans="1:27" x14ac:dyDescent="0.25">
      <c r="A55" s="2">
        <v>2034</v>
      </c>
      <c r="B55" s="2">
        <f>B11/'Output-Calculation-sheet'!B10*'Output-Calculation-sheet'!B46</f>
        <v>70595.878579544122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21118.178080336769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1130.4972141675739</v>
      </c>
      <c r="M55" s="2">
        <f>M11/'Output-Calculation-sheet'!M10*'Output-Calculation-sheet'!M46</f>
        <v>14826.226424406845</v>
      </c>
      <c r="N55" s="2">
        <f>N11/'Output-Calculation-sheet'!N10*'Output-Calculation-sheet'!N46</f>
        <v>10931.950853181996</v>
      </c>
      <c r="O55" s="2">
        <f>O11/'Output-Calculation-sheet'!O10*'Output-Calculation-sheet'!O46</f>
        <v>243.57527246121427</v>
      </c>
      <c r="P55" s="2">
        <f>P11/'Output-Calculation-sheet'!P10*'Output-Calculation-sheet'!P46</f>
        <v>4188.7931220150722</v>
      </c>
      <c r="Q55" s="2">
        <f>Q11/'Output-Calculation-sheet'!Q10*'Output-Calculation-sheet'!Q46</f>
        <v>2473.5481436123378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5542.6593775141591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170.47100959538372</v>
      </c>
    </row>
    <row r="56" spans="1:27" x14ac:dyDescent="0.25">
      <c r="A56" s="2">
        <v>2035</v>
      </c>
      <c r="B56" s="2">
        <f>B12/'Output-Calculation-sheet'!B11*'Output-Calculation-sheet'!B47</f>
        <v>85413.555261374815</v>
      </c>
      <c r="C56" s="2">
        <f>C12/'Output-Calculation-sheet'!C11*'Output-Calculation-sheet'!C47</f>
        <v>293.09698578825578</v>
      </c>
      <c r="D56" s="2">
        <f>D12/'Output-Calculation-sheet'!D11*'Output-Calculation-sheet'!D47</f>
        <v>6874.4702314661645</v>
      </c>
      <c r="E56" s="2">
        <f>E12/'Output-Calculation-sheet'!E11*'Output-Calculation-sheet'!E47</f>
        <v>18989.391220169367</v>
      </c>
      <c r="F56" s="2">
        <f>F12/'Output-Calculation-sheet'!F11*'Output-Calculation-sheet'!F47</f>
        <v>2242.9480902324667</v>
      </c>
      <c r="G56" s="2">
        <f>G12/'Output-Calculation-sheet'!G11*'Output-Calculation-sheet'!G47</f>
        <v>5388.0068072973354</v>
      </c>
      <c r="H56" s="2">
        <f>H12/'Output-Calculation-sheet'!H11*'Output-Calculation-sheet'!H47</f>
        <v>20386.661535490253</v>
      </c>
      <c r="I56" s="2">
        <f>I12/'Output-Calculation-sheet'!I11*'Output-Calculation-sheet'!I47</f>
        <v>2680.6522562394493</v>
      </c>
      <c r="J56" s="2">
        <f>J12/'Output-Calculation-sheet'!J11*'Output-Calculation-sheet'!J47</f>
        <v>2461.1627705506617</v>
      </c>
      <c r="K56" s="2">
        <f>K12/'Output-Calculation-sheet'!K11*'Output-Calculation-sheet'!K47</f>
        <v>3503.4514429251426</v>
      </c>
      <c r="L56" s="2">
        <f>L12/'Output-Calculation-sheet'!L11*'Output-Calculation-sheet'!L47</f>
        <v>1922.9819517618027</v>
      </c>
      <c r="M56" s="2">
        <f>M12/'Output-Calculation-sheet'!M11*'Output-Calculation-sheet'!M47</f>
        <v>14162.366165624</v>
      </c>
      <c r="N56" s="2">
        <f>N12/'Output-Calculation-sheet'!N11*'Output-Calculation-sheet'!N47</f>
        <v>10668.07036770073</v>
      </c>
      <c r="O56" s="2">
        <f>O12/'Output-Calculation-sheet'!O11*'Output-Calculation-sheet'!O47</f>
        <v>1049.5767658450388</v>
      </c>
      <c r="P56" s="2">
        <f>P12/'Output-Calculation-sheet'!P11*'Output-Calculation-sheet'!P47</f>
        <v>5621.8147149668002</v>
      </c>
      <c r="Q56" s="2">
        <f>Q12/'Output-Calculation-sheet'!Q11*'Output-Calculation-sheet'!Q47</f>
        <v>2699.3714779099109</v>
      </c>
      <c r="R56" s="2">
        <f>R12/'Output-Calculation-sheet'!R11*'Output-Calculation-sheet'!R47</f>
        <v>4147.1532353879993</v>
      </c>
      <c r="S56" s="2">
        <f>S12/'Output-Calculation-sheet'!S11*'Output-Calculation-sheet'!S47</f>
        <v>5513.3813328718852</v>
      </c>
      <c r="T56" s="2">
        <f>T12/'Output-Calculation-sheet'!T11*'Output-Calculation-sheet'!T47</f>
        <v>1443.5386965864534</v>
      </c>
      <c r="U56" s="2">
        <f>U12/'Output-Calculation-sheet'!U11*'Output-Calculation-sheet'!U47</f>
        <v>1394.8724327612388</v>
      </c>
      <c r="V56" s="2">
        <f>V12/'Output-Calculation-sheet'!V11*'Output-Calculation-sheet'!V47</f>
        <v>974.07755032988462</v>
      </c>
      <c r="W56" s="2">
        <f>W12/'Output-Calculation-sheet'!W11*'Output-Calculation-sheet'!W47</f>
        <v>563.17297084810093</v>
      </c>
      <c r="X56" s="2">
        <f>X12/'Output-Calculation-sheet'!X11*'Output-Calculation-sheet'!X47</f>
        <v>113.54468879131099</v>
      </c>
      <c r="Y56" s="2">
        <f>Y12/'Output-Calculation-sheet'!Y11*'Output-Calculation-sheet'!Y47</f>
        <v>748.37141019835508</v>
      </c>
      <c r="AA56" s="2">
        <f t="shared" si="3"/>
        <v>199.25569036311742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6.7178626134174584</v>
      </c>
      <c r="C63" s="2">
        <f>C8*'Output-Calculation-sheet'!C52/10^9</f>
        <v>3.4051264451164345</v>
      </c>
      <c r="D63" s="2">
        <f>D8*'Output-Calculation-sheet'!D52/10^9</f>
        <v>1.1895708886960665</v>
      </c>
      <c r="E63" s="2">
        <f>E8*'Output-Calculation-sheet'!E52/10^9</f>
        <v>1.5316704544105484</v>
      </c>
      <c r="F63" s="2">
        <f>F8*'Output-Calculation-sheet'!F52/10^9</f>
        <v>0.63710130823809374</v>
      </c>
      <c r="G63" s="2">
        <f>G8*'Output-Calculation-sheet'!G52/10^9</f>
        <v>0.45716408025919886</v>
      </c>
      <c r="H63" s="2">
        <f>H8*'Output-Calculation-sheet'!H52/10^9</f>
        <v>0.88305561919974707</v>
      </c>
      <c r="I63" s="2">
        <f>I8*'Output-Calculation-sheet'!I52/10^9</f>
        <v>0.40979292405093654</v>
      </c>
      <c r="J63" s="2">
        <f>J8*'Output-Calculation-sheet'!J52/10^9</f>
        <v>0.4405562648729856</v>
      </c>
      <c r="K63" s="2">
        <f>K8*'Output-Calculation-sheet'!K52/10^9</f>
        <v>0.44987252382021481</v>
      </c>
      <c r="L63" s="2">
        <f>L8*'Output-Calculation-sheet'!L52/10^9</f>
        <v>0.46787233541810869</v>
      </c>
      <c r="M63" s="2">
        <f>M8*'Output-Calculation-sheet'!M52/10^9</f>
        <v>0.66773113983578558</v>
      </c>
      <c r="N63" s="2">
        <f>N8*'Output-Calculation-sheet'!N52/10^9</f>
        <v>0.56415656408289205</v>
      </c>
      <c r="O63" s="2">
        <f>O8*'Output-Calculation-sheet'!O52/10^9</f>
        <v>0.58443167955450426</v>
      </c>
      <c r="P63" s="2">
        <f>P8*'Output-Calculation-sheet'!P52/10^9</f>
        <v>0.4843588421801634</v>
      </c>
      <c r="Q63" s="2">
        <f>Q8*'Output-Calculation-sheet'!Q52/10^9</f>
        <v>0.45820092759297248</v>
      </c>
      <c r="R63" s="2">
        <f>R8*'Output-Calculation-sheet'!R52/10^9</f>
        <v>0.38600129278678041</v>
      </c>
      <c r="S63" s="2">
        <f>S8*'Output-Calculation-sheet'!S52/10^9</f>
        <v>0.35490936526376837</v>
      </c>
      <c r="T63" s="2">
        <f>T8*'Output-Calculation-sheet'!T52/10^9</f>
        <v>0.12639752804709534</v>
      </c>
      <c r="U63" s="2">
        <f>U8*'Output-Calculation-sheet'!U52/10^9</f>
        <v>0.12399018340035677</v>
      </c>
      <c r="V63" s="2">
        <f>V8*'Output-Calculation-sheet'!V52/10^9</f>
        <v>0.11112982302663042</v>
      </c>
      <c r="W63" s="2">
        <f>W8*'Output-Calculation-sheet'!W52/10^9</f>
        <v>5.8010485275947564E-2</v>
      </c>
      <c r="X63" s="2">
        <f>X8*'Output-Calculation-sheet'!X52/10^9</f>
        <v>9.3746766755214303E-2</v>
      </c>
      <c r="Y63" s="2">
        <f>Y8*'Output-Calculation-sheet'!Y52/10^9</f>
        <v>4.8352436309394897E-2</v>
      </c>
      <c r="AA63" s="2">
        <f t="shared" si="4"/>
        <v>20.651062491611299</v>
      </c>
    </row>
    <row r="64" spans="1:27" x14ac:dyDescent="0.25">
      <c r="A64" s="2">
        <v>2032</v>
      </c>
      <c r="B64" s="2">
        <f>B9*'Output-Calculation-sheet'!B53/10^9</f>
        <v>7.0669579348085065</v>
      </c>
      <c r="C64" s="2">
        <f>C9*'Output-Calculation-sheet'!C53/10^9</f>
        <v>3.5787533994560445</v>
      </c>
      <c r="D64" s="2">
        <f>D9*'Output-Calculation-sheet'!D53/10^9</f>
        <v>1.2535954003139016</v>
      </c>
      <c r="E64" s="2">
        <f>E9*'Output-Calculation-sheet'!E53/10^9</f>
        <v>1.6143178094834245</v>
      </c>
      <c r="F64" s="2">
        <f>F9*'Output-Calculation-sheet'!F53/10^9</f>
        <v>0.67089551044385665</v>
      </c>
      <c r="G64" s="2">
        <f>G9*'Output-Calculation-sheet'!G53/10^9</f>
        <v>0.48163879810858595</v>
      </c>
      <c r="H64" s="2">
        <f>H9*'Output-Calculation-sheet'!H53/10^9</f>
        <v>0.92694020058022331</v>
      </c>
      <c r="I64" s="2">
        <f>I9*'Output-Calculation-sheet'!I53/10^9</f>
        <v>0.43180651371165046</v>
      </c>
      <c r="J64" s="2">
        <f>J9*'Output-Calculation-sheet'!J53/10^9</f>
        <v>0.4640644132740015</v>
      </c>
      <c r="K64" s="2">
        <f>K9*'Output-Calculation-sheet'!K53/10^9</f>
        <v>0.47417504216917483</v>
      </c>
      <c r="L64" s="2">
        <f>L9*'Output-Calculation-sheet'!L53/10^9</f>
        <v>0.49299501985761846</v>
      </c>
      <c r="M64" s="2">
        <f>M9*'Output-Calculation-sheet'!M53/10^9</f>
        <v>0.70108517679629179</v>
      </c>
      <c r="N64" s="2">
        <f>N9*'Output-Calculation-sheet'!N53/10^9</f>
        <v>0.59298959366508019</v>
      </c>
      <c r="O64" s="2">
        <f>O9*'Output-Calculation-sheet'!O53/10^9</f>
        <v>0.61442469271209366</v>
      </c>
      <c r="P64" s="2">
        <f>P9*'Output-Calculation-sheet'!P53/10^9</f>
        <v>0.51082281066419488</v>
      </c>
      <c r="Q64" s="2">
        <f>Q9*'Output-Calculation-sheet'!Q53/10^9</f>
        <v>0.4831626044575163</v>
      </c>
      <c r="R64" s="2">
        <f>R9*'Output-Calculation-sheet'!R53/10^9</f>
        <v>0.40638103811625487</v>
      </c>
      <c r="S64" s="2">
        <f>S9*'Output-Calculation-sheet'!S53/10^9</f>
        <v>0.37338334335149287</v>
      </c>
      <c r="T64" s="2">
        <f>T9*'Output-Calculation-sheet'!T53/10^9</f>
        <v>0.13277005265435005</v>
      </c>
      <c r="U64" s="2">
        <f>U9*'Output-Calculation-sheet'!U53/10^9</f>
        <v>0.13071766746336963</v>
      </c>
      <c r="V64" s="2">
        <f>V9*'Output-Calculation-sheet'!V53/10^9</f>
        <v>0.11634806041625292</v>
      </c>
      <c r="W64" s="2">
        <f>W9*'Output-Calculation-sheet'!W53/10^9</f>
        <v>6.109562880512006E-2</v>
      </c>
      <c r="X64" s="2">
        <f>X9*'Output-Calculation-sheet'!X53/10^9</f>
        <v>9.8499314473912164E-2</v>
      </c>
      <c r="Y64" s="2">
        <f>Y9*'Output-Calculation-sheet'!Y53/10^9</f>
        <v>5.0977157418408282E-2</v>
      </c>
      <c r="AA64" s="2">
        <f t="shared" si="4"/>
        <v>21.728797183201326</v>
      </c>
    </row>
    <row r="65" spans="1:27" x14ac:dyDescent="0.25">
      <c r="A65" s="2">
        <v>2033</v>
      </c>
      <c r="B65" s="2">
        <f>B10*'Output-Calculation-sheet'!B54/10^9</f>
        <v>7.1843874965614063</v>
      </c>
      <c r="C65" s="2">
        <f>C10*'Output-Calculation-sheet'!C54/10^9</f>
        <v>4.4387033989680731</v>
      </c>
      <c r="D65" s="2">
        <f>D10*'Output-Calculation-sheet'!D54/10^9</f>
        <v>1.2806030651085718</v>
      </c>
      <c r="E65" s="2">
        <f>E10*'Output-Calculation-sheet'!E54/10^9</f>
        <v>1.6308649559672879</v>
      </c>
      <c r="F65" s="2">
        <f>F10*'Output-Calculation-sheet'!F54/10^9</f>
        <v>0.70079594419840385</v>
      </c>
      <c r="G65" s="2">
        <f>G10*'Output-Calculation-sheet'!G54/10^9</f>
        <v>0.49893277056748742</v>
      </c>
      <c r="H65" s="2">
        <f>H10*'Output-Calculation-sheet'!H54/10^9</f>
        <v>1.1723757511229256</v>
      </c>
      <c r="I65" s="2">
        <f>I10*'Output-Calculation-sheet'!I54/10^9</f>
        <v>0.43745989914411221</v>
      </c>
      <c r="J65" s="2">
        <f>J10*'Output-Calculation-sheet'!J54/10^9</f>
        <v>0.51758388077557937</v>
      </c>
      <c r="K65" s="2">
        <f>K10*'Output-Calculation-sheet'!K54/10^9</f>
        <v>0.48435723173037382</v>
      </c>
      <c r="L65" s="2">
        <f>L10*'Output-Calculation-sheet'!L54/10^9</f>
        <v>0.49950338378678089</v>
      </c>
      <c r="M65" s="2">
        <f>M10*'Output-Calculation-sheet'!M54/10^9</f>
        <v>0.83359905411894675</v>
      </c>
      <c r="N65" s="2">
        <f>N10*'Output-Calculation-sheet'!N54/10^9</f>
        <v>0.71032711989958319</v>
      </c>
      <c r="O65" s="2">
        <f>O10*'Output-Calculation-sheet'!O54/10^9</f>
        <v>0.82650857115250809</v>
      </c>
      <c r="P65" s="2">
        <f>P10*'Output-Calculation-sheet'!P54/10^9</f>
        <v>0.52398104462071571</v>
      </c>
      <c r="Q65" s="2">
        <f>Q10*'Output-Calculation-sheet'!Q54/10^9</f>
        <v>0.51709949422500356</v>
      </c>
      <c r="R65" s="2">
        <f>R10*'Output-Calculation-sheet'!R54/10^9</f>
        <v>0.409902864315147</v>
      </c>
      <c r="S65" s="2">
        <f>S10*'Output-Calculation-sheet'!S54/10^9</f>
        <v>0.41141139162770979</v>
      </c>
      <c r="T65" s="2">
        <f>T10*'Output-Calculation-sheet'!T54/10^9</f>
        <v>0.13881134386043245</v>
      </c>
      <c r="U65" s="2">
        <f>U10*'Output-Calculation-sheet'!U54/10^9</f>
        <v>0.13331832911031885</v>
      </c>
      <c r="V65" s="2">
        <f>V10*'Output-Calculation-sheet'!V54/10^9</f>
        <v>0.15708675750765605</v>
      </c>
      <c r="W65" s="2">
        <f>W10*'Output-Calculation-sheet'!W54/10^9</f>
        <v>6.7133201249820335E-2</v>
      </c>
      <c r="X65" s="2">
        <f>X10*'Output-Calculation-sheet'!X54/10^9</f>
        <v>0.10707482575245958</v>
      </c>
      <c r="Y65" s="2">
        <f>Y10*'Output-Calculation-sheet'!Y54/10^9</f>
        <v>5.2079315090795678E-2</v>
      </c>
      <c r="AA65" s="2">
        <f t="shared" si="4"/>
        <v>23.733901090462101</v>
      </c>
    </row>
    <row r="66" spans="1:27" x14ac:dyDescent="0.25">
      <c r="A66" s="2">
        <v>2034</v>
      </c>
      <c r="B66" s="2">
        <f>B11*'Output-Calculation-sheet'!B55/10^9</f>
        <v>7.2666736900138957</v>
      </c>
      <c r="C66" s="2">
        <f>C11*'Output-Calculation-sheet'!C55/10^9</f>
        <v>4.5564327205659136</v>
      </c>
      <c r="D66" s="2">
        <f>D11*'Output-Calculation-sheet'!D55/10^9</f>
        <v>1.3146432058470316</v>
      </c>
      <c r="E66" s="2">
        <f>E11*'Output-Calculation-sheet'!E55/10^9</f>
        <v>1.7027197685535946</v>
      </c>
      <c r="F66" s="2">
        <f>F11*'Output-Calculation-sheet'!F55/10^9</f>
        <v>0.67015587821517353</v>
      </c>
      <c r="G66" s="2">
        <f>G11*'Output-Calculation-sheet'!G55/10^9</f>
        <v>0.48885268650132563</v>
      </c>
      <c r="H66" s="2">
        <f>H11*'Output-Calculation-sheet'!H55/10^9</f>
        <v>1.2198635957624973</v>
      </c>
      <c r="I66" s="2">
        <f>I11*'Output-Calculation-sheet'!I55/10^9</f>
        <v>0.45443937203177304</v>
      </c>
      <c r="J66" s="2">
        <f>J11*'Output-Calculation-sheet'!J55/10^9</f>
        <v>0.45753511586113754</v>
      </c>
      <c r="K66" s="2">
        <f>K11*'Output-Calculation-sheet'!K55/10^9</f>
        <v>0.52097807060242318</v>
      </c>
      <c r="L66" s="2">
        <f>L11*'Output-Calculation-sheet'!L55/10^9</f>
        <v>0.50507069972431173</v>
      </c>
      <c r="M66" s="2">
        <f>M11*'Output-Calculation-sheet'!M55/10^9</f>
        <v>0.85679950260483961</v>
      </c>
      <c r="N66" s="2">
        <f>N11*'Output-Calculation-sheet'!N55/10^9</f>
        <v>0.74505423769117674</v>
      </c>
      <c r="O66" s="2">
        <f>O11*'Output-Calculation-sheet'!O55/10^9</f>
        <v>0.8498486193521374</v>
      </c>
      <c r="P66" s="2">
        <f>P11*'Output-Calculation-sheet'!P55/10^9</f>
        <v>0.54494740813124609</v>
      </c>
      <c r="Q66" s="2">
        <f>Q11*'Output-Calculation-sheet'!Q55/10^9</f>
        <v>0.56052573076731516</v>
      </c>
      <c r="R66" s="2">
        <f>R11*'Output-Calculation-sheet'!R55/10^9</f>
        <v>0.41471217761232493</v>
      </c>
      <c r="S66" s="2">
        <f>S11*'Output-Calculation-sheet'!S55/10^9</f>
        <v>0.43050553871426606</v>
      </c>
      <c r="T66" s="2">
        <f>T11*'Output-Calculation-sheet'!T55/10^9</f>
        <v>0.12994372726103823</v>
      </c>
      <c r="U66" s="2">
        <f>U11*'Output-Calculation-sheet'!U55/10^9</f>
        <v>0.1414245414134794</v>
      </c>
      <c r="V66" s="2">
        <f>V11*'Output-Calculation-sheet'!V55/10^9</f>
        <v>0.12280540939138995</v>
      </c>
      <c r="W66" s="2">
        <f>W11*'Output-Calculation-sheet'!W55/10^9</f>
        <v>6.0163861783458644E-2</v>
      </c>
      <c r="X66" s="2">
        <f>X11*'Output-Calculation-sheet'!X55/10^9</f>
        <v>0.10627123307396269</v>
      </c>
      <c r="Y66" s="2">
        <f>Y11*'Output-Calculation-sheet'!Y55/10^9</f>
        <v>5.7726629328472112E-2</v>
      </c>
      <c r="AA66" s="2">
        <f t="shared" si="4"/>
        <v>24.178093420804181</v>
      </c>
    </row>
    <row r="67" spans="1:27" x14ac:dyDescent="0.25">
      <c r="A67" s="2">
        <v>2035</v>
      </c>
      <c r="B67" s="2">
        <f>B12*'Output-Calculation-sheet'!B56/10^9</f>
        <v>7.5542260310006828</v>
      </c>
      <c r="C67" s="2">
        <f>C12*'Output-Calculation-sheet'!C56/10^9</f>
        <v>4.5625707251750169</v>
      </c>
      <c r="D67" s="2">
        <f>D12*'Output-Calculation-sheet'!D56/10^9</f>
        <v>1.4964169224848214</v>
      </c>
      <c r="E67" s="2">
        <f>E12*'Output-Calculation-sheet'!E56/10^9</f>
        <v>2.0491189850317144</v>
      </c>
      <c r="F67" s="2">
        <f>F12*'Output-Calculation-sheet'!F56/10^9</f>
        <v>0.8034084961430602</v>
      </c>
      <c r="G67" s="2">
        <f>G12*'Output-Calculation-sheet'!G56/10^9</f>
        <v>0.59195111873693751</v>
      </c>
      <c r="H67" s="2">
        <f>H12*'Output-Calculation-sheet'!H56/10^9</f>
        <v>1.2605447940301704</v>
      </c>
      <c r="I67" s="2">
        <f>I12*'Output-Calculation-sheet'!I56/10^9</f>
        <v>0.54242824621267161</v>
      </c>
      <c r="J67" s="2">
        <f>J12*'Output-Calculation-sheet'!J56/10^9</f>
        <v>0.49668326610020441</v>
      </c>
      <c r="K67" s="2">
        <f>K12*'Output-Calculation-sheet'!K56/10^9</f>
        <v>0.59495540691368298</v>
      </c>
      <c r="L67" s="2">
        <f>L12*'Output-Calculation-sheet'!L56/10^9</f>
        <v>0.55446408512092338</v>
      </c>
      <c r="M67" s="2">
        <f>M12*'Output-Calculation-sheet'!M56/10^9</f>
        <v>0.89177713125435409</v>
      </c>
      <c r="N67" s="2">
        <f>N12*'Output-Calculation-sheet'!N56/10^9</f>
        <v>0.76166276007882916</v>
      </c>
      <c r="O67" s="2">
        <f>O12*'Output-Calculation-sheet'!O56/10^9</f>
        <v>0.84256409682258349</v>
      </c>
      <c r="P67" s="2">
        <f>P12*'Output-Calculation-sheet'!P56/10^9</f>
        <v>0.61816378587362941</v>
      </c>
      <c r="Q67" s="2">
        <f>Q12*'Output-Calculation-sheet'!Q56/10^9</f>
        <v>0.58393928860719324</v>
      </c>
      <c r="R67" s="2">
        <f>R12*'Output-Calculation-sheet'!R56/10^9</f>
        <v>0.45805187030550432</v>
      </c>
      <c r="S67" s="2">
        <f>S12*'Output-Calculation-sheet'!S56/10^9</f>
        <v>0.44247350993263418</v>
      </c>
      <c r="T67" s="2">
        <f>T12*'Output-Calculation-sheet'!T56/10^9</f>
        <v>0.14254269128167221</v>
      </c>
      <c r="U67" s="2">
        <f>U12*'Output-Calculation-sheet'!U56/10^9</f>
        <v>0.15409742574872753</v>
      </c>
      <c r="V67" s="2">
        <f>V12*'Output-Calculation-sheet'!V56/10^9</f>
        <v>0.10993294335545675</v>
      </c>
      <c r="W67" s="2">
        <f>W12*'Output-Calculation-sheet'!W56/10^9</f>
        <v>7.4623549142568107E-2</v>
      </c>
      <c r="X67" s="2">
        <f>X12*'Output-Calculation-sheet'!X56/10^9</f>
        <v>0.1064466635757876</v>
      </c>
      <c r="Y67" s="2">
        <f>Y12*'Output-Calculation-sheet'!Y56/10^9</f>
        <v>6.9632635958489356E-2</v>
      </c>
      <c r="AA67" s="2">
        <f t="shared" si="4"/>
        <v>25.762676428887318</v>
      </c>
    </row>
    <row r="68" spans="1:27" x14ac:dyDescent="0.25">
      <c r="B68" s="2">
        <f>SUM(B60:B67)</f>
        <v>50.382344855636383</v>
      </c>
      <c r="C68" s="2">
        <f t="shared" ref="C68:Y68" si="5">SUM(C60:C67)</f>
        <v>27.926075469574368</v>
      </c>
      <c r="D68" s="2">
        <f t="shared" si="5"/>
        <v>9.1156060094159397</v>
      </c>
      <c r="E68" s="2">
        <f t="shared" si="5"/>
        <v>11.850426376922156</v>
      </c>
      <c r="F68" s="2">
        <f t="shared" si="5"/>
        <v>4.8672547620422266</v>
      </c>
      <c r="G68" s="2">
        <f t="shared" si="5"/>
        <v>3.5100180724673145</v>
      </c>
      <c r="H68" s="2">
        <f t="shared" si="5"/>
        <v>7.3825865912375157</v>
      </c>
      <c r="I68" s="2">
        <f t="shared" si="5"/>
        <v>3.1651829967619376</v>
      </c>
      <c r="J68" s="2">
        <f t="shared" si="5"/>
        <v>3.3327258770181953</v>
      </c>
      <c r="K68" s="2">
        <f t="shared" si="5"/>
        <v>3.4998033898543399</v>
      </c>
      <c r="L68" s="2">
        <f t="shared" si="5"/>
        <v>3.535288249214803</v>
      </c>
      <c r="M68" s="2">
        <f t="shared" si="5"/>
        <v>5.4020153203188723</v>
      </c>
      <c r="N68" s="2">
        <f t="shared" si="5"/>
        <v>4.5987098666292976</v>
      </c>
      <c r="O68" s="2">
        <f t="shared" si="5"/>
        <v>4.9813257165017317</v>
      </c>
      <c r="P68" s="2">
        <f t="shared" si="5"/>
        <v>3.7308108072155148</v>
      </c>
      <c r="Q68" s="2">
        <f t="shared" si="5"/>
        <v>3.5952725435218529</v>
      </c>
      <c r="R68" s="2">
        <f t="shared" si="5"/>
        <v>2.9130973537434719</v>
      </c>
      <c r="S68" s="2">
        <f t="shared" si="5"/>
        <v>2.7824602864186736</v>
      </c>
      <c r="T68" s="2">
        <f t="shared" si="5"/>
        <v>0.94711747134779745</v>
      </c>
      <c r="U68" s="2">
        <f t="shared" si="5"/>
        <v>0.95197873033746527</v>
      </c>
      <c r="V68" s="2">
        <f t="shared" si="5"/>
        <v>0.86410691971967579</v>
      </c>
      <c r="W68" s="2">
        <f t="shared" si="5"/>
        <v>0.44708792376658468</v>
      </c>
      <c r="X68" s="2">
        <f t="shared" si="5"/>
        <v>0.71550071274190064</v>
      </c>
      <c r="Y68" s="2">
        <f t="shared" si="5"/>
        <v>0.38354428339165347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50.45105131714071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47.176278545930344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176.0116921363566</v>
      </c>
      <c r="S74" s="2">
        <f>S8/'Output-Calculation-sheet'!S7*'Output-Calculation-sheet'!S61</f>
        <v>0</v>
      </c>
      <c r="T74" s="2">
        <f>T8/'Output-Calculation-sheet'!T7*'Output-Calculation-sheet'!T61</f>
        <v>131.71613117087418</v>
      </c>
      <c r="U74" s="2">
        <f>U8/'Output-Calculation-sheet'!U7*'Output-Calculation-sheet'!U61</f>
        <v>17.079375795037766</v>
      </c>
      <c r="V74" s="2">
        <f>V8/'Output-Calculation-sheet'!V7*'Output-Calculation-sheet'!V61</f>
        <v>152.23151129304114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0.57466604025838064</v>
      </c>
    </row>
    <row r="75" spans="1:27" x14ac:dyDescent="0.25">
      <c r="A75" s="2">
        <v>2032</v>
      </c>
      <c r="B75" s="2">
        <f>B9/'Output-Calculation-sheet'!B8*'Output-Calculation-sheet'!B62</f>
        <v>577.25566775379525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112.2748345298874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87.449342598392988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228.36415790649542</v>
      </c>
      <c r="S75" s="2">
        <f>S9/'Output-Calculation-sheet'!S8*'Output-Calculation-sheet'!S62</f>
        <v>0</v>
      </c>
      <c r="T75" s="2">
        <f>T9/'Output-Calculation-sheet'!T8*'Output-Calculation-sheet'!T62</f>
        <v>150.57146174829148</v>
      </c>
      <c r="U75" s="2">
        <f>U9/'Output-Calculation-sheet'!U8*'Output-Calculation-sheet'!U62</f>
        <v>31.140288226782626</v>
      </c>
      <c r="V75" s="2">
        <f>V9/'Output-Calculation-sheet'!V8*'Output-Calculation-sheet'!V62</f>
        <v>161.73043966711444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1.3487861924307594</v>
      </c>
    </row>
    <row r="76" spans="1:27" x14ac:dyDescent="0.25">
      <c r="A76" s="2">
        <v>2033</v>
      </c>
      <c r="B76" s="2">
        <f>B10/'Output-Calculation-sheet'!B9*'Output-Calculation-sheet'!B63</f>
        <v>5081.8720013589536</v>
      </c>
      <c r="C76" s="2">
        <f>C10/'Output-Calculation-sheet'!C9*'Output-Calculation-sheet'!C63</f>
        <v>1024.7205478119754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3313.1253182411692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2261.2242023203567</v>
      </c>
      <c r="N76" s="2">
        <f>N10/'Output-Calculation-sheet'!N9*'Output-Calculation-sheet'!N63</f>
        <v>1287.8850648503117</v>
      </c>
      <c r="O76" s="2">
        <f>O10/'Output-Calculation-sheet'!O9*'Output-Calculation-sheet'!O63</f>
        <v>0</v>
      </c>
      <c r="P76" s="2">
        <f>P10/'Output-Calculation-sheet'!P9*'Output-Calculation-sheet'!P63</f>
        <v>446.61292436860083</v>
      </c>
      <c r="Q76" s="2">
        <f>Q10/'Output-Calculation-sheet'!Q9*'Output-Calculation-sheet'!Q63</f>
        <v>203.01234616820207</v>
      </c>
      <c r="R76" s="2">
        <f>R10/'Output-Calculation-sheet'!R9*'Output-Calculation-sheet'!R63</f>
        <v>338.91896405606428</v>
      </c>
      <c r="S76" s="2">
        <f>S10/'Output-Calculation-sheet'!S9*'Output-Calculation-sheet'!S63</f>
        <v>575.93724328259384</v>
      </c>
      <c r="T76" s="2">
        <f>T10/'Output-Calculation-sheet'!T9*'Output-Calculation-sheet'!T63</f>
        <v>22.330819242671822</v>
      </c>
      <c r="U76" s="2">
        <f>U10/'Output-Calculation-sheet'!U9*'Output-Calculation-sheet'!U63</f>
        <v>120.4408952870396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129.72235178796731</v>
      </c>
      <c r="Y76" s="2">
        <f>Y10/'Output-Calculation-sheet'!Y9*'Output-Calculation-sheet'!Y63</f>
        <v>5.7201296919131543</v>
      </c>
      <c r="AA76" s="2">
        <f t="shared" si="6"/>
        <v>14.905165264180333</v>
      </c>
    </row>
    <row r="77" spans="1:27" x14ac:dyDescent="0.25">
      <c r="A77" s="2">
        <v>2034</v>
      </c>
      <c r="B77" s="2">
        <f>B11/'Output-Calculation-sheet'!B10*'Output-Calculation-sheet'!B64</f>
        <v>12104.575816469243</v>
      </c>
      <c r="C77" s="2">
        <f>C11/'Output-Calculation-sheet'!C10*'Output-Calculation-sheet'!C64</f>
        <v>1743.072292696914</v>
      </c>
      <c r="D77" s="2">
        <f>D11/'Output-Calculation-sheet'!D10*'Output-Calculation-sheet'!D64</f>
        <v>1481.3142341891726</v>
      </c>
      <c r="E77" s="2">
        <f>E11/'Output-Calculation-sheet'!E10*'Output-Calculation-sheet'!E64</f>
        <v>1852.7196592265852</v>
      </c>
      <c r="F77" s="2">
        <f>F11/'Output-Calculation-sheet'!F10*'Output-Calculation-sheet'!F64</f>
        <v>131.82558699380226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3917.1389541116341</v>
      </c>
      <c r="I77" s="2">
        <f>I11/'Output-Calculation-sheet'!I10*'Output-Calculation-sheet'!I64</f>
        <v>459.78197938575488</v>
      </c>
      <c r="J77" s="2">
        <f>J11/'Output-Calculation-sheet'!J10*'Output-Calculation-sheet'!J64</f>
        <v>324.19332840195852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289.08193425888715</v>
      </c>
      <c r="M77" s="2">
        <f>M11/'Output-Calculation-sheet'!M10*'Output-Calculation-sheet'!M64</f>
        <v>2768.3322988542686</v>
      </c>
      <c r="N77" s="2">
        <f>N11/'Output-Calculation-sheet'!N10*'Output-Calculation-sheet'!N64</f>
        <v>1918.7205095337422</v>
      </c>
      <c r="O77" s="2">
        <f>O11/'Output-Calculation-sheet'!O10*'Output-Calculation-sheet'!O64</f>
        <v>69.718944255396465</v>
      </c>
      <c r="P77" s="2">
        <f>P11/'Output-Calculation-sheet'!P10*'Output-Calculation-sheet'!P64</f>
        <v>870.19805676719966</v>
      </c>
      <c r="Q77" s="2">
        <f>Q11/'Output-Calculation-sheet'!Q10*'Output-Calculation-sheet'!Q64</f>
        <v>498.202191261069</v>
      </c>
      <c r="R77" s="2">
        <f>R11/'Output-Calculation-sheet'!R10*'Output-Calculation-sheet'!R64</f>
        <v>743.23070985657989</v>
      </c>
      <c r="S77" s="2">
        <f>S11/'Output-Calculation-sheet'!S10*'Output-Calculation-sheet'!S64</f>
        <v>984.73353083354891</v>
      </c>
      <c r="T77" s="2">
        <f>T11/'Output-Calculation-sheet'!T10*'Output-Calculation-sheet'!T64</f>
        <v>205.5175887438138</v>
      </c>
      <c r="U77" s="2">
        <f>U11/'Output-Calculation-sheet'!U10*'Output-Calculation-sheet'!U64</f>
        <v>272.57058796262231</v>
      </c>
      <c r="V77" s="2">
        <f>V11/'Output-Calculation-sheet'!V10*'Output-Calculation-sheet'!V64</f>
        <v>107.2761249407868</v>
      </c>
      <c r="W77" s="2">
        <f>W11/'Output-Calculation-sheet'!W10*'Output-Calculation-sheet'!W64</f>
        <v>23.373367996740026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68.219196942919993</v>
      </c>
      <c r="AA77" s="2">
        <f t="shared" si="6"/>
        <v>32.434710462794442</v>
      </c>
    </row>
    <row r="78" spans="1:27" x14ac:dyDescent="0.25">
      <c r="A78" s="2">
        <v>2035</v>
      </c>
      <c r="B78" s="2">
        <f>B12/'Output-Calculation-sheet'!B11*'Output-Calculation-sheet'!B65</f>
        <v>14639.083339793959</v>
      </c>
      <c r="C78" s="2">
        <f>C12/'Output-Calculation-sheet'!C11*'Output-Calculation-sheet'!C65</f>
        <v>53.83360458373545</v>
      </c>
      <c r="D78" s="2">
        <f>D12/'Output-Calculation-sheet'!D11*'Output-Calculation-sheet'!D65</f>
        <v>1529.2789921904211</v>
      </c>
      <c r="E78" s="2">
        <f>E12/'Output-Calculation-sheet'!E11*'Output-Calculation-sheet'!E65</f>
        <v>2905.8726873681135</v>
      </c>
      <c r="F78" s="2">
        <f>F12/'Output-Calculation-sheet'!F11*'Output-Calculation-sheet'!F65</f>
        <v>621.232702784568</v>
      </c>
      <c r="G78" s="2">
        <f>G12/'Output-Calculation-sheet'!G11*'Output-Calculation-sheet'!G65</f>
        <v>1184.177136975946</v>
      </c>
      <c r="H78" s="2">
        <f>H12/'Output-Calculation-sheet'!H11*'Output-Calculation-sheet'!H65</f>
        <v>3790.9440840481325</v>
      </c>
      <c r="I78" s="2">
        <f>I12/'Output-Calculation-sheet'!I11*'Output-Calculation-sheet'!I65</f>
        <v>685.54430662341542</v>
      </c>
      <c r="J78" s="2">
        <f>J12/'Output-Calculation-sheet'!J11*'Output-Calculation-sheet'!J65</f>
        <v>628.02587978422514</v>
      </c>
      <c r="K78" s="2">
        <f>K12/'Output-Calculation-sheet'!K11*'Output-Calculation-sheet'!K65</f>
        <v>780.7265200579003</v>
      </c>
      <c r="L78" s="2">
        <f>L12/'Output-Calculation-sheet'!L11*'Output-Calculation-sheet'!L65</f>
        <v>457.14401128249614</v>
      </c>
      <c r="M78" s="2">
        <f>M12/'Output-Calculation-sheet'!M11*'Output-Calculation-sheet'!M65</f>
        <v>2655.0053677009055</v>
      </c>
      <c r="N78" s="2">
        <f>N12/'Output-Calculation-sheet'!N11*'Output-Calculation-sheet'!N65</f>
        <v>1869.0269856293248</v>
      </c>
      <c r="O78" s="2">
        <f>O12/'Output-Calculation-sheet'!O11*'Output-Calculation-sheet'!O65</f>
        <v>276.13472356667069</v>
      </c>
      <c r="P78" s="2">
        <f>P12/'Output-Calculation-sheet'!P11*'Output-Calculation-sheet'!P65</f>
        <v>1071.7457187679747</v>
      </c>
      <c r="Q78" s="2">
        <f>Q12/'Output-Calculation-sheet'!Q11*'Output-Calculation-sheet'!Q65</f>
        <v>522.61204238863218</v>
      </c>
      <c r="R78" s="2">
        <f>R12/'Output-Calculation-sheet'!R11*'Output-Calculation-sheet'!R65</f>
        <v>895.53742493373784</v>
      </c>
      <c r="S78" s="2">
        <f>S12/'Output-Calculation-sheet'!S11*'Output-Calculation-sheet'!S65</f>
        <v>1007.4635486260919</v>
      </c>
      <c r="T78" s="2">
        <f>T12/'Output-Calculation-sheet'!T11*'Output-Calculation-sheet'!T65</f>
        <v>317.26117478884953</v>
      </c>
      <c r="U78" s="2">
        <f>U12/'Output-Calculation-sheet'!U11*'Output-Calculation-sheet'!U65</f>
        <v>273.92326115739178</v>
      </c>
      <c r="V78" s="2">
        <f>V12/'Output-Calculation-sheet'!V11*'Output-Calculation-sheet'!V65</f>
        <v>173.00987519836443</v>
      </c>
      <c r="W78" s="2">
        <f>W12/'Output-Calculation-sheet'!W11*'Output-Calculation-sheet'!W65</f>
        <v>123.77430172338345</v>
      </c>
      <c r="X78" s="2">
        <f>X12/'Output-Calculation-sheet'!X11*'Output-Calculation-sheet'!X65</f>
        <v>22.696231324870155</v>
      </c>
      <c r="Y78" s="2">
        <f>Y12/'Output-Calculation-sheet'!Y11*'Output-Calculation-sheet'!Y65</f>
        <v>118.51950862331805</v>
      </c>
      <c r="AA78" s="2">
        <f t="shared" si="6"/>
        <v>36.602573429922423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360.16735413405394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0.36016735413405393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22.703141119760016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4.8818657966436767</v>
      </c>
      <c r="N88" s="2">
        <f>N11/'Output-Calculation-sheet'!N10*'Output-Calculation-sheet'!N73</f>
        <v>4.7980823618249628</v>
      </c>
      <c r="O88" s="2">
        <f>O11/'Output-Calculation-sheet'!O10*'Output-Calculation-sheet'!O73</f>
        <v>412.82426692874918</v>
      </c>
      <c r="P88" s="2">
        <f>P11/'Output-Calculation-sheet'!P10*'Output-Calculation-sheet'!P73</f>
        <v>0</v>
      </c>
      <c r="Q88" s="2">
        <f>Q11/'Output-Calculation-sheet'!Q10*'Output-Calculation-sheet'!Q73</f>
        <v>17.656190012188677</v>
      </c>
      <c r="R88" s="2">
        <f>R11/'Output-Calculation-sheet'!R10*'Output-Calculation-sheet'!R73</f>
        <v>0</v>
      </c>
      <c r="S88" s="2">
        <f>S11/'Output-Calculation-sheet'!S10*'Output-Calculation-sheet'!S73</f>
        <v>0.55008528955082958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0.46341363150871734</v>
      </c>
    </row>
    <row r="89" spans="1:27" x14ac:dyDescent="0.25">
      <c r="A89" s="2">
        <v>2035</v>
      </c>
      <c r="B89" s="2">
        <f>B12/'Output-Calculation-sheet'!B11*'Output-Calculation-sheet'!B74</f>
        <v>285.72571631624248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96.878103600143234</v>
      </c>
      <c r="E89" s="2">
        <f>E12/'Output-Calculation-sheet'!E11*'Output-Calculation-sheet'!E74</f>
        <v>104.7095850609404</v>
      </c>
      <c r="F89" s="2">
        <f>F12/'Output-Calculation-sheet'!F11*'Output-Calculation-sheet'!F74</f>
        <v>40.675224434267527</v>
      </c>
      <c r="G89" s="2">
        <f>G12/'Output-Calculation-sheet'!G11*'Output-Calculation-sheet'!G74</f>
        <v>36.142460523666337</v>
      </c>
      <c r="H89" s="2">
        <f>H12/'Output-Calculation-sheet'!H11*'Output-Calculation-sheet'!H74</f>
        <v>138.70309387380249</v>
      </c>
      <c r="I89" s="2">
        <f>I12/'Output-Calculation-sheet'!I11*'Output-Calculation-sheet'!I74</f>
        <v>33.758214047791576</v>
      </c>
      <c r="J89" s="2">
        <f>J12/'Output-Calculation-sheet'!J11*'Output-Calculation-sheet'!J74</f>
        <v>19.798192221624227</v>
      </c>
      <c r="K89" s="2">
        <f>K12/'Output-Calculation-sheet'!K11*'Output-Calculation-sheet'!K74</f>
        <v>39.323201043004055</v>
      </c>
      <c r="L89" s="2">
        <f>L12/'Output-Calculation-sheet'!L11*'Output-Calculation-sheet'!L74</f>
        <v>26.382374338195465</v>
      </c>
      <c r="M89" s="2">
        <f>M12/'Output-Calculation-sheet'!M11*'Output-Calculation-sheet'!M74</f>
        <v>80.615405418037682</v>
      </c>
      <c r="N89" s="2">
        <f>N12/'Output-Calculation-sheet'!N11*'Output-Calculation-sheet'!N74</f>
        <v>60.106935655476192</v>
      </c>
      <c r="O89" s="2">
        <f>O12/'Output-Calculation-sheet'!O11*'Output-Calculation-sheet'!O74</f>
        <v>432.57860227945321</v>
      </c>
      <c r="P89" s="2">
        <f>P12/'Output-Calculation-sheet'!P11*'Output-Calculation-sheet'!P74</f>
        <v>32.812148141829574</v>
      </c>
      <c r="Q89" s="2">
        <f>Q12/'Output-Calculation-sheet'!Q11*'Output-Calculation-sheet'!Q74</f>
        <v>50.269111175975283</v>
      </c>
      <c r="R89" s="2">
        <f>R12/'Output-Calculation-sheet'!R11*'Output-Calculation-sheet'!R74</f>
        <v>19.782261187693184</v>
      </c>
      <c r="S89" s="2">
        <f>S12/'Output-Calculation-sheet'!S11*'Output-Calculation-sheet'!S74</f>
        <v>26.624604485982971</v>
      </c>
      <c r="T89" s="2">
        <f>T12/'Output-Calculation-sheet'!T11*'Output-Calculation-sheet'!T74</f>
        <v>4.6839625117386445</v>
      </c>
      <c r="U89" s="2">
        <f>U12/'Output-Calculation-sheet'!U11*'Output-Calculation-sheet'!U74</f>
        <v>8.6558975568319241</v>
      </c>
      <c r="V89" s="2">
        <f>V12/'Output-Calculation-sheet'!V11*'Output-Calculation-sheet'!V74</f>
        <v>1.1778446799635849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0.40660586854542879</v>
      </c>
      <c r="Y89" s="2">
        <f>Y12/'Output-Calculation-sheet'!Y11*'Output-Calculation-sheet'!Y74</f>
        <v>3.8257287977108203</v>
      </c>
      <c r="AA89" s="2">
        <f t="shared" si="7"/>
        <v>1.5510696539117059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14751021551.968248</v>
      </c>
      <c r="C96" s="2">
        <f>C8/'Output-Calculation-sheet'!C7*'Output-Calculation-sheet'!C79</f>
        <v>1815698213.3746521</v>
      </c>
      <c r="D96" s="2">
        <f>D8/'Output-Calculation-sheet'!D7*'Output-Calculation-sheet'!D79</f>
        <v>6429913061.8520107</v>
      </c>
      <c r="E96" s="2">
        <f>E8/'Output-Calculation-sheet'!E7*'Output-Calculation-sheet'!E79</f>
        <v>10993708549.232189</v>
      </c>
      <c r="F96" s="2">
        <f>F8/'Output-Calculation-sheet'!F7*'Output-Calculation-sheet'!F79</f>
        <v>4947534000.0104151</v>
      </c>
      <c r="G96" s="2">
        <f>G8/'Output-Calculation-sheet'!G7*'Output-Calculation-sheet'!G79</f>
        <v>3756000358.2854218</v>
      </c>
      <c r="H96" s="2">
        <f>H8/'Output-Calculation-sheet'!H7*'Output-Calculation-sheet'!H79</f>
        <v>1093298193.2167654</v>
      </c>
      <c r="I96" s="2">
        <f>I8/'Output-Calculation-sheet'!I7*'Output-Calculation-sheet'!I79</f>
        <v>2520681802.9756222</v>
      </c>
      <c r="J96" s="2">
        <f>J8/'Output-Calculation-sheet'!J7*'Output-Calculation-sheet'!J79</f>
        <v>1868305707.3090672</v>
      </c>
      <c r="K96" s="2">
        <f>K8/'Output-Calculation-sheet'!K7*'Output-Calculation-sheet'!K79</f>
        <v>2159721644.9730148</v>
      </c>
      <c r="L96" s="2">
        <f>L8/'Output-Calculation-sheet'!L7*'Output-Calculation-sheet'!L79</f>
        <v>1718023149.4690418</v>
      </c>
      <c r="M96" s="2">
        <f>M8/'Output-Calculation-sheet'!M7*'Output-Calculation-sheet'!M79</f>
        <v>849941129.89092195</v>
      </c>
      <c r="N96" s="2">
        <f>N8/'Output-Calculation-sheet'!N7*'Output-Calculation-sheet'!N79</f>
        <v>863198228.43863213</v>
      </c>
      <c r="O96" s="2">
        <f>O8/'Output-Calculation-sheet'!O7*'Output-Calculation-sheet'!O79</f>
        <v>210706497.96064782</v>
      </c>
      <c r="P96" s="2">
        <f>P8/'Output-Calculation-sheet'!P7*'Output-Calculation-sheet'!P79</f>
        <v>2295821560.188221</v>
      </c>
      <c r="Q96" s="2">
        <f>Q8/'Output-Calculation-sheet'!Q7*'Output-Calculation-sheet'!Q79</f>
        <v>1018038262.72282</v>
      </c>
      <c r="R96" s="2">
        <f>R8/'Output-Calculation-sheet'!R7*'Output-Calculation-sheet'!R79</f>
        <v>1547991697.6632895</v>
      </c>
      <c r="S96" s="2">
        <f>S8/'Output-Calculation-sheet'!S7*'Output-Calculation-sheet'!S79</f>
        <v>605432354.55100703</v>
      </c>
      <c r="T96" s="2">
        <f>T8/'Output-Calculation-sheet'!T7*'Output-Calculation-sheet'!T79</f>
        <v>819825157.10509193</v>
      </c>
      <c r="U96" s="2">
        <f>U8/'Output-Calculation-sheet'!U7*'Output-Calculation-sheet'!U79</f>
        <v>407211882.83228928</v>
      </c>
      <c r="V96" s="2">
        <f>V8/'Output-Calculation-sheet'!V7*'Output-Calculation-sheet'!V79</f>
        <v>300210127.80004567</v>
      </c>
      <c r="W96" s="2">
        <f>W8/'Output-Calculation-sheet'!W7*'Output-Calculation-sheet'!W79</f>
        <v>799444715.70605481</v>
      </c>
      <c r="X96" s="2">
        <f>X8/'Output-Calculation-sheet'!X7*'Output-Calculation-sheet'!X79</f>
        <v>94731966.309808865</v>
      </c>
      <c r="Y96" s="2">
        <f>Y8/'Output-Calculation-sheet'!Y7*'Output-Calculation-sheet'!Y79</f>
        <v>358779358.33258933</v>
      </c>
      <c r="AA96" s="2">
        <f t="shared" si="8"/>
        <v>62.225239172167868</v>
      </c>
    </row>
    <row r="97" spans="1:27" x14ac:dyDescent="0.25">
      <c r="A97" s="2">
        <v>2032</v>
      </c>
      <c r="B97" s="2">
        <f>B9/'Output-Calculation-sheet'!B8*'Output-Calculation-sheet'!B80</f>
        <v>15825032264.50153</v>
      </c>
      <c r="C97" s="2">
        <f>C9/'Output-Calculation-sheet'!C8*'Output-Calculation-sheet'!C80</f>
        <v>1989076153.2361629</v>
      </c>
      <c r="D97" s="2">
        <f>D9/'Output-Calculation-sheet'!D8*'Output-Calculation-sheet'!D80</f>
        <v>6550984977.0375042</v>
      </c>
      <c r="E97" s="2">
        <f>E9/'Output-Calculation-sheet'!E8*'Output-Calculation-sheet'!E80</f>
        <v>11533709050.572889</v>
      </c>
      <c r="F97" s="2">
        <f>F9/'Output-Calculation-sheet'!F8*'Output-Calculation-sheet'!F80</f>
        <v>5178569108.6637583</v>
      </c>
      <c r="G97" s="2">
        <f>G9/'Output-Calculation-sheet'!G8*'Output-Calculation-sheet'!G80</f>
        <v>3833621940.9175644</v>
      </c>
      <c r="H97" s="2">
        <f>H9/'Output-Calculation-sheet'!H8*'Output-Calculation-sheet'!H80</f>
        <v>1161451182.7732604</v>
      </c>
      <c r="I97" s="2">
        <f>I9/'Output-Calculation-sheet'!I8*'Output-Calculation-sheet'!I80</f>
        <v>2662343929.5981178</v>
      </c>
      <c r="J97" s="2">
        <f>J9/'Output-Calculation-sheet'!J8*'Output-Calculation-sheet'!J80</f>
        <v>1921343397.4860089</v>
      </c>
      <c r="K97" s="2">
        <f>K9/'Output-Calculation-sheet'!K8*'Output-Calculation-sheet'!K80</f>
        <v>2236139886.4566288</v>
      </c>
      <c r="L97" s="2">
        <f>L9/'Output-Calculation-sheet'!L8*'Output-Calculation-sheet'!L80</f>
        <v>1833512300.7057168</v>
      </c>
      <c r="M97" s="2">
        <f>M9/'Output-Calculation-sheet'!M8*'Output-Calculation-sheet'!M80</f>
        <v>902774509.15101731</v>
      </c>
      <c r="N97" s="2">
        <f>N9/'Output-Calculation-sheet'!N8*'Output-Calculation-sheet'!N80</f>
        <v>894762533.92835402</v>
      </c>
      <c r="O97" s="2">
        <f>O9/'Output-Calculation-sheet'!O8*'Output-Calculation-sheet'!O80</f>
        <v>233515814.98265371</v>
      </c>
      <c r="P97" s="2">
        <f>P9/'Output-Calculation-sheet'!P8*'Output-Calculation-sheet'!P80</f>
        <v>2374749807.9897285</v>
      </c>
      <c r="Q97" s="2">
        <f>Q9/'Output-Calculation-sheet'!Q8*'Output-Calculation-sheet'!Q80</f>
        <v>1055945801.838137</v>
      </c>
      <c r="R97" s="2">
        <f>R9/'Output-Calculation-sheet'!R8*'Output-Calculation-sheet'!R80</f>
        <v>1642927616.1228817</v>
      </c>
      <c r="S97" s="2">
        <f>S9/'Output-Calculation-sheet'!S8*'Output-Calculation-sheet'!S80</f>
        <v>633733589.21110749</v>
      </c>
      <c r="T97" s="2">
        <f>T9/'Output-Calculation-sheet'!T8*'Output-Calculation-sheet'!T80</f>
        <v>847490221.94745231</v>
      </c>
      <c r="U97" s="2">
        <f>U9/'Output-Calculation-sheet'!U8*'Output-Calculation-sheet'!U80</f>
        <v>429777539.2957477</v>
      </c>
      <c r="V97" s="2">
        <f>V9/'Output-Calculation-sheet'!V8*'Output-Calculation-sheet'!V80</f>
        <v>316894835.91456056</v>
      </c>
      <c r="W97" s="2">
        <f>W9/'Output-Calculation-sheet'!W8*'Output-Calculation-sheet'!W80</f>
        <v>828460661.13715398</v>
      </c>
      <c r="X97" s="2">
        <f>X9/'Output-Calculation-sheet'!X8*'Output-Calculation-sheet'!X80</f>
        <v>101453352.08431511</v>
      </c>
      <c r="Y97" s="2">
        <f>Y9/'Output-Calculation-sheet'!Y8*'Output-Calculation-sheet'!Y80</f>
        <v>372014675.00225168</v>
      </c>
      <c r="AA97" s="2">
        <f t="shared" si="8"/>
        <v>65.360285150554489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3260.8487642461209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3.3029442236627444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3.9702243167481814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109.58028157299306</v>
      </c>
      <c r="Y111" s="2">
        <f>Y12/'Output-Calculation-sheet'!Y11*'Output-Calculation-sheet'!Y92</f>
        <v>0</v>
      </c>
      <c r="AA111" s="2">
        <f t="shared" si="9"/>
        <v>5.1622223500123274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4894431405.2880411</v>
      </c>
      <c r="C118" s="2">
        <f>C8/'Output-Calculation-sheet'!C7*'Output-Calculation-sheet'!C97</f>
        <v>10344375683.928787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3794348105.2170691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2726234296.9860911</v>
      </c>
      <c r="N118" s="2">
        <f>N8/'Output-Calculation-sheet'!N7*'Output-Calculation-sheet'!N97</f>
        <v>1434014885.2838554</v>
      </c>
      <c r="O118" s="2">
        <f>O8/'Output-Calculation-sheet'!O7*'Output-Calculation-sheet'!O97</f>
        <v>1621879975.7992375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510210448.88002527</v>
      </c>
      <c r="T118" s="2">
        <f>T8/'Output-Calculation-sheet'!T7*'Output-Calculation-sheet'!T97</f>
        <v>-9.0249258099375916E-8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298614245.9347958</v>
      </c>
      <c r="Y118" s="2">
        <f>Y8/'Output-Calculation-sheet'!Y7*'Output-Calculation-sheet'!Y97</f>
        <v>0</v>
      </c>
      <c r="AA118" s="2">
        <f t="shared" si="10"/>
        <v>25624.109047317899</v>
      </c>
    </row>
    <row r="119" spans="1:27" x14ac:dyDescent="0.25">
      <c r="A119" s="2">
        <v>2032</v>
      </c>
      <c r="B119" s="2">
        <f>B9/'Output-Calculation-sheet'!B8*'Output-Calculation-sheet'!B98</f>
        <v>6304327568.9795017</v>
      </c>
      <c r="C119" s="2">
        <f>C9/'Output-Calculation-sheet'!C8*'Output-Calculation-sheet'!C98</f>
        <v>11261905497.001343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4092509865.9435329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2931293982.0627251</v>
      </c>
      <c r="N119" s="2">
        <f>N9/'Output-Calculation-sheet'!N8*'Output-Calculation-sheet'!N98</f>
        <v>1710046632.4924724</v>
      </c>
      <c r="O119" s="2">
        <f>O9/'Output-Calculation-sheet'!O8*'Output-Calculation-sheet'!O98</f>
        <v>1810763716.3696551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630570253.44491684</v>
      </c>
      <c r="T119" s="2">
        <f>T9/'Output-Calculation-sheet'!T8*'Output-Calculation-sheet'!T98</f>
        <v>1.7341427967040321E-9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320378308.98401946</v>
      </c>
      <c r="Y119" s="2">
        <f>Y9/'Output-Calculation-sheet'!Y8*'Output-Calculation-sheet'!Y98</f>
        <v>0</v>
      </c>
      <c r="AA119" s="2">
        <f t="shared" si="10"/>
        <v>29061.795825278168</v>
      </c>
    </row>
    <row r="120" spans="1:27" x14ac:dyDescent="0.25">
      <c r="A120" s="2">
        <v>2033</v>
      </c>
      <c r="B120" s="2">
        <f>B10/'Output-Calculation-sheet'!B9*'Output-Calculation-sheet'!B99</f>
        <v>15111915924.852039</v>
      </c>
      <c r="C120" s="2">
        <f>C10/'Output-Calculation-sheet'!C9*'Output-Calculation-sheet'!C99</f>
        <v>8745803423.7248726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4533795222.1456766</v>
      </c>
      <c r="O120" s="2">
        <f>O10/'Output-Calculation-sheet'!O9*'Output-Calculation-sheet'!O99</f>
        <v>3535106569.9495702</v>
      </c>
      <c r="P120" s="2">
        <f>P10/'Output-Calculation-sheet'!P9*'Output-Calculation-sheet'!P99</f>
        <v>0</v>
      </c>
      <c r="Q120" s="2">
        <f>Q10/'Output-Calculation-sheet'!Q9*'Output-Calculation-sheet'!Q99</f>
        <v>148653773.12919122</v>
      </c>
      <c r="R120" s="2">
        <f>R10/'Output-Calculation-sheet'!R9*'Output-Calculation-sheet'!R99</f>
        <v>0</v>
      </c>
      <c r="S120" s="2">
        <f>S10/'Output-Calculation-sheet'!S9*'Output-Calculation-sheet'!S99</f>
        <v>1826244211.7122836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496827778.23532289</v>
      </c>
      <c r="Y120" s="2">
        <f>Y10/'Output-Calculation-sheet'!Y9*'Output-Calculation-sheet'!Y99</f>
        <v>0</v>
      </c>
      <c r="AA120" s="2">
        <f t="shared" si="10"/>
        <v>53321.420195362385</v>
      </c>
    </row>
    <row r="121" spans="1:27" x14ac:dyDescent="0.25">
      <c r="A121" s="2">
        <v>2034</v>
      </c>
      <c r="B121" s="2">
        <f>B11/'Output-Calculation-sheet'!B10*'Output-Calculation-sheet'!B100</f>
        <v>34162189609.677658</v>
      </c>
      <c r="C121" s="2">
        <f>C11/'Output-Calculation-sheet'!C10*'Output-Calculation-sheet'!C100</f>
        <v>8488763171.7133913</v>
      </c>
      <c r="D121" s="2">
        <f>D11/'Output-Calculation-sheet'!D10*'Output-Calculation-sheet'!D100</f>
        <v>0</v>
      </c>
      <c r="E121" s="2">
        <f>E11/'Output-Calculation-sheet'!E10*'Output-Calculation-sheet'!E100</f>
        <v>706631671.2097863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12535518085.080692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580812403.15686774</v>
      </c>
      <c r="M121" s="2">
        <f>M11/'Output-Calculation-sheet'!M10*'Output-Calculation-sheet'!M100</f>
        <v>8773115102.3103294</v>
      </c>
      <c r="N121" s="2">
        <f>N11/'Output-Calculation-sheet'!N10*'Output-Calculation-sheet'!N100</f>
        <v>5957737605.1697445</v>
      </c>
      <c r="O121" s="2">
        <f>O11/'Output-Calculation-sheet'!O10*'Output-Calculation-sheet'!O100</f>
        <v>3777467412.0235863</v>
      </c>
      <c r="P121" s="2">
        <f>P11/'Output-Calculation-sheet'!P10*'Output-Calculation-sheet'!P100</f>
        <v>0</v>
      </c>
      <c r="Q121" s="2">
        <f>Q11/'Output-Calculation-sheet'!Q10*'Output-Calculation-sheet'!Q100</f>
        <v>767608662.09947824</v>
      </c>
      <c r="R121" s="2">
        <f>R11/'Output-Calculation-sheet'!R10*'Output-Calculation-sheet'!R100</f>
        <v>0</v>
      </c>
      <c r="S121" s="2">
        <f>S11/'Output-Calculation-sheet'!S10*'Output-Calculation-sheet'!S100</f>
        <v>2962229637.3869305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38759647.260615528</v>
      </c>
      <c r="AA121" s="2">
        <f t="shared" si="10"/>
        <v>79173.825085123288</v>
      </c>
    </row>
    <row r="122" spans="1:27" x14ac:dyDescent="0.25">
      <c r="A122" s="2">
        <v>2035</v>
      </c>
      <c r="B122" s="2">
        <f>B12/'Output-Calculation-sheet'!B11*'Output-Calculation-sheet'!B101</f>
        <v>40977602463.37587</v>
      </c>
      <c r="C122" s="2">
        <f>C12/'Output-Calculation-sheet'!C11*'Output-Calculation-sheet'!C101</f>
        <v>240827775.42971042</v>
      </c>
      <c r="D122" s="2">
        <f>D12/'Output-Calculation-sheet'!D11*'Output-Calculation-sheet'!D101</f>
        <v>0</v>
      </c>
      <c r="E122" s="2">
        <f>E12/'Output-Calculation-sheet'!E11*'Output-Calculation-sheet'!E101</f>
        <v>3278269246.9436698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12566325242.809191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842368888.41909099</v>
      </c>
      <c r="M122" s="2">
        <f>M12/'Output-Calculation-sheet'!M11*'Output-Calculation-sheet'!M101</f>
        <v>8815036057.1967697</v>
      </c>
      <c r="N122" s="2">
        <f>N12/'Output-Calculation-sheet'!N11*'Output-Calculation-sheet'!N101</f>
        <v>5931409785.2846079</v>
      </c>
      <c r="O122" s="2">
        <f>O12/'Output-Calculation-sheet'!O11*'Output-Calculation-sheet'!O101</f>
        <v>4021145304.1833482</v>
      </c>
      <c r="P122" s="2">
        <f>P12/'Output-Calculation-sheet'!P11*'Output-Calculation-sheet'!P101</f>
        <v>252120301.21792638</v>
      </c>
      <c r="Q122" s="2">
        <f>Q12/'Output-Calculation-sheet'!Q11*'Output-Calculation-sheet'!Q101</f>
        <v>947909468.91977322</v>
      </c>
      <c r="R122" s="2">
        <f>R12/'Output-Calculation-sheet'!R11*'Output-Calculation-sheet'!R101</f>
        <v>0</v>
      </c>
      <c r="S122" s="2">
        <f>S12/'Output-Calculation-sheet'!S11*'Output-Calculation-sheet'!S101</f>
        <v>3115406050.8798647</v>
      </c>
      <c r="T122" s="2">
        <f>T12/'Output-Calculation-sheet'!T11*'Output-Calculation-sheet'!T101</f>
        <v>0</v>
      </c>
      <c r="U122" s="2">
        <f>U12/'Output-Calculation-sheet'!U11*'Output-Calculation-sheet'!U101</f>
        <v>46024909.362486675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107951011.85773152</v>
      </c>
      <c r="Y122" s="2">
        <f>Y12/'Output-Calculation-sheet'!Y11*'Output-Calculation-sheet'!Y101</f>
        <v>167192588.49121946</v>
      </c>
      <c r="AA122" s="2">
        <f t="shared" si="10"/>
        <v>81309.589094371258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55436340168.947243</v>
      </c>
      <c r="C129" s="2">
        <f>C8/'Output-Calculation-sheet'!C7*'Output-Calculation-sheet'!C106</f>
        <v>0</v>
      </c>
      <c r="D129" s="2">
        <f>D8/'Output-Calculation-sheet'!D7*'Output-Calculation-sheet'!D106</f>
        <v>31275334140.443764</v>
      </c>
      <c r="E129" s="2">
        <f>E8/'Output-Calculation-sheet'!E7*'Output-Calculation-sheet'!E106</f>
        <v>23862814330.43301</v>
      </c>
      <c r="F129" s="2">
        <f>F8/'Output-Calculation-sheet'!F7*'Output-Calculation-sheet'!F106</f>
        <v>16702782652.066799</v>
      </c>
      <c r="G129" s="2">
        <f>G8/'Output-Calculation-sheet'!G7*'Output-Calculation-sheet'!G106</f>
        <v>11438194073.748585</v>
      </c>
      <c r="H129" s="2">
        <f>H8/'Output-Calculation-sheet'!H7*'Output-Calculation-sheet'!H106</f>
        <v>0</v>
      </c>
      <c r="I129" s="2">
        <f>I8/'Output-Calculation-sheet'!I7*'Output-Calculation-sheet'!I106</f>
        <v>10039685809.631399</v>
      </c>
      <c r="J129" s="2">
        <f>J8/'Output-Calculation-sheet'!J7*'Output-Calculation-sheet'!J106</f>
        <v>10710675904.280569</v>
      </c>
      <c r="K129" s="2">
        <f>K8/'Output-Calculation-sheet'!K7*'Output-Calculation-sheet'!K106</f>
        <v>8571090354.7378912</v>
      </c>
      <c r="L129" s="2">
        <f>L8/'Output-Calculation-sheet'!L7*'Output-Calculation-sheet'!L106</f>
        <v>7751734227.2439861</v>
      </c>
      <c r="M129" s="2">
        <f>M8/'Output-Calculation-sheet'!M7*'Output-Calculation-sheet'!M106</f>
        <v>0</v>
      </c>
      <c r="N129" s="2">
        <f>N8/'Output-Calculation-sheet'!N7*'Output-Calculation-sheet'!N106</f>
        <v>2218183571.3208694</v>
      </c>
      <c r="O129" s="2">
        <f>O8/'Output-Calculation-sheet'!O7*'Output-Calculation-sheet'!O106</f>
        <v>0</v>
      </c>
      <c r="P129" s="2">
        <f>P8/'Output-Calculation-sheet'!P7*'Output-Calculation-sheet'!P106</f>
        <v>5229604757.011157</v>
      </c>
      <c r="Q129" s="2">
        <f>Q8/'Output-Calculation-sheet'!Q7*'Output-Calculation-sheet'!Q106</f>
        <v>4895451416.8400822</v>
      </c>
      <c r="R129" s="2">
        <f>R8/'Output-Calculation-sheet'!R7*'Output-Calculation-sheet'!R106</f>
        <v>5739832534.5081282</v>
      </c>
      <c r="S129" s="2">
        <f>S8/'Output-Calculation-sheet'!S7*'Output-Calculation-sheet'!S106</f>
        <v>2050551104.2588854</v>
      </c>
      <c r="T129" s="2">
        <f>T8/'Output-Calculation-sheet'!T7*'Output-Calculation-sheet'!T106</f>
        <v>2510805057.3103032</v>
      </c>
      <c r="U129" s="2">
        <f>U8/'Output-Calculation-sheet'!U7*'Output-Calculation-sheet'!U106</f>
        <v>1729234503.4845626</v>
      </c>
      <c r="V129" s="2">
        <f>V8/'Output-Calculation-sheet'!V7*'Output-Calculation-sheet'!V106</f>
        <v>1892766473.0251374</v>
      </c>
      <c r="W129" s="2">
        <f>W8/'Output-Calculation-sheet'!W7*'Output-Calculation-sheet'!W106</f>
        <v>1476187124.5971961</v>
      </c>
      <c r="X129" s="2">
        <f>X8/'Output-Calculation-sheet'!X7*'Output-Calculation-sheet'!X106</f>
        <v>0</v>
      </c>
      <c r="Y129" s="2">
        <f>Y8/'Output-Calculation-sheet'!Y7*'Output-Calculation-sheet'!Y106</f>
        <v>703224126.00744689</v>
      </c>
      <c r="AA129" s="2">
        <f t="shared" si="11"/>
        <v>204234.49232989704</v>
      </c>
    </row>
    <row r="130" spans="1:27" x14ac:dyDescent="0.25">
      <c r="A130" s="2">
        <v>2032</v>
      </c>
      <c r="B130" s="2">
        <f>B9/'Output-Calculation-sheet'!B8*'Output-Calculation-sheet'!B107</f>
        <v>58454865020.078423</v>
      </c>
      <c r="C130" s="2">
        <f>C9/'Output-Calculation-sheet'!C8*'Output-Calculation-sheet'!C107</f>
        <v>0</v>
      </c>
      <c r="D130" s="2">
        <f>D9/'Output-Calculation-sheet'!D8*'Output-Calculation-sheet'!D107</f>
        <v>33177354138.435123</v>
      </c>
      <c r="E130" s="2">
        <f>E9/'Output-Calculation-sheet'!E8*'Output-Calculation-sheet'!E107</f>
        <v>25340625231.837021</v>
      </c>
      <c r="F130" s="2">
        <f>F9/'Output-Calculation-sheet'!F8*'Output-Calculation-sheet'!F107</f>
        <v>17730072962.084492</v>
      </c>
      <c r="G130" s="2">
        <f>G9/'Output-Calculation-sheet'!G8*'Output-Calculation-sheet'!G107</f>
        <v>12183362422.877516</v>
      </c>
      <c r="H130" s="2">
        <f>H9/'Output-Calculation-sheet'!H8*'Output-Calculation-sheet'!H107</f>
        <v>0</v>
      </c>
      <c r="I130" s="2">
        <f>I9/'Output-Calculation-sheet'!I8*'Output-Calculation-sheet'!I107</f>
        <v>10651574601.622713</v>
      </c>
      <c r="J130" s="2">
        <f>J9/'Output-Calculation-sheet'!J8*'Output-Calculation-sheet'!J107</f>
        <v>11380916670.545004</v>
      </c>
      <c r="K130" s="2">
        <f>K9/'Output-Calculation-sheet'!K8*'Output-Calculation-sheet'!K107</f>
        <v>9099399131.8739948</v>
      </c>
      <c r="L130" s="2">
        <f>L9/'Output-Calculation-sheet'!L8*'Output-Calculation-sheet'!L107</f>
        <v>8223459851.3080273</v>
      </c>
      <c r="M130" s="2">
        <f>M9/'Output-Calculation-sheet'!M8*'Output-Calculation-sheet'!M107</f>
        <v>0</v>
      </c>
      <c r="N130" s="2">
        <f>N9/'Output-Calculation-sheet'!N8*'Output-Calculation-sheet'!N107</f>
        <v>2192760605.5512795</v>
      </c>
      <c r="O130" s="2">
        <f>O9/'Output-Calculation-sheet'!O8*'Output-Calculation-sheet'!O107</f>
        <v>0</v>
      </c>
      <c r="P130" s="2">
        <f>P9/'Output-Calculation-sheet'!P8*'Output-Calculation-sheet'!P107</f>
        <v>5571009282.7655811</v>
      </c>
      <c r="Q130" s="2">
        <f>Q9/'Output-Calculation-sheet'!Q8*'Output-Calculation-sheet'!Q107</f>
        <v>5210229407.8229513</v>
      </c>
      <c r="R130" s="2">
        <f>R9/'Output-Calculation-sheet'!R8*'Output-Calculation-sheet'!R107</f>
        <v>6172206562.7551708</v>
      </c>
      <c r="S130" s="2">
        <f>S9/'Output-Calculation-sheet'!S8*'Output-Calculation-sheet'!S107</f>
        <v>2095968944.600759</v>
      </c>
      <c r="T130" s="2">
        <f>T9/'Output-Calculation-sheet'!T8*'Output-Calculation-sheet'!T107</f>
        <v>2677772928.1666336</v>
      </c>
      <c r="U130" s="2">
        <f>U9/'Output-Calculation-sheet'!U8*'Output-Calculation-sheet'!U107</f>
        <v>1850147658.805969</v>
      </c>
      <c r="V130" s="2">
        <f>V9/'Output-Calculation-sheet'!V8*'Output-Calculation-sheet'!V107</f>
        <v>2004247295.4417531</v>
      </c>
      <c r="W130" s="2">
        <f>W9/'Output-Calculation-sheet'!W8*'Output-Calculation-sheet'!W107</f>
        <v>1565772090.5092154</v>
      </c>
      <c r="X130" s="2">
        <f>X9/'Output-Calculation-sheet'!X8*'Output-Calculation-sheet'!X107</f>
        <v>0</v>
      </c>
      <c r="Y130" s="2">
        <f>Y9/'Output-Calculation-sheet'!Y8*'Output-Calculation-sheet'!Y107</f>
        <v>746372026.35442746</v>
      </c>
      <c r="AA130" s="2">
        <f t="shared" si="11"/>
        <v>216328.11683343601</v>
      </c>
    </row>
    <row r="131" spans="1:27" x14ac:dyDescent="0.25">
      <c r="A131" s="2">
        <v>2033</v>
      </c>
      <c r="B131" s="2">
        <f>B10/'Output-Calculation-sheet'!B9*'Output-Calculation-sheet'!B108</f>
        <v>61055668923.989197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3048657276.5083132</v>
      </c>
      <c r="O131" s="2">
        <f>O10/'Output-Calculation-sheet'!O9*'Output-Calculation-sheet'!O108</f>
        <v>0</v>
      </c>
      <c r="P131" s="2">
        <f>P10/'Output-Calculation-sheet'!P9*'Output-Calculation-sheet'!P108</f>
        <v>6903316464.8576193</v>
      </c>
      <c r="Q131" s="2">
        <f>Q10/'Output-Calculation-sheet'!Q9*'Output-Calculation-sheet'!Q108</f>
        <v>6643414198.5127735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2516291325.352788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219026.7747075482</v>
      </c>
    </row>
    <row r="132" spans="1:27" x14ac:dyDescent="0.25">
      <c r="A132" s="2">
        <v>2034</v>
      </c>
      <c r="B132" s="2">
        <f>B11/'Output-Calculation-sheet'!B10*'Output-Calculation-sheet'!B109</f>
        <v>52882956002.969231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28302371021.006447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11635580262.911186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8663921641.2432404</v>
      </c>
      <c r="M132" s="2">
        <f>M11/'Output-Calculation-sheet'!M10*'Output-Calculation-sheet'!M109</f>
        <v>0</v>
      </c>
      <c r="N132" s="2">
        <f>N11/'Output-Calculation-sheet'!N10*'Output-Calculation-sheet'!N109</f>
        <v>2634033981.8981657</v>
      </c>
      <c r="O132" s="2">
        <f>O11/'Output-Calculation-sheet'!O10*'Output-Calculation-sheet'!O109</f>
        <v>0</v>
      </c>
      <c r="P132" s="2">
        <f>P11/'Output-Calculation-sheet'!P10*'Output-Calculation-sheet'!P109</f>
        <v>7889377751.4447079</v>
      </c>
      <c r="Q132" s="2">
        <f>Q11/'Output-Calculation-sheet'!Q10*'Output-Calculation-sheet'!Q109</f>
        <v>6601986594.7094841</v>
      </c>
      <c r="R132" s="2">
        <f>R11/'Output-Calculation-sheet'!R10*'Output-Calculation-sheet'!R109</f>
        <v>7467351826.1234522</v>
      </c>
      <c r="S132" s="2">
        <f>S11/'Output-Calculation-sheet'!S10*'Output-Calculation-sheet'!S109</f>
        <v>1990974296.3179562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891293047.70993543</v>
      </c>
      <c r="AA132" s="2">
        <f t="shared" si="11"/>
        <v>229371.15913459056</v>
      </c>
    </row>
    <row r="133" spans="1:27" x14ac:dyDescent="0.25">
      <c r="A133" s="2">
        <v>2035</v>
      </c>
      <c r="B133" s="2">
        <f>B12/'Output-Calculation-sheet'!B11*'Output-Calculation-sheet'!B110</f>
        <v>47774381284.396515</v>
      </c>
      <c r="C133" s="2">
        <f>C12/'Output-Calculation-sheet'!C11*'Output-Calculation-sheet'!C110</f>
        <v>0</v>
      </c>
      <c r="D133" s="2">
        <f>D12/'Output-Calculation-sheet'!D11*'Output-Calculation-sheet'!D110</f>
        <v>35880231713.998039</v>
      </c>
      <c r="E133" s="2">
        <f>E12/'Output-Calculation-sheet'!E11*'Output-Calculation-sheet'!E110</f>
        <v>27189029443.139305</v>
      </c>
      <c r="F133" s="2">
        <f>F12/'Output-Calculation-sheet'!F11*'Output-Calculation-sheet'!F110</f>
        <v>19349163588.156628</v>
      </c>
      <c r="G133" s="2">
        <f>G12/'Output-Calculation-sheet'!G11*'Output-Calculation-sheet'!G110</f>
        <v>13411218795.349874</v>
      </c>
      <c r="H133" s="2">
        <f>H12/'Output-Calculation-sheet'!H11*'Output-Calculation-sheet'!H110</f>
        <v>0</v>
      </c>
      <c r="I133" s="2">
        <f>I12/'Output-Calculation-sheet'!I11*'Output-Calculation-sheet'!I110</f>
        <v>12105940617.165962</v>
      </c>
      <c r="J133" s="2">
        <f>J12/'Output-Calculation-sheet'!J11*'Output-Calculation-sheet'!J110</f>
        <v>11660499201.611549</v>
      </c>
      <c r="K133" s="2">
        <f>K12/'Output-Calculation-sheet'!K11*'Output-Calculation-sheet'!K110</f>
        <v>11534269041.433624</v>
      </c>
      <c r="L133" s="2">
        <f>L12/'Output-Calculation-sheet'!L11*'Output-Calculation-sheet'!L110</f>
        <v>8481113541.8754072</v>
      </c>
      <c r="M133" s="2">
        <f>M12/'Output-Calculation-sheet'!M11*'Output-Calculation-sheet'!M110</f>
        <v>0</v>
      </c>
      <c r="N133" s="2">
        <f>N12/'Output-Calculation-sheet'!N11*'Output-Calculation-sheet'!N110</f>
        <v>2597911008.7220182</v>
      </c>
      <c r="O133" s="2">
        <f>O12/'Output-Calculation-sheet'!O11*'Output-Calculation-sheet'!O110</f>
        <v>0</v>
      </c>
      <c r="P133" s="2">
        <f>P12/'Output-Calculation-sheet'!P11*'Output-Calculation-sheet'!P110</f>
        <v>7968818032.6610909</v>
      </c>
      <c r="Q133" s="2">
        <f>Q12/'Output-Calculation-sheet'!Q11*'Output-Calculation-sheet'!Q110</f>
        <v>6358298900.0844288</v>
      </c>
      <c r="R133" s="2">
        <f>R12/'Output-Calculation-sheet'!R11*'Output-Calculation-sheet'!R110</f>
        <v>7672058610.2788992</v>
      </c>
      <c r="S133" s="2">
        <f>S12/'Output-Calculation-sheet'!S11*'Output-Calculation-sheet'!S110</f>
        <v>1812085720.7969832</v>
      </c>
      <c r="T133" s="2">
        <f>T12/'Output-Calculation-sheet'!T11*'Output-Calculation-sheet'!T110</f>
        <v>2880927350.3949943</v>
      </c>
      <c r="U133" s="2">
        <f>U12/'Output-Calculation-sheet'!U11*'Output-Calculation-sheet'!U110</f>
        <v>2338890475.7694402</v>
      </c>
      <c r="V133" s="2">
        <f>V12/'Output-Calculation-sheet'!V11*'Output-Calculation-sheet'!V110</f>
        <v>1939525621.612016</v>
      </c>
      <c r="W133" s="2">
        <f>W12/'Output-Calculation-sheet'!W11*'Output-Calculation-sheet'!W110</f>
        <v>1703050022.8610878</v>
      </c>
      <c r="X133" s="2">
        <f>X12/'Output-Calculation-sheet'!X11*'Output-Calculation-sheet'!X110</f>
        <v>927228.71211812913</v>
      </c>
      <c r="Y133" s="2">
        <f>Y12/'Output-Calculation-sheet'!Y11*'Output-Calculation-sheet'!Y110</f>
        <v>810662711.24756432</v>
      </c>
      <c r="AA133" s="2">
        <f t="shared" si="11"/>
        <v>223469.00291026759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27149502137.859619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339875677.84185976</v>
      </c>
      <c r="Y142" s="2">
        <f>Y10/'Output-Calculation-sheet'!Y9*'Output-Calculation-sheet'!Y117</f>
        <v>0</v>
      </c>
      <c r="AA142" s="2">
        <f t="shared" si="12"/>
        <v>27489.377815701479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32534963280.425999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33068.257514795798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44209524453.374817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923369500.64865232</v>
      </c>
      <c r="Y144" s="2">
        <f>Y12/'Output-Calculation-sheet'!Y11*'Output-Calculation-sheet'!Y119</f>
        <v>0</v>
      </c>
      <c r="AA144" s="2">
        <f t="shared" si="12"/>
        <v>45132.893954023471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34167639464.805061</v>
      </c>
      <c r="C151" s="2">
        <f>C8/'Output-Calculation-sheet'!C7*'Output-Calculation-sheet'!C124</f>
        <v>34188115906.022778</v>
      </c>
      <c r="D151" s="2">
        <f>D8/'Output-Calculation-sheet'!D7*'Output-Calculation-sheet'!D124</f>
        <v>8414968022.3497362</v>
      </c>
      <c r="E151" s="2">
        <f>E8/'Output-Calculation-sheet'!E7*'Output-Calculation-sheet'!E124</f>
        <v>7627449652.7600021</v>
      </c>
      <c r="F151" s="2">
        <f>F8/'Output-Calculation-sheet'!F7*'Output-Calculation-sheet'!F124</f>
        <v>3568623084.7553339</v>
      </c>
      <c r="G151" s="2">
        <f>G8/'Output-Calculation-sheet'!G7*'Output-Calculation-sheet'!G124</f>
        <v>2805040333.9189353</v>
      </c>
      <c r="H151" s="2">
        <f>H8/'Output-Calculation-sheet'!H7*'Output-Calculation-sheet'!H124</f>
        <v>10099439831.73632</v>
      </c>
      <c r="I151" s="2">
        <f>I8/'Output-Calculation-sheet'!I7*'Output-Calculation-sheet'!I124</f>
        <v>2937033573.7830887</v>
      </c>
      <c r="J151" s="2">
        <f>J8/'Output-Calculation-sheet'!J7*'Output-Calculation-sheet'!J124</f>
        <v>1919885683.0989752</v>
      </c>
      <c r="K151" s="2">
        <f>K8/'Output-Calculation-sheet'!K7*'Output-Calculation-sheet'!K124</f>
        <v>3938442180.4135857</v>
      </c>
      <c r="L151" s="2">
        <f>L8/'Output-Calculation-sheet'!L7*'Output-Calculation-sheet'!L124</f>
        <v>2283600165.359386</v>
      </c>
      <c r="M151" s="2">
        <f>M8/'Output-Calculation-sheet'!M7*'Output-Calculation-sheet'!M124</f>
        <v>6859261674.4699631</v>
      </c>
      <c r="N151" s="2">
        <f>N8/'Output-Calculation-sheet'!N7*'Output-Calculation-sheet'!N124</f>
        <v>5755921765.7771902</v>
      </c>
      <c r="O151" s="2">
        <f>O8/'Output-Calculation-sheet'!O7*'Output-Calculation-sheet'!O124</f>
        <v>7030781834.3409243</v>
      </c>
      <c r="P151" s="2">
        <f>P8/'Output-Calculation-sheet'!P7*'Output-Calculation-sheet'!P124</f>
        <v>3335080314.745718</v>
      </c>
      <c r="Q151" s="2">
        <f>Q8/'Output-Calculation-sheet'!Q7*'Output-Calculation-sheet'!Q124</f>
        <v>3530797986.6246948</v>
      </c>
      <c r="R151" s="2">
        <f>R8/'Output-Calculation-sheet'!R7*'Output-Calculation-sheet'!R124</f>
        <v>2366462657.0031471</v>
      </c>
      <c r="S151" s="2">
        <f>S8/'Output-Calculation-sheet'!S7*'Output-Calculation-sheet'!S124</f>
        <v>2827191831.4060493</v>
      </c>
      <c r="T151" s="2">
        <f>T8/'Output-Calculation-sheet'!T7*'Output-Calculation-sheet'!T124</f>
        <v>468917900.05917591</v>
      </c>
      <c r="U151" s="2">
        <f>U8/'Output-Calculation-sheet'!U7*'Output-Calculation-sheet'!U124</f>
        <v>866111598.39300394</v>
      </c>
      <c r="V151" s="2">
        <f>V8/'Output-Calculation-sheet'!V7*'Output-Calculation-sheet'!V124</f>
        <v>106476163.06517613</v>
      </c>
      <c r="W151" s="2">
        <f>W8/'Output-Calculation-sheet'!W7*'Output-Calculation-sheet'!W124</f>
        <v>254049562.8020899</v>
      </c>
      <c r="X151" s="2">
        <f>X8/'Output-Calculation-sheet'!X7*'Output-Calculation-sheet'!X124</f>
        <v>739522262.97718012</v>
      </c>
      <c r="Y151" s="2">
        <f>Y8/'Output-Calculation-sheet'!Y7*'Output-Calculation-sheet'!Y124</f>
        <v>306353953.76841635</v>
      </c>
      <c r="AA151" s="2">
        <f t="shared" si="13"/>
        <v>146397.1674044359</v>
      </c>
    </row>
    <row r="152" spans="1:27" x14ac:dyDescent="0.25">
      <c r="A152" s="2">
        <v>2032</v>
      </c>
      <c r="B152" s="2">
        <f>B9/'Output-Calculation-sheet'!B8*'Output-Calculation-sheet'!B125</f>
        <v>35335765755.793022</v>
      </c>
      <c r="C152" s="2">
        <f>C9/'Output-Calculation-sheet'!C8*'Output-Calculation-sheet'!C125</f>
        <v>35908204323.415543</v>
      </c>
      <c r="D152" s="2">
        <f>D9/'Output-Calculation-sheet'!D8*'Output-Calculation-sheet'!D125</f>
        <v>8863776101.0665874</v>
      </c>
      <c r="E152" s="2">
        <f>E9/'Output-Calculation-sheet'!E8*'Output-Calculation-sheet'!E125</f>
        <v>8014781199.766057</v>
      </c>
      <c r="F152" s="2">
        <f>F9/'Output-Calculation-sheet'!F8*'Output-Calculation-sheet'!F125</f>
        <v>3741993525.2344179</v>
      </c>
      <c r="G152" s="2">
        <f>G9/'Output-Calculation-sheet'!G8*'Output-Calculation-sheet'!G125</f>
        <v>2903433999.5783892</v>
      </c>
      <c r="H152" s="2">
        <f>H9/'Output-Calculation-sheet'!H8*'Output-Calculation-sheet'!H125</f>
        <v>10624195708.799438</v>
      </c>
      <c r="I152" s="2">
        <f>I9/'Output-Calculation-sheet'!I8*'Output-Calculation-sheet'!I125</f>
        <v>3093745203.0530901</v>
      </c>
      <c r="J152" s="2">
        <f>J9/'Output-Calculation-sheet'!J8*'Output-Calculation-sheet'!J125</f>
        <v>1997708591.3307993</v>
      </c>
      <c r="K152" s="2">
        <f>K9/'Output-Calculation-sheet'!K8*'Output-Calculation-sheet'!K125</f>
        <v>4151062731.5781474</v>
      </c>
      <c r="L152" s="2">
        <f>L9/'Output-Calculation-sheet'!L8*'Output-Calculation-sheet'!L125</f>
        <v>2406259147.5858431</v>
      </c>
      <c r="M152" s="2">
        <f>M9/'Output-Calculation-sheet'!M8*'Output-Calculation-sheet'!M125</f>
        <v>7221943035.7995577</v>
      </c>
      <c r="N152" s="2">
        <f>N9/'Output-Calculation-sheet'!N8*'Output-Calculation-sheet'!N125</f>
        <v>6062547245.5127745</v>
      </c>
      <c r="O152" s="2">
        <f>O9/'Output-Calculation-sheet'!O8*'Output-Calculation-sheet'!O125</f>
        <v>7354389040.5826206</v>
      </c>
      <c r="P152" s="2">
        <f>P9/'Output-Calculation-sheet'!P8*'Output-Calculation-sheet'!P125</f>
        <v>3500954153.1023984</v>
      </c>
      <c r="Q152" s="2">
        <f>Q9/'Output-Calculation-sheet'!Q8*'Output-Calculation-sheet'!Q125</f>
        <v>3715099820.811924</v>
      </c>
      <c r="R152" s="2">
        <f>R9/'Output-Calculation-sheet'!R8*'Output-Calculation-sheet'!R125</f>
        <v>2414179242.6158395</v>
      </c>
      <c r="S152" s="2">
        <f>S9/'Output-Calculation-sheet'!S8*'Output-Calculation-sheet'!S125</f>
        <v>2980538568.2223253</v>
      </c>
      <c r="T152" s="2">
        <f>T9/'Output-Calculation-sheet'!T8*'Output-Calculation-sheet'!T125</f>
        <v>478426329.29638952</v>
      </c>
      <c r="U152" s="2">
        <f>U9/'Output-Calculation-sheet'!U8*'Output-Calculation-sheet'!U125</f>
        <v>898918659.1203109</v>
      </c>
      <c r="V152" s="2">
        <f>V9/'Output-Calculation-sheet'!V8*'Output-Calculation-sheet'!V125</f>
        <v>113431355.12727287</v>
      </c>
      <c r="W152" s="2">
        <f>W9/'Output-Calculation-sheet'!W8*'Output-Calculation-sheet'!W125</f>
        <v>266945093.50284061</v>
      </c>
      <c r="X152" s="2">
        <f>X9/'Output-Calculation-sheet'!X8*'Output-Calculation-sheet'!X125</f>
        <v>779246279.68524814</v>
      </c>
      <c r="Y152" s="2">
        <f>Y9/'Output-Calculation-sheet'!Y8*'Output-Calculation-sheet'!Y125</f>
        <v>323002637.12862074</v>
      </c>
      <c r="AA152" s="2">
        <f t="shared" si="13"/>
        <v>153150.54774770938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6414462654.3135834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105185.4515445836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2227420783.6691751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1351452766.723825</v>
      </c>
      <c r="N154" s="2">
        <f>N11/'Output-Calculation-sheet'!N10*'Output-Calculation-sheet'!N127</f>
        <v>1339685051.2592885</v>
      </c>
      <c r="O154" s="2">
        <f>O11/'Output-Calculation-sheet'!O10*'Output-Calculation-sheet'!O127</f>
        <v>6120146622.138463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1625617185.215553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722659146.75929499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55619.615053136149</v>
      </c>
    </row>
    <row r="155" spans="1:27" x14ac:dyDescent="0.25">
      <c r="A155" s="2">
        <v>2035</v>
      </c>
      <c r="B155" s="2">
        <f>B12/'Output-Calculation-sheet'!B11*'Output-Calculation-sheet'!B128</f>
        <v>8116531157.5516195</v>
      </c>
      <c r="C155" s="2">
        <f>C12/'Output-Calculation-sheet'!C11*'Output-Calculation-sheet'!C128</f>
        <v>59416314.738263786</v>
      </c>
      <c r="D155" s="2">
        <f>D12/'Output-Calculation-sheet'!D11*'Output-Calculation-sheet'!D128</f>
        <v>4830280243.5168381</v>
      </c>
      <c r="E155" s="2">
        <f>E12/'Output-Calculation-sheet'!E11*'Output-Calculation-sheet'!E128</f>
        <v>2191616578.8531852</v>
      </c>
      <c r="F155" s="2">
        <f>F12/'Output-Calculation-sheet'!F11*'Output-Calculation-sheet'!F128</f>
        <v>1391389023.7156849</v>
      </c>
      <c r="G155" s="2">
        <f>G12/'Output-Calculation-sheet'!G11*'Output-Calculation-sheet'!G128</f>
        <v>1244042257.5021749</v>
      </c>
      <c r="H155" s="2">
        <f>H12/'Output-Calculation-sheet'!H11*'Output-Calculation-sheet'!H128</f>
        <v>1985320674.3187649</v>
      </c>
      <c r="I155" s="2">
        <f>I12/'Output-Calculation-sheet'!I11*'Output-Calculation-sheet'!I128</f>
        <v>1240821291.6054111</v>
      </c>
      <c r="J155" s="2">
        <f>J12/'Output-Calculation-sheet'!J11*'Output-Calculation-sheet'!J128</f>
        <v>1186116625.364785</v>
      </c>
      <c r="K155" s="2">
        <f>K12/'Output-Calculation-sheet'!K11*'Output-Calculation-sheet'!K128</f>
        <v>1348693632.0225945</v>
      </c>
      <c r="L155" s="2">
        <f>L12/'Output-Calculation-sheet'!L11*'Output-Calculation-sheet'!L128</f>
        <v>978902365.81913483</v>
      </c>
      <c r="M155" s="2">
        <f>M12/'Output-Calculation-sheet'!M11*'Output-Calculation-sheet'!M128</f>
        <v>1208979968.9157574</v>
      </c>
      <c r="N155" s="2">
        <f>N12/'Output-Calculation-sheet'!N11*'Output-Calculation-sheet'!N128</f>
        <v>1177209816.9019883</v>
      </c>
      <c r="O155" s="2">
        <f>O12/'Output-Calculation-sheet'!O11*'Output-Calculation-sheet'!O128</f>
        <v>5488609997.0249271</v>
      </c>
      <c r="P155" s="2">
        <f>P12/'Output-Calculation-sheet'!P11*'Output-Calculation-sheet'!P128</f>
        <v>649872442.20799863</v>
      </c>
      <c r="Q155" s="2">
        <f>Q12/'Output-Calculation-sheet'!Q11*'Output-Calculation-sheet'!Q128</f>
        <v>1453548106.0237174</v>
      </c>
      <c r="R155" s="2">
        <f>R12/'Output-Calculation-sheet'!R11*'Output-Calculation-sheet'!R128</f>
        <v>626959995.11200762</v>
      </c>
      <c r="S155" s="2">
        <f>S12/'Output-Calculation-sheet'!S11*'Output-Calculation-sheet'!S128</f>
        <v>628522861.6920532</v>
      </c>
      <c r="T155" s="2">
        <f>T12/'Output-Calculation-sheet'!T11*'Output-Calculation-sheet'!T128</f>
        <v>149950326.61720207</v>
      </c>
      <c r="U155" s="2">
        <f>U12/'Output-Calculation-sheet'!U11*'Output-Calculation-sheet'!U128</f>
        <v>290174199.64989918</v>
      </c>
      <c r="V155" s="2">
        <f>V12/'Output-Calculation-sheet'!V11*'Output-Calculation-sheet'!V128</f>
        <v>72351681.094314441</v>
      </c>
      <c r="W155" s="2">
        <f>W12/'Output-Calculation-sheet'!W11*'Output-Calculation-sheet'!W128</f>
        <v>67225904.833602652</v>
      </c>
      <c r="X155" s="2">
        <f>X12/'Output-Calculation-sheet'!X11*'Output-Calculation-sheet'!X128</f>
        <v>8270938.7135180132</v>
      </c>
      <c r="Y155" s="2">
        <f>Y12/'Output-Calculation-sheet'!Y11*'Output-Calculation-sheet'!Y128</f>
        <v>72313346.97022976</v>
      </c>
      <c r="AA155" s="2">
        <f t="shared" si="13"/>
        <v>36467.119750765676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5996.2063635132181</v>
      </c>
      <c r="C19" s="2">
        <f>C8/'Output-Calculation-sheet'!C7*'Output-Calculation-sheet'!C25</f>
        <v>7995.2819966592797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2913.1950705171412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2132.311882447842</v>
      </c>
      <c r="N19" s="2">
        <f>N8/'Output-Calculation-sheet'!N7*'Output-Calculation-sheet'!N25</f>
        <v>1110.8740361220216</v>
      </c>
      <c r="O19" s="2">
        <f>O8/'Output-Calculation-sheet'!O7*'Output-Calculation-sheet'!O25</f>
        <v>1211.4311772776632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484.27913385014187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246.48070152700848</v>
      </c>
      <c r="Y19" s="2">
        <f>Y8/'Output-Calculation-sheet'!Y7*'Output-Calculation-sheet'!Y25</f>
        <v>0</v>
      </c>
      <c r="AA19" s="2">
        <f t="shared" si="0"/>
        <v>22.090060361914315</v>
      </c>
    </row>
    <row r="20" spans="1:27" x14ac:dyDescent="0.25">
      <c r="A20" s="2">
        <v>2032</v>
      </c>
      <c r="B20" s="2">
        <f>B9/'Output-Calculation-sheet'!B8*'Output-Calculation-sheet'!B26</f>
        <v>8020.9917597546291</v>
      </c>
      <c r="C20" s="2">
        <f>C9/'Output-Calculation-sheet'!C8*'Output-Calculation-sheet'!C26</f>
        <v>9158.1864968872869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3296.987364291836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2407.5472724204801</v>
      </c>
      <c r="N20" s="2">
        <f>N9/'Output-Calculation-sheet'!N8*'Output-Calculation-sheet'!N26</f>
        <v>1369.4484478119409</v>
      </c>
      <c r="O20" s="2">
        <f>O9/'Output-Calculation-sheet'!O8*'Output-Calculation-sheet'!O26</f>
        <v>1416.6945562621295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619.04721915206733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278.10379955207782</v>
      </c>
      <c r="Y20" s="2">
        <f>Y9/'Output-Calculation-sheet'!Y8*'Output-Calculation-sheet'!Y26</f>
        <v>0</v>
      </c>
      <c r="AA20" s="2">
        <f t="shared" si="0"/>
        <v>26.567006916132449</v>
      </c>
    </row>
    <row r="21" spans="1:27" x14ac:dyDescent="0.25">
      <c r="A21" s="2">
        <v>2033</v>
      </c>
      <c r="B21" s="2">
        <f>B10/'Output-Calculation-sheet'!B9*'Output-Calculation-sheet'!B27</f>
        <v>17073.564237273484</v>
      </c>
      <c r="C21" s="2">
        <f>C10/'Output-Calculation-sheet'!C9*'Output-Calculation-sheet'!C27</f>
        <v>7081.0195586546752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9898.6451384070206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6876.643868647172</v>
      </c>
      <c r="N21" s="2">
        <f>N10/'Output-Calculation-sheet'!N9*'Output-Calculation-sheet'!N27</f>
        <v>3751.3586713386376</v>
      </c>
      <c r="O21" s="2">
        <f>O10/'Output-Calculation-sheet'!O9*'Output-Calculation-sheet'!O27</f>
        <v>2939.3953154618139</v>
      </c>
      <c r="P21" s="2">
        <f>P10/'Output-Calculation-sheet'!P9*'Output-Calculation-sheet'!P27</f>
        <v>0</v>
      </c>
      <c r="Q21" s="2">
        <f>Q10/'Output-Calculation-sheet'!Q9*'Output-Calculation-sheet'!Q27</f>
        <v>256.00369545868648</v>
      </c>
      <c r="R21" s="2">
        <f>R10/'Output-Calculation-sheet'!R9*'Output-Calculation-sheet'!R27</f>
        <v>0</v>
      </c>
      <c r="S21" s="2">
        <f>S10/'Output-Calculation-sheet'!S9*'Output-Calculation-sheet'!S27</f>
        <v>1635.3293884304569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435.82608540025359</v>
      </c>
      <c r="Y21" s="2">
        <f>Y10/'Output-Calculation-sheet'!Y9*'Output-Calculation-sheet'!Y27</f>
        <v>0</v>
      </c>
      <c r="AA21" s="2">
        <f t="shared" si="0"/>
        <v>49.947785959072199</v>
      </c>
    </row>
    <row r="22" spans="1:27" x14ac:dyDescent="0.25">
      <c r="A22" s="2">
        <v>2034</v>
      </c>
      <c r="B22" s="2">
        <f>B11/'Output-Calculation-sheet'!B10*'Output-Calculation-sheet'!B28</f>
        <v>32141.789345216835</v>
      </c>
      <c r="C22" s="2">
        <f>C11/'Output-Calculation-sheet'!C10*'Output-Calculation-sheet'!C28</f>
        <v>6841.9479303865037</v>
      </c>
      <c r="D22" s="2">
        <f>D11/'Output-Calculation-sheet'!D10*'Output-Calculation-sheet'!D28</f>
        <v>0</v>
      </c>
      <c r="E22" s="2">
        <f>E11/'Output-Calculation-sheet'!E10*'Output-Calculation-sheet'!E28</f>
        <v>1632.6087934112713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11893.755013114067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978.85946351551127</v>
      </c>
      <c r="M22" s="2">
        <f>M11/'Output-Calculation-sheet'!M10*'Output-Calculation-sheet'!M28</f>
        <v>8648.1743297426274</v>
      </c>
      <c r="N22" s="2">
        <f>N11/'Output-Calculation-sheet'!N10*'Output-Calculation-sheet'!N28</f>
        <v>4981.2570183892867</v>
      </c>
      <c r="O22" s="2">
        <f>O11/'Output-Calculation-sheet'!O10*'Output-Calculation-sheet'!O28</f>
        <v>3164.2322975639336</v>
      </c>
      <c r="P22" s="2">
        <f>P11/'Output-Calculation-sheet'!P10*'Output-Calculation-sheet'!P28</f>
        <v>0</v>
      </c>
      <c r="Q22" s="2">
        <f>Q11/'Output-Calculation-sheet'!Q10*'Output-Calculation-sheet'!Q28</f>
        <v>1162.1416349918561</v>
      </c>
      <c r="R22" s="2">
        <f>R11/'Output-Calculation-sheet'!R10*'Output-Calculation-sheet'!R28</f>
        <v>0</v>
      </c>
      <c r="S22" s="2">
        <f>S11/'Output-Calculation-sheet'!S10*'Output-Calculation-sheet'!S28</f>
        <v>2584.5549899449934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89.139548541856726</v>
      </c>
      <c r="AA22" s="2">
        <f t="shared" si="0"/>
        <v>74.48312951080274</v>
      </c>
    </row>
    <row r="23" spans="1:27" x14ac:dyDescent="0.25">
      <c r="A23" s="2">
        <v>2035</v>
      </c>
      <c r="B23" s="2">
        <f>B12/'Output-Calculation-sheet'!B11*'Output-Calculation-sheet'!B29</f>
        <v>36861.442758082485</v>
      </c>
      <c r="C23" s="2">
        <f>C12/'Output-Calculation-sheet'!C11*'Output-Calculation-sheet'!C29</f>
        <v>190.77081198479021</v>
      </c>
      <c r="D23" s="2">
        <f>D12/'Output-Calculation-sheet'!D11*'Output-Calculation-sheet'!D29</f>
        <v>0</v>
      </c>
      <c r="E23" s="2">
        <f>E12/'Output-Calculation-sheet'!E11*'Output-Calculation-sheet'!E29</f>
        <v>5606.0532680119977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11393.73613366845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1261.6446591050692</v>
      </c>
      <c r="M23" s="2">
        <f>M12/'Output-Calculation-sheet'!M11*'Output-Calculation-sheet'!M29</f>
        <v>8299.2530748271438</v>
      </c>
      <c r="N23" s="2">
        <f>N12/'Output-Calculation-sheet'!N11*'Output-Calculation-sheet'!N29</f>
        <v>4818.9806346134092</v>
      </c>
      <c r="O23" s="2">
        <f>O12/'Output-Calculation-sheet'!O11*'Output-Calculation-sheet'!O29</f>
        <v>3321.0674066656152</v>
      </c>
      <c r="P23" s="2">
        <f>P12/'Output-Calculation-sheet'!P11*'Output-Calculation-sheet'!P29</f>
        <v>579.70503880169463</v>
      </c>
      <c r="Q23" s="2">
        <f>Q12/'Output-Calculation-sheet'!Q11*'Output-Calculation-sheet'!Q29</f>
        <v>1291.4900541745956</v>
      </c>
      <c r="R23" s="2">
        <f>R12/'Output-Calculation-sheet'!R11*'Output-Calculation-sheet'!R29</f>
        <v>0</v>
      </c>
      <c r="S23" s="2">
        <f>S12/'Output-Calculation-sheet'!S11*'Output-Calculation-sheet'!S29</f>
        <v>2617.7597992673027</v>
      </c>
      <c r="T23" s="2">
        <f>T12/'Output-Calculation-sheet'!T11*'Output-Calculation-sheet'!T29</f>
        <v>0</v>
      </c>
      <c r="U23" s="2">
        <f>U12/'Output-Calculation-sheet'!U11*'Output-Calculation-sheet'!U29</f>
        <v>115.26204158500617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85.512519322284263</v>
      </c>
      <c r="Y23" s="2">
        <f>Y12/'Output-Calculation-sheet'!Y11*'Output-Calculation-sheet'!Y29</f>
        <v>246.27376819018357</v>
      </c>
      <c r="AA23" s="2">
        <f t="shared" si="0"/>
        <v>76.688951968300017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29488.919485860803</v>
      </c>
      <c r="C30" s="2">
        <f>C8/'Output-Calculation-sheet'!C7*'Output-Calculation-sheet'!C16</f>
        <v>0</v>
      </c>
      <c r="D30" s="2">
        <f>D8/'Output-Calculation-sheet'!D7*'Output-Calculation-sheet'!D16</f>
        <v>6643.5717784963181</v>
      </c>
      <c r="E30" s="2">
        <f>E8/'Output-Calculation-sheet'!E7*'Output-Calculation-sheet'!E16</f>
        <v>8325.4285609021881</v>
      </c>
      <c r="F30" s="2">
        <f>F8/'Output-Calculation-sheet'!F7*'Output-Calculation-sheet'!F16</f>
        <v>4066.135768361672</v>
      </c>
      <c r="G30" s="2">
        <f>G8/'Output-Calculation-sheet'!G7*'Output-Calculation-sheet'!G16</f>
        <v>2474.1068881941287</v>
      </c>
      <c r="H30" s="2">
        <f>H8/'Output-Calculation-sheet'!H7*'Output-Calculation-sheet'!H16</f>
        <v>0</v>
      </c>
      <c r="I30" s="2">
        <f>I8/'Output-Calculation-sheet'!I7*'Output-Calculation-sheet'!I16</f>
        <v>2332.586199807432</v>
      </c>
      <c r="J30" s="2">
        <f>J8/'Output-Calculation-sheet'!J7*'Output-Calculation-sheet'!J16</f>
        <v>2502.0106165648431</v>
      </c>
      <c r="K30" s="2">
        <f>K8/'Output-Calculation-sheet'!K7*'Output-Calculation-sheet'!K16</f>
        <v>2420.1389510555168</v>
      </c>
      <c r="L30" s="2">
        <f>L8/'Output-Calculation-sheet'!L7*'Output-Calculation-sheet'!L16</f>
        <v>2675.0999588491218</v>
      </c>
      <c r="M30" s="2">
        <f>M8/'Output-Calculation-sheet'!M7*'Output-Calculation-sheet'!M16</f>
        <v>0</v>
      </c>
      <c r="N30" s="2">
        <f>N8/'Output-Calculation-sheet'!N7*'Output-Calculation-sheet'!N16</f>
        <v>1199.5886513043224</v>
      </c>
      <c r="O30" s="2">
        <f>O8/'Output-Calculation-sheet'!O7*'Output-Calculation-sheet'!O16</f>
        <v>0</v>
      </c>
      <c r="P30" s="2">
        <f>P8/'Output-Calculation-sheet'!P7*'Output-Calculation-sheet'!P16</f>
        <v>2290.0141362224276</v>
      </c>
      <c r="Q30" s="2">
        <f>Q8/'Output-Calculation-sheet'!Q7*'Output-Calculation-sheet'!Q16</f>
        <v>2246.615370377046</v>
      </c>
      <c r="R30" s="2">
        <f>R8/'Output-Calculation-sheet'!R7*'Output-Calculation-sheet'!R16</f>
        <v>1993.5133240730345</v>
      </c>
      <c r="S30" s="2">
        <f>S8/'Output-Calculation-sheet'!S7*'Output-Calculation-sheet'!S16</f>
        <v>1055.9279698748055</v>
      </c>
      <c r="T30" s="2">
        <f>T8/'Output-Calculation-sheet'!T7*'Output-Calculation-sheet'!T16</f>
        <v>753.27553271938359</v>
      </c>
      <c r="U30" s="2">
        <f>U8/'Output-Calculation-sheet'!U7*'Output-Calculation-sheet'!U16</f>
        <v>580.77496094544733</v>
      </c>
      <c r="V30" s="2">
        <f>V8/'Output-Calculation-sheet'!V7*'Output-Calculation-sheet'!V16</f>
        <v>753.73150316546264</v>
      </c>
      <c r="W30" s="2">
        <f>W8/'Output-Calculation-sheet'!W7*'Output-Calculation-sheet'!W16</f>
        <v>362.24317586803107</v>
      </c>
      <c r="X30" s="2">
        <f>X8/'Output-Calculation-sheet'!X7*'Output-Calculation-sheet'!X16</f>
        <v>0</v>
      </c>
      <c r="Y30" s="2">
        <f>Y8/'Output-Calculation-sheet'!Y7*'Output-Calculation-sheet'!Y16</f>
        <v>247.05639831390528</v>
      </c>
      <c r="AA30" s="2">
        <f t="shared" si="1"/>
        <v>72.410739230955883</v>
      </c>
    </row>
    <row r="31" spans="1:27" x14ac:dyDescent="0.25">
      <c r="A31" s="2">
        <v>2032</v>
      </c>
      <c r="B31" s="2">
        <f>B9/'Output-Calculation-sheet'!B8*'Output-Calculation-sheet'!B17</f>
        <v>32105.493925067385</v>
      </c>
      <c r="C31" s="2">
        <f>C9/'Output-Calculation-sheet'!C8*'Output-Calculation-sheet'!C17</f>
        <v>0</v>
      </c>
      <c r="D31" s="2">
        <f>D9/'Output-Calculation-sheet'!D8*'Output-Calculation-sheet'!D17</f>
        <v>7368.8790660911582</v>
      </c>
      <c r="E31" s="2">
        <f>E9/'Output-Calculation-sheet'!E8*'Output-Calculation-sheet'!E17</f>
        <v>9256.2189128278915</v>
      </c>
      <c r="F31" s="2">
        <f>F9/'Output-Calculation-sheet'!F8*'Output-Calculation-sheet'!F17</f>
        <v>4516.2958833690682</v>
      </c>
      <c r="G31" s="2">
        <f>G9/'Output-Calculation-sheet'!G8*'Output-Calculation-sheet'!G17</f>
        <v>2747.8722780547437</v>
      </c>
      <c r="H31" s="2">
        <f>H9/'Output-Calculation-sheet'!H8*'Output-Calculation-sheet'!H17</f>
        <v>0</v>
      </c>
      <c r="I31" s="2">
        <f>I9/'Output-Calculation-sheet'!I8*'Output-Calculation-sheet'!I17</f>
        <v>2586.7084309866304</v>
      </c>
      <c r="J31" s="2">
        <f>J9/'Output-Calculation-sheet'!J8*'Output-Calculation-sheet'!J17</f>
        <v>2776.4618648212522</v>
      </c>
      <c r="K31" s="2">
        <f>K9/'Output-Calculation-sheet'!K8*'Output-Calculation-sheet'!K17</f>
        <v>2683.926460300806</v>
      </c>
      <c r="L31" s="2">
        <f>L9/'Output-Calculation-sheet'!L8*'Output-Calculation-sheet'!L17</f>
        <v>2965.638110559245</v>
      </c>
      <c r="M31" s="2">
        <f>M9/'Output-Calculation-sheet'!M8*'Output-Calculation-sheet'!M17</f>
        <v>0</v>
      </c>
      <c r="N31" s="2">
        <f>N9/'Output-Calculation-sheet'!N8*'Output-Calculation-sheet'!N17</f>
        <v>1250.4333332256094</v>
      </c>
      <c r="O31" s="2">
        <f>O9/'Output-Calculation-sheet'!O8*'Output-Calculation-sheet'!O17</f>
        <v>0</v>
      </c>
      <c r="P31" s="2">
        <f>P9/'Output-Calculation-sheet'!P8*'Output-Calculation-sheet'!P17</f>
        <v>2554.5772806731188</v>
      </c>
      <c r="Q31" s="2">
        <f>Q9/'Output-Calculation-sheet'!Q8*'Output-Calculation-sheet'!Q17</f>
        <v>2498.2644603474728</v>
      </c>
      <c r="R31" s="2">
        <f>R9/'Output-Calculation-sheet'!R8*'Output-Calculation-sheet'!R17</f>
        <v>2235.7133937842823</v>
      </c>
      <c r="S31" s="2">
        <f>S9/'Output-Calculation-sheet'!S8*'Output-Calculation-sheet'!S17</f>
        <v>1119.2288085576877</v>
      </c>
      <c r="T31" s="2">
        <f>T9/'Output-Calculation-sheet'!T8*'Output-Calculation-sheet'!T17</f>
        <v>838.32063358108928</v>
      </c>
      <c r="U31" s="2">
        <f>U9/'Output-Calculation-sheet'!U8*'Output-Calculation-sheet'!U17</f>
        <v>647.84758838242806</v>
      </c>
      <c r="V31" s="2">
        <f>V9/'Output-Calculation-sheet'!V8*'Output-Calculation-sheet'!V17</f>
        <v>826.38381872791001</v>
      </c>
      <c r="W31" s="2">
        <f>W9/'Output-Calculation-sheet'!W8*'Output-Calculation-sheet'!W17</f>
        <v>401.9731570229718</v>
      </c>
      <c r="X31" s="2">
        <f>X9/'Output-Calculation-sheet'!X8*'Output-Calculation-sheet'!X17</f>
        <v>0</v>
      </c>
      <c r="Y31" s="2">
        <f>Y9/'Output-Calculation-sheet'!Y8*'Output-Calculation-sheet'!Y17</f>
        <v>274.02930536570932</v>
      </c>
      <c r="AA31" s="2">
        <f t="shared" si="1"/>
        <v>79.654266711746473</v>
      </c>
    </row>
    <row r="32" spans="1:27" x14ac:dyDescent="0.25">
      <c r="A32" s="2">
        <v>2033</v>
      </c>
      <c r="B32" s="2">
        <f>B10/'Output-Calculation-sheet'!B9*'Output-Calculation-sheet'!B18</f>
        <v>34764.186565375952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3311.1255837993622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2129.5091185644192</v>
      </c>
      <c r="O32" s="2">
        <f>O10/'Output-Calculation-sheet'!O9*'Output-Calculation-sheet'!O18</f>
        <v>0</v>
      </c>
      <c r="P32" s="2">
        <f>P10/'Output-Calculation-sheet'!P9*'Output-Calculation-sheet'!P18</f>
        <v>3407.8896679784443</v>
      </c>
      <c r="Q32" s="2">
        <f>Q10/'Output-Calculation-sheet'!Q9*'Output-Calculation-sheet'!Q18</f>
        <v>3711.3158822642658</v>
      </c>
      <c r="R32" s="2">
        <f>R10/'Output-Calculation-sheet'!R9*'Output-Calculation-sheet'!R18</f>
        <v>2447.2058034542351</v>
      </c>
      <c r="S32" s="2">
        <f>S10/'Output-Calculation-sheet'!S9*'Output-Calculation-sheet'!S18</f>
        <v>1602.6437956171194</v>
      </c>
      <c r="T32" s="2">
        <f>T10/'Output-Calculation-sheet'!T9*'Output-Calculation-sheet'!T18</f>
        <v>714.50608216963008</v>
      </c>
      <c r="U32" s="2">
        <f>U10/'Output-Calculation-sheet'!U9*'Output-Calculation-sheet'!U18</f>
        <v>789.88712550327614</v>
      </c>
      <c r="V32" s="2">
        <f>V10/'Output-Calculation-sheet'!V9*'Output-Calculation-sheet'!V18</f>
        <v>583.01736484141145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337.53725593250158</v>
      </c>
      <c r="AA32" s="2">
        <f t="shared" si="1"/>
        <v>83.505231565185213</v>
      </c>
    </row>
    <row r="33" spans="1:27" x14ac:dyDescent="0.25">
      <c r="A33" s="2">
        <v>2034</v>
      </c>
      <c r="B33" s="2">
        <f>B11/'Output-Calculation-sheet'!B10*'Output-Calculation-sheet'!B19</f>
        <v>32487.219783262582</v>
      </c>
      <c r="C33" s="2">
        <f>C11/'Output-Calculation-sheet'!C10*'Output-Calculation-sheet'!C19</f>
        <v>0</v>
      </c>
      <c r="D33" s="2">
        <f>D11/'Output-Calculation-sheet'!D10*'Output-Calculation-sheet'!D19</f>
        <v>9691.4624703323207</v>
      </c>
      <c r="E33" s="2">
        <f>E11/'Output-Calculation-sheet'!E10*'Output-Calculation-sheet'!E19</f>
        <v>12001.292579568475</v>
      </c>
      <c r="F33" s="2">
        <f>F11/'Output-Calculation-sheet'!F10*'Output-Calculation-sheet'!F19</f>
        <v>5500.8147142719181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3600.0399110213625</v>
      </c>
      <c r="J33" s="2">
        <f>J11/'Output-Calculation-sheet'!J10*'Output-Calculation-sheet'!J19</f>
        <v>3043.7612676231179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3434.7789557038509</v>
      </c>
      <c r="M33" s="2">
        <f>M11/'Output-Calculation-sheet'!M10*'Output-Calculation-sheet'!M19</f>
        <v>0</v>
      </c>
      <c r="N33" s="2">
        <f>N11/'Output-Calculation-sheet'!N10*'Output-Calculation-sheet'!N19</f>
        <v>1953.0771201511195</v>
      </c>
      <c r="O33" s="2">
        <f>O11/'Output-Calculation-sheet'!O10*'Output-Calculation-sheet'!O19</f>
        <v>0</v>
      </c>
      <c r="P33" s="2">
        <f>P11/'Output-Calculation-sheet'!P10*'Output-Calculation-sheet'!P19</f>
        <v>4270.6933895876937</v>
      </c>
      <c r="Q33" s="2">
        <f>Q11/'Output-Calculation-sheet'!Q10*'Output-Calculation-sheet'!Q19</f>
        <v>3489.4419330663877</v>
      </c>
      <c r="R33" s="2">
        <f>R11/'Output-Calculation-sheet'!R10*'Output-Calculation-sheet'!R19</f>
        <v>3049.7200934534853</v>
      </c>
      <c r="S33" s="2">
        <f>S11/'Output-Calculation-sheet'!S10*'Output-Calculation-sheet'!S19</f>
        <v>1420.7058928210618</v>
      </c>
      <c r="T33" s="2">
        <f>T11/'Output-Calculation-sheet'!T10*'Output-Calculation-sheet'!T19</f>
        <v>894.84743557573427</v>
      </c>
      <c r="U33" s="2">
        <f>U11/'Output-Calculation-sheet'!U10*'Output-Calculation-sheet'!U19</f>
        <v>1029.255317485826</v>
      </c>
      <c r="V33" s="2">
        <f>V11/'Output-Calculation-sheet'!V10*'Output-Calculation-sheet'!V19</f>
        <v>701.89416974155154</v>
      </c>
      <c r="W33" s="2">
        <f>W11/'Output-Calculation-sheet'!W10*'Output-Calculation-sheet'!W19</f>
        <v>436.99015764184998</v>
      </c>
      <c r="X33" s="2">
        <f>X11/'Output-Calculation-sheet'!X10*'Output-Calculation-sheet'!X19</f>
        <v>0</v>
      </c>
      <c r="Y33" s="2">
        <f>Y11/'Output-Calculation-sheet'!Y10*'Output-Calculation-sheet'!Y19</f>
        <v>393.92063090392907</v>
      </c>
      <c r="AA33" s="2">
        <f t="shared" si="1"/>
        <v>94.920825536107358</v>
      </c>
    </row>
    <row r="34" spans="1:27" x14ac:dyDescent="0.25">
      <c r="A34" s="2">
        <v>2035</v>
      </c>
      <c r="B34" s="2">
        <f>B12/'Output-Calculation-sheet'!B11*'Output-Calculation-sheet'!B20</f>
        <v>29028.45497929359</v>
      </c>
      <c r="C34" s="2">
        <f>C12/'Output-Calculation-sheet'!C11*'Output-Calculation-sheet'!C20</f>
        <v>0</v>
      </c>
      <c r="D34" s="2">
        <f>D12/'Output-Calculation-sheet'!D11*'Output-Calculation-sheet'!D20</f>
        <v>9090.4352156894201</v>
      </c>
      <c r="E34" s="2">
        <f>E12/'Output-Calculation-sheet'!E11*'Output-Calculation-sheet'!E20</f>
        <v>10015.817305318202</v>
      </c>
      <c r="F34" s="2">
        <f>F12/'Output-Calculation-sheet'!F11*'Output-Calculation-sheet'!F20</f>
        <v>6199.0306522796418</v>
      </c>
      <c r="G34" s="2">
        <f>G12/'Output-Calculation-sheet'!G11*'Output-Calculation-sheet'!G20</f>
        <v>3348.1727029201006</v>
      </c>
      <c r="H34" s="2">
        <f>H12/'Output-Calculation-sheet'!H11*'Output-Calculation-sheet'!H20</f>
        <v>0</v>
      </c>
      <c r="I34" s="2">
        <f>I12/'Output-Calculation-sheet'!I11*'Output-Calculation-sheet'!I20</f>
        <v>3646.8287990772287</v>
      </c>
      <c r="J34" s="2">
        <f>J12/'Output-Calculation-sheet'!J11*'Output-Calculation-sheet'!J20</f>
        <v>3125.0905552439599</v>
      </c>
      <c r="K34" s="2">
        <f>K12/'Output-Calculation-sheet'!K11*'Output-Calculation-sheet'!K20</f>
        <v>4107.6166838591862</v>
      </c>
      <c r="L34" s="2">
        <f>L12/'Output-Calculation-sheet'!L11*'Output-Calculation-sheet'!L20</f>
        <v>3252.2805144640843</v>
      </c>
      <c r="M34" s="2">
        <f>M12/'Output-Calculation-sheet'!M11*'Output-Calculation-sheet'!M20</f>
        <v>0</v>
      </c>
      <c r="N34" s="2">
        <f>N12/'Output-Calculation-sheet'!N11*'Output-Calculation-sheet'!N20</f>
        <v>1812.5233861363188</v>
      </c>
      <c r="O34" s="2">
        <f>O12/'Output-Calculation-sheet'!O11*'Output-Calculation-sheet'!O20</f>
        <v>0</v>
      </c>
      <c r="P34" s="2">
        <f>P12/'Output-Calculation-sheet'!P11*'Output-Calculation-sheet'!P20</f>
        <v>4055.9210654160752</v>
      </c>
      <c r="Q34" s="2">
        <f>Q12/'Output-Calculation-sheet'!Q11*'Output-Calculation-sheet'!Q20</f>
        <v>3196.3503987022991</v>
      </c>
      <c r="R34" s="2">
        <f>R12/'Output-Calculation-sheet'!R11*'Output-Calculation-sheet'!R20</f>
        <v>3225.4714162973405</v>
      </c>
      <c r="S34" s="2">
        <f>S12/'Output-Calculation-sheet'!S11*'Output-Calculation-sheet'!S20</f>
        <v>1245.8061654225442</v>
      </c>
      <c r="T34" s="2">
        <f>T12/'Output-Calculation-sheet'!T11*'Output-Calculation-sheet'!T20</f>
        <v>1006.6753506939814</v>
      </c>
      <c r="U34" s="2">
        <f>U12/'Output-Calculation-sheet'!U11*'Output-Calculation-sheet'!U20</f>
        <v>921.53741397313377</v>
      </c>
      <c r="V34" s="2">
        <f>V12/'Output-Calculation-sheet'!V11*'Output-Calculation-sheet'!V20</f>
        <v>844.29601748345374</v>
      </c>
      <c r="W34" s="2">
        <f>W12/'Output-Calculation-sheet'!W11*'Output-Calculation-sheet'!W20</f>
        <v>546.01542780623538</v>
      </c>
      <c r="X34" s="2">
        <f>X12/'Output-Calculation-sheet'!X11*'Output-Calculation-sheet'!X20</f>
        <v>1.2887802891869011</v>
      </c>
      <c r="Y34" s="2">
        <f>Y12/'Output-Calculation-sheet'!Y11*'Output-Calculation-sheet'!Y20</f>
        <v>304.43361956605992</v>
      </c>
      <c r="AA34" s="2">
        <f t="shared" si="1"/>
        <v>88.974046449932061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0.71603570763122848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0.71603570763122848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6.3438276845550617E-2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1.4550569417527588E-2</v>
      </c>
      <c r="N44" s="2">
        <f>N11/'Output-Calculation-sheet'!N10*'Output-Calculation-sheet'!N37*0.0114</f>
        <v>1.4300849999757701E-2</v>
      </c>
      <c r="O44" s="2">
        <f>O11/'Output-Calculation-sheet'!O10*'Output-Calculation-sheet'!O37*0.0114</f>
        <v>0.82740880769095437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3.7589202442996107E-2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8.197740909503249E-3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0.9654854473062896</v>
      </c>
    </row>
    <row r="45" spans="1:27" x14ac:dyDescent="0.25">
      <c r="A45" s="2">
        <v>2035</v>
      </c>
      <c r="B45" s="2">
        <f>B12/'Output-Calculation-sheet'!B11*'Output-Calculation-sheet'!B38*0.0114</f>
        <v>0.6776702042525371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0.22643224697313302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0.27722839444553637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5.4586790348540117E-2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5.7473924847817277E-2</v>
      </c>
      <c r="M45" s="2">
        <f>M12/'Output-Calculation-sheet'!M11*'Output-Calculation-sheet'!M38*0.0114</f>
        <v>0.16350867009740969</v>
      </c>
      <c r="N45" s="2">
        <f>N12/'Output-Calculation-sheet'!N11*'Output-Calculation-sheet'!N38*0.0114</f>
        <v>0.1205268792731676</v>
      </c>
      <c r="O45" s="2">
        <f>O12/'Output-Calculation-sheet'!O11*'Output-Calculation-sheet'!O38*0.0114</f>
        <v>0.84980036594752806</v>
      </c>
      <c r="P45" s="2">
        <f>P12/'Output-Calculation-sheet'!P11*'Output-Calculation-sheet'!P38*0.0114</f>
        <v>7.4230443853357933E-2</v>
      </c>
      <c r="Q45" s="2">
        <f>Q12/'Output-Calculation-sheet'!Q11*'Output-Calculation-sheet'!Q38*0.0114</f>
        <v>0.10559999964800248</v>
      </c>
      <c r="R45" s="2">
        <f>R12/'Output-Calculation-sheet'!R11*'Output-Calculation-sheet'!R38*0.0114</f>
        <v>4.654324559671414E-2</v>
      </c>
      <c r="S45" s="2">
        <f>S12/'Output-Calculation-sheet'!S11*'Output-Calculation-sheet'!S38*0.0114</f>
        <v>5.3736797327152044E-2</v>
      </c>
      <c r="T45" s="2">
        <f>T12/'Output-Calculation-sheet'!T11*'Output-Calculation-sheet'!T38*0.0114</f>
        <v>1.2914435659910102E-2</v>
      </c>
      <c r="U45" s="2">
        <f>U12/'Output-Calculation-sheet'!U11*'Output-Calculation-sheet'!U38*0.0114</f>
        <v>1.871819406238704E-2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8.654890423178881E-3</v>
      </c>
      <c r="AA45" s="2">
        <f t="shared" si="2"/>
        <v>3.3828692806076104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166.82439531355357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155.99794974952096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638.83712934790231</v>
      </c>
      <c r="S52" s="2">
        <f>S8/'Output-Calculation-sheet'!S7*'Output-Calculation-sheet'!S43</f>
        <v>0</v>
      </c>
      <c r="T52" s="2">
        <f>T8/'Output-Calculation-sheet'!T7*'Output-Calculation-sheet'!T43</f>
        <v>522.0187447025022</v>
      </c>
      <c r="U52" s="2">
        <f>U8/'Output-Calculation-sheet'!U7*'Output-Calculation-sheet'!U43</f>
        <v>56.47604530600951</v>
      </c>
      <c r="V52" s="2">
        <f>V8/'Output-Calculation-sheet'!V7*'Output-Calculation-sheet'!V43</f>
        <v>948.2985738091154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2.488452838228604</v>
      </c>
    </row>
    <row r="53" spans="1:27" x14ac:dyDescent="0.25">
      <c r="A53" s="2">
        <v>2032</v>
      </c>
      <c r="B53" s="2">
        <f>B9/'Output-Calculation-sheet'!B8*'Output-Calculation-sheet'!B44</f>
        <v>1998.48455009551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386.99543901482599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301.42209646481109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927.76540308722122</v>
      </c>
      <c r="S53" s="2">
        <f>S9/'Output-Calculation-sheet'!S8*'Output-Calculation-sheet'!S44</f>
        <v>0</v>
      </c>
      <c r="T53" s="2">
        <f>T9/'Output-Calculation-sheet'!T8*'Output-Calculation-sheet'!T44</f>
        <v>640.24120953213583</v>
      </c>
      <c r="U53" s="2">
        <f>U9/'Output-Calculation-sheet'!U8*'Output-Calculation-sheet'!U44</f>
        <v>107.33513056629016</v>
      </c>
      <c r="V53" s="2">
        <f>V9/'Output-Calculation-sheet'!V8*'Output-Calculation-sheet'!V44</f>
        <v>1075.4164200106625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5.4376602487714569</v>
      </c>
    </row>
    <row r="54" spans="1:27" x14ac:dyDescent="0.25">
      <c r="A54" s="2">
        <v>2033</v>
      </c>
      <c r="B54" s="2">
        <f>B10/'Output-Calculation-sheet'!B9*'Output-Calculation-sheet'!B45</f>
        <v>32722.972281828854</v>
      </c>
      <c r="C54" s="2">
        <f>C10/'Output-Calculation-sheet'!C9*'Output-Calculation-sheet'!C45</f>
        <v>5734.177230736901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23855.917139363297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16351.878372043111</v>
      </c>
      <c r="N54" s="2">
        <f>N10/'Output-Calculation-sheet'!N9*'Output-Calculation-sheet'!N45</f>
        <v>9124.6062639684296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958.01104741798099</v>
      </c>
      <c r="R54" s="2">
        <f>R10/'Output-Calculation-sheet'!R9*'Output-Calculation-sheet'!R45</f>
        <v>1624.240898160107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917.82552793885509</v>
      </c>
      <c r="Y54" s="2">
        <f>Y10/'Output-Calculation-sheet'!Y9*'Output-Calculation-sheet'!Y45</f>
        <v>20.2450100760027</v>
      </c>
      <c r="AA54" s="2">
        <f t="shared" si="3"/>
        <v>98.703002299595681</v>
      </c>
    </row>
    <row r="55" spans="1:27" x14ac:dyDescent="0.25">
      <c r="A55" s="2">
        <v>2034</v>
      </c>
      <c r="B55" s="2">
        <f>B11/'Output-Calculation-sheet'!B10*'Output-Calculation-sheet'!B46</f>
        <v>92286.601519941498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27606.779950068121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1477.8447130696584</v>
      </c>
      <c r="M55" s="2">
        <f>M11/'Output-Calculation-sheet'!M10*'Output-Calculation-sheet'!M46</f>
        <v>19381.613737294421</v>
      </c>
      <c r="N55" s="2">
        <f>N11/'Output-Calculation-sheet'!N10*'Output-Calculation-sheet'!N46</f>
        <v>14290.814315547344</v>
      </c>
      <c r="O55" s="2">
        <f>O11/'Output-Calculation-sheet'!O10*'Output-Calculation-sheet'!O46</f>
        <v>318.41425536494</v>
      </c>
      <c r="P55" s="2">
        <f>P11/'Output-Calculation-sheet'!P10*'Output-Calculation-sheet'!P46</f>
        <v>5475.808070938705</v>
      </c>
      <c r="Q55" s="2">
        <f>Q11/'Output-Calculation-sheet'!Q10*'Output-Calculation-sheet'!Q46</f>
        <v>3233.5506896869751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7245.6524038732232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222.84856353908825</v>
      </c>
    </row>
    <row r="56" spans="1:27" x14ac:dyDescent="0.25">
      <c r="A56" s="2">
        <v>2035</v>
      </c>
      <c r="B56" s="2">
        <f>B12/'Output-Calculation-sheet'!B11*'Output-Calculation-sheet'!B47</f>
        <v>110174.90847032036</v>
      </c>
      <c r="C56" s="2">
        <f>C12/'Output-Calculation-sheet'!C11*'Output-Calculation-sheet'!C47</f>
        <v>378.0656768510691</v>
      </c>
      <c r="D56" s="2">
        <f>D12/'Output-Calculation-sheet'!D11*'Output-Calculation-sheet'!D47</f>
        <v>8867.3762169952752</v>
      </c>
      <c r="E56" s="2">
        <f>E12/'Output-Calculation-sheet'!E11*'Output-Calculation-sheet'!E47</f>
        <v>24494.407628707686</v>
      </c>
      <c r="F56" s="2">
        <f>F12/'Output-Calculation-sheet'!F11*'Output-Calculation-sheet'!F47</f>
        <v>2893.1777841214785</v>
      </c>
      <c r="G56" s="2">
        <f>G12/'Output-Calculation-sheet'!G11*'Output-Calculation-sheet'!G47</f>
        <v>6949.9876807012097</v>
      </c>
      <c r="H56" s="2">
        <f>H12/'Output-Calculation-sheet'!H11*'Output-Calculation-sheet'!H47</f>
        <v>26296.74601197353</v>
      </c>
      <c r="I56" s="2">
        <f>I12/'Output-Calculation-sheet'!I11*'Output-Calculation-sheet'!I47</f>
        <v>3457.7722010067901</v>
      </c>
      <c r="J56" s="2">
        <f>J12/'Output-Calculation-sheet'!J11*'Output-Calculation-sheet'!J47</f>
        <v>3174.6528071124644</v>
      </c>
      <c r="K56" s="2">
        <f>K12/'Output-Calculation-sheet'!K11*'Output-Calculation-sheet'!K47</f>
        <v>4519.1005206762584</v>
      </c>
      <c r="L56" s="2">
        <f>L12/'Output-Calculation-sheet'!L11*'Output-Calculation-sheet'!L47</f>
        <v>2480.4535986952719</v>
      </c>
      <c r="M56" s="2">
        <f>M12/'Output-Calculation-sheet'!M11*'Output-Calculation-sheet'!M47</f>
        <v>18268.030071409426</v>
      </c>
      <c r="N56" s="2">
        <f>N12/'Output-Calculation-sheet'!N11*'Output-Calculation-sheet'!N47</f>
        <v>13760.739413312724</v>
      </c>
      <c r="O56" s="2">
        <f>O12/'Output-Calculation-sheet'!O11*'Output-Calculation-sheet'!O47</f>
        <v>1353.8486222203267</v>
      </c>
      <c r="P56" s="2">
        <f>P12/'Output-Calculation-sheet'!P11*'Output-Calculation-sheet'!P47</f>
        <v>7251.5764009961649</v>
      </c>
      <c r="Q56" s="2">
        <f>Q12/'Output-Calculation-sheet'!Q11*'Output-Calculation-sheet'!Q47</f>
        <v>3481.9181170486586</v>
      </c>
      <c r="R56" s="2">
        <f>R12/'Output-Calculation-sheet'!R11*'Output-Calculation-sheet'!R47</f>
        <v>5349.4111879907632</v>
      </c>
      <c r="S56" s="2">
        <f>S12/'Output-Calculation-sheet'!S11*'Output-Calculation-sheet'!S47</f>
        <v>7111.7082277199588</v>
      </c>
      <c r="T56" s="2">
        <f>T12/'Output-Calculation-sheet'!T11*'Output-Calculation-sheet'!T47</f>
        <v>1862.0199485092608</v>
      </c>
      <c r="U56" s="2">
        <f>U12/'Output-Calculation-sheet'!U11*'Output-Calculation-sheet'!U47</f>
        <v>1799.2453555757647</v>
      </c>
      <c r="V56" s="2">
        <f>V12/'Output-Calculation-sheet'!V11*'Output-Calculation-sheet'!V47</f>
        <v>1256.4622163564241</v>
      </c>
      <c r="W56" s="2">
        <f>W12/'Output-Calculation-sheet'!W11*'Output-Calculation-sheet'!W47</f>
        <v>726.43657468976289</v>
      </c>
      <c r="X56" s="2">
        <f>X12/'Output-Calculation-sheet'!X11*'Output-Calculation-sheet'!X47</f>
        <v>146.46124560197055</v>
      </c>
      <c r="Y56" s="2">
        <f>Y12/'Output-Calculation-sheet'!Y11*'Output-Calculation-sheet'!Y47</f>
        <v>965.32396255017079</v>
      </c>
      <c r="AA56" s="2">
        <f t="shared" si="3"/>
        <v>257.01982994114275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8.1369372719764321</v>
      </c>
      <c r="C63" s="2">
        <f>C8*'Output-Calculation-sheet'!C52/10^9</f>
        <v>4.1244219897741381</v>
      </c>
      <c r="D63" s="2">
        <f>D8*'Output-Calculation-sheet'!D52/10^9</f>
        <v>1.4408546674587455</v>
      </c>
      <c r="E63" s="2">
        <f>E8*'Output-Calculation-sheet'!E52/10^9</f>
        <v>1.8552190073053814</v>
      </c>
      <c r="F63" s="2">
        <f>F8*'Output-Calculation-sheet'!F52/10^9</f>
        <v>0.77168195888279711</v>
      </c>
      <c r="G63" s="2">
        <f>G8*'Output-Calculation-sheet'!G52/10^9</f>
        <v>0.55373496871463013</v>
      </c>
      <c r="H63" s="2">
        <f>H8*'Output-Calculation-sheet'!H52/10^9</f>
        <v>1.0695914153920698</v>
      </c>
      <c r="I63" s="2">
        <f>I8*'Output-Calculation-sheet'!I52/10^9</f>
        <v>0.49635717629033094</v>
      </c>
      <c r="J63" s="2">
        <f>J8*'Output-Calculation-sheet'!J52/10^9</f>
        <v>0.53361893482130884</v>
      </c>
      <c r="K63" s="2">
        <f>K8*'Output-Calculation-sheet'!K52/10^9</f>
        <v>0.54490315110041032</v>
      </c>
      <c r="L63" s="2">
        <f>L8*'Output-Calculation-sheet'!L52/10^9</f>
        <v>0.56670522510932619</v>
      </c>
      <c r="M63" s="2">
        <f>M8*'Output-Calculation-sheet'!M52/10^9</f>
        <v>0.80878200583282422</v>
      </c>
      <c r="N63" s="2">
        <f>N8*'Output-Calculation-sheet'!N52/10^9</f>
        <v>0.68332843907044383</v>
      </c>
      <c r="O63" s="2">
        <f>O8*'Output-Calculation-sheet'!O52/10^9</f>
        <v>0.70788644989446414</v>
      </c>
      <c r="P63" s="2">
        <f>P8*'Output-Calculation-sheet'!P52/10^9</f>
        <v>0.5866743252646226</v>
      </c>
      <c r="Q63" s="2">
        <f>Q8*'Output-Calculation-sheet'!Q52/10^9</f>
        <v>0.55499083865437593</v>
      </c>
      <c r="R63" s="2">
        <f>R8*'Output-Calculation-sheet'!R52/10^9</f>
        <v>0.46753982435345515</v>
      </c>
      <c r="S63" s="2">
        <f>S8*'Output-Calculation-sheet'!S52/10^9</f>
        <v>0.42988006879157609</v>
      </c>
      <c r="T63" s="2">
        <f>T8*'Output-Calculation-sheet'!T52/10^9</f>
        <v>0.15309761694112581</v>
      </c>
      <c r="U63" s="2">
        <f>U8*'Output-Calculation-sheet'!U52/10^9</f>
        <v>0.15018174719061672</v>
      </c>
      <c r="V63" s="2">
        <f>V8*'Output-Calculation-sheet'!V52/10^9</f>
        <v>0.13460477700265558</v>
      </c>
      <c r="W63" s="2">
        <f>W8*'Output-Calculation-sheet'!W52/10^9</f>
        <v>7.0264562848386614E-2</v>
      </c>
      <c r="X63" s="2">
        <f>X8*'Output-Calculation-sheet'!X52/10^9</f>
        <v>0.11354974110578493</v>
      </c>
      <c r="Y63" s="2">
        <f>Y8*'Output-Calculation-sheet'!Y52/10^9</f>
        <v>5.8566357164103092E-2</v>
      </c>
      <c r="AA63" s="2">
        <f t="shared" si="4"/>
        <v>25.013372520940003</v>
      </c>
    </row>
    <row r="64" spans="1:27" x14ac:dyDescent="0.25">
      <c r="A64" s="2">
        <v>2032</v>
      </c>
      <c r="B64" s="2">
        <f>B9*'Output-Calculation-sheet'!B53/10^9</f>
        <v>8.9225824089563801</v>
      </c>
      <c r="C64" s="2">
        <f>C9*'Output-Calculation-sheet'!C53/10^9</f>
        <v>4.5184536858071187</v>
      </c>
      <c r="D64" s="2">
        <f>D9*'Output-Calculation-sheet'!D53/10^9</f>
        <v>1.5827614045494582</v>
      </c>
      <c r="E64" s="2">
        <f>E9*'Output-Calculation-sheet'!E53/10^9</f>
        <v>2.0382014188049791</v>
      </c>
      <c r="F64" s="2">
        <f>F9*'Output-Calculation-sheet'!F53/10^9</f>
        <v>0.84705760738285385</v>
      </c>
      <c r="G64" s="2">
        <f>G9*'Output-Calculation-sheet'!G53/10^9</f>
        <v>0.6081063319065888</v>
      </c>
      <c r="H64" s="2">
        <f>H9*'Output-Calculation-sheet'!H53/10^9</f>
        <v>1.1703338839918696</v>
      </c>
      <c r="I64" s="2">
        <f>I9*'Output-Calculation-sheet'!I53/10^9</f>
        <v>0.54518920854744768</v>
      </c>
      <c r="J64" s="2">
        <f>J9*'Output-Calculation-sheet'!J53/10^9</f>
        <v>0.58591730822485344</v>
      </c>
      <c r="K64" s="2">
        <f>K9*'Output-Calculation-sheet'!K53/10^9</f>
        <v>0.59868276124661457</v>
      </c>
      <c r="L64" s="2">
        <f>L9*'Output-Calculation-sheet'!L53/10^9</f>
        <v>0.62244444249743269</v>
      </c>
      <c r="M64" s="2">
        <f>M9*'Output-Calculation-sheet'!M53/10^9</f>
        <v>0.88517440224896049</v>
      </c>
      <c r="N64" s="2">
        <f>N9*'Output-Calculation-sheet'!N53/10^9</f>
        <v>0.74869534613603284</v>
      </c>
      <c r="O64" s="2">
        <f>O9*'Output-Calculation-sheet'!O53/10^9</f>
        <v>0.77575882089496406</v>
      </c>
      <c r="P64" s="2">
        <f>P9*'Output-Calculation-sheet'!P53/10^9</f>
        <v>0.64495341086949687</v>
      </c>
      <c r="Q64" s="2">
        <f>Q9*'Output-Calculation-sheet'!Q53/10^9</f>
        <v>0.61003025558761892</v>
      </c>
      <c r="R64" s="2">
        <f>R9*'Output-Calculation-sheet'!R53/10^9</f>
        <v>0.51308757395734828</v>
      </c>
      <c r="S64" s="2">
        <f>S9*'Output-Calculation-sheet'!S53/10^9</f>
        <v>0.47142542546853666</v>
      </c>
      <c r="T64" s="2">
        <f>T9*'Output-Calculation-sheet'!T53/10^9</f>
        <v>0.16763248729907951</v>
      </c>
      <c r="U64" s="2">
        <f>U9*'Output-Calculation-sheet'!U53/10^9</f>
        <v>0.16504119184064114</v>
      </c>
      <c r="V64" s="2">
        <f>V9*'Output-Calculation-sheet'!V53/10^9</f>
        <v>0.14689844863416224</v>
      </c>
      <c r="W64" s="2">
        <f>W9*'Output-Calculation-sheet'!W53/10^9</f>
        <v>7.7137969104872625E-2</v>
      </c>
      <c r="X64" s="2">
        <f>X9*'Output-Calculation-sheet'!X53/10^9</f>
        <v>0.1243630227782028</v>
      </c>
      <c r="Y64" s="2">
        <f>Y9*'Output-Calculation-sheet'!Y53/10^9</f>
        <v>6.4362614329388251E-2</v>
      </c>
      <c r="AA64" s="2">
        <f t="shared" si="4"/>
        <v>27.434291431064899</v>
      </c>
    </row>
    <row r="65" spans="1:27" x14ac:dyDescent="0.25">
      <c r="A65" s="2">
        <v>2033</v>
      </c>
      <c r="B65" s="2">
        <f>B10*'Output-Calculation-sheet'!B54/10^9</f>
        <v>9.3139860741540943</v>
      </c>
      <c r="C65" s="2">
        <f>C10*'Output-Calculation-sheet'!C54/10^9</f>
        <v>5.7544253654297188</v>
      </c>
      <c r="D65" s="2">
        <f>D10*'Output-Calculation-sheet'!D54/10^9</f>
        <v>1.6601998598556993</v>
      </c>
      <c r="E65" s="2">
        <f>E10*'Output-Calculation-sheet'!E54/10^9</f>
        <v>2.1142864991588248</v>
      </c>
      <c r="F65" s="2">
        <f>F10*'Output-Calculation-sheet'!F54/10^9</f>
        <v>0.9085261155821085</v>
      </c>
      <c r="G65" s="2">
        <f>G10*'Output-Calculation-sheet'!G54/10^9</f>
        <v>0.64682659158193656</v>
      </c>
      <c r="H65" s="2">
        <f>H10*'Output-Calculation-sheet'!H54/10^9</f>
        <v>1.519891768764027</v>
      </c>
      <c r="I65" s="2">
        <f>I10*'Output-Calculation-sheet'!I54/10^9</f>
        <v>0.56713191076890723</v>
      </c>
      <c r="J65" s="2">
        <f>J10*'Output-Calculation-sheet'!J54/10^9</f>
        <v>0.67100627020155823</v>
      </c>
      <c r="K65" s="2">
        <f>K10*'Output-Calculation-sheet'!K54/10^9</f>
        <v>0.62793056658089874</v>
      </c>
      <c r="L65" s="2">
        <f>L10*'Output-Calculation-sheet'!L54/10^9</f>
        <v>0.64756634616515918</v>
      </c>
      <c r="M65" s="2">
        <f>M10*'Output-Calculation-sheet'!M54/10^9</f>
        <v>1.0806947683721078</v>
      </c>
      <c r="N65" s="2">
        <f>N10*'Output-Calculation-sheet'!N54/10^9</f>
        <v>0.92088252561617046</v>
      </c>
      <c r="O65" s="2">
        <f>O10*'Output-Calculation-sheet'!O54/10^9</f>
        <v>1.0715025220407337</v>
      </c>
      <c r="P65" s="2">
        <f>P10*'Output-Calculation-sheet'!P54/10^9</f>
        <v>0.67929968352262426</v>
      </c>
      <c r="Q65" s="2">
        <f>Q10*'Output-Calculation-sheet'!Q54/10^9</f>
        <v>0.67037830162542988</v>
      </c>
      <c r="R65" s="2">
        <f>R10*'Output-Calculation-sheet'!R54/10^9</f>
        <v>0.53140641033274516</v>
      </c>
      <c r="S65" s="2">
        <f>S10*'Output-Calculation-sheet'!S54/10^9</f>
        <v>0.53336209582276306</v>
      </c>
      <c r="T65" s="2">
        <f>T10*'Output-Calculation-sheet'!T54/10^9</f>
        <v>0.17995784947143859</v>
      </c>
      <c r="U65" s="2">
        <f>U10*'Output-Calculation-sheet'!U54/10^9</f>
        <v>0.17283659342669325</v>
      </c>
      <c r="V65" s="2">
        <f>V10*'Output-Calculation-sheet'!V54/10^9</f>
        <v>0.20365046742823945</v>
      </c>
      <c r="W65" s="2">
        <f>W10*'Output-Calculation-sheet'!W54/10^9</f>
        <v>8.7032847525760737E-2</v>
      </c>
      <c r="X65" s="2">
        <f>X10*'Output-Calculation-sheet'!X54/10^9</f>
        <v>0.13881398190565439</v>
      </c>
      <c r="Y65" s="2">
        <f>Y10*'Output-Calculation-sheet'!Y54/10^9</f>
        <v>6.7516683327467575E-2</v>
      </c>
      <c r="AA65" s="2">
        <f t="shared" si="4"/>
        <v>30.769112098660774</v>
      </c>
    </row>
    <row r="66" spans="1:27" x14ac:dyDescent="0.25">
      <c r="A66" s="2">
        <v>2034</v>
      </c>
      <c r="B66" s="2">
        <f>B11*'Output-Calculation-sheet'!B55/10^9</f>
        <v>9.499373514420336</v>
      </c>
      <c r="C66" s="2">
        <f>C11*'Output-Calculation-sheet'!C55/10^9</f>
        <v>5.9564056612949754</v>
      </c>
      <c r="D66" s="2">
        <f>D11*'Output-Calculation-sheet'!D55/10^9</f>
        <v>1.7185699239113696</v>
      </c>
      <c r="E66" s="2">
        <f>E11*'Output-Calculation-sheet'!E55/10^9</f>
        <v>2.2258837759710945</v>
      </c>
      <c r="F66" s="2">
        <f>F11*'Output-Calculation-sheet'!F55/10^9</f>
        <v>0.87606259364566896</v>
      </c>
      <c r="G66" s="2">
        <f>G11*'Output-Calculation-sheet'!G55/10^9</f>
        <v>0.63905363866628206</v>
      </c>
      <c r="H66" s="2">
        <f>H11*'Output-Calculation-sheet'!H55/10^9</f>
        <v>1.5946690916803312</v>
      </c>
      <c r="I66" s="2">
        <f>I11*'Output-Calculation-sheet'!I55/10^9</f>
        <v>0.59406676544742143</v>
      </c>
      <c r="J66" s="2">
        <f>J11*'Output-Calculation-sheet'!J55/10^9</f>
        <v>0.59811368267455778</v>
      </c>
      <c r="K66" s="2">
        <f>K11*'Output-Calculation-sheet'!K55/10^9</f>
        <v>0.68104961039815204</v>
      </c>
      <c r="L66" s="2">
        <f>L11*'Output-Calculation-sheet'!L55/10^9</f>
        <v>0.66025466844124914</v>
      </c>
      <c r="M66" s="2">
        <f>M11*'Output-Calculation-sheet'!M55/10^9</f>
        <v>1.1200528397742553</v>
      </c>
      <c r="N66" s="2">
        <f>N11*'Output-Calculation-sheet'!N55/10^9</f>
        <v>0.97397362180393454</v>
      </c>
      <c r="O66" s="2">
        <f>O11*'Output-Calculation-sheet'!O55/10^9</f>
        <v>1.1109662839318915</v>
      </c>
      <c r="P66" s="2">
        <f>P11*'Output-Calculation-sheet'!P55/10^9</f>
        <v>0.71238357416102271</v>
      </c>
      <c r="Q66" s="2">
        <f>Q11*'Output-Calculation-sheet'!Q55/10^9</f>
        <v>0.73274836715448488</v>
      </c>
      <c r="R66" s="2">
        <f>R11*'Output-Calculation-sheet'!R55/10^9</f>
        <v>0.54213331218269789</v>
      </c>
      <c r="S66" s="2">
        <f>S11*'Output-Calculation-sheet'!S55/10^9</f>
        <v>0.56277921463482361</v>
      </c>
      <c r="T66" s="2">
        <f>T11*'Output-Calculation-sheet'!T55/10^9</f>
        <v>0.16986919376948181</v>
      </c>
      <c r="U66" s="2">
        <f>U11*'Output-Calculation-sheet'!U55/10^9</f>
        <v>0.18487751071559108</v>
      </c>
      <c r="V66" s="2">
        <f>V11*'Output-Calculation-sheet'!V55/10^9</f>
        <v>0.16053761365440988</v>
      </c>
      <c r="W66" s="2">
        <f>W11*'Output-Calculation-sheet'!W55/10^9</f>
        <v>7.8649326986628423E-2</v>
      </c>
      <c r="X66" s="2">
        <f>X11*'Output-Calculation-sheet'!X55/10^9</f>
        <v>0.13892327905061896</v>
      </c>
      <c r="Y66" s="2">
        <f>Y11*'Output-Calculation-sheet'!Y55/10^9</f>
        <v>7.5463250052528422E-2</v>
      </c>
      <c r="AA66" s="2">
        <f t="shared" si="4"/>
        <v>31.606860314423812</v>
      </c>
    </row>
    <row r="67" spans="1:27" x14ac:dyDescent="0.25">
      <c r="A67" s="2">
        <v>2035</v>
      </c>
      <c r="B67" s="2">
        <f>B12*'Output-Calculation-sheet'!B56/10^9</f>
        <v>9.7441929326407859</v>
      </c>
      <c r="C67" s="2">
        <f>C12*'Output-Calculation-sheet'!C56/10^9</f>
        <v>5.8852580307336746</v>
      </c>
      <c r="D67" s="2">
        <f>D12*'Output-Calculation-sheet'!D56/10^9</f>
        <v>1.9302275495229155</v>
      </c>
      <c r="E67" s="2">
        <f>E12*'Output-Calculation-sheet'!E56/10^9</f>
        <v>2.64315770406477</v>
      </c>
      <c r="F67" s="2">
        <f>F12*'Output-Calculation-sheet'!F56/10^9</f>
        <v>1.0363162762160223</v>
      </c>
      <c r="G67" s="2">
        <f>G12*'Output-Calculation-sheet'!G56/10^9</f>
        <v>0.76355749536676143</v>
      </c>
      <c r="H67" s="2">
        <f>H12*'Output-Calculation-sheet'!H56/10^9</f>
        <v>1.6259761917183237</v>
      </c>
      <c r="I67" s="2">
        <f>I12*'Output-Calculation-sheet'!I56/10^9</f>
        <v>0.699677963238028</v>
      </c>
      <c r="J67" s="2">
        <f>J12*'Output-Calculation-sheet'!J56/10^9</f>
        <v>0.64067153291856771</v>
      </c>
      <c r="K67" s="2">
        <f>K12*'Output-Calculation-sheet'!K56/10^9</f>
        <v>0.76743272540347518</v>
      </c>
      <c r="L67" s="2">
        <f>L12*'Output-Calculation-sheet'!L56/10^9</f>
        <v>0.71520298670792481</v>
      </c>
      <c r="M67" s="2">
        <f>M12*'Output-Calculation-sheet'!M56/10^9</f>
        <v>1.150302940923289</v>
      </c>
      <c r="N67" s="2">
        <f>N12*'Output-Calculation-sheet'!N56/10^9</f>
        <v>0.98246846908718477</v>
      </c>
      <c r="O67" s="2">
        <f>O12*'Output-Calculation-sheet'!O56/10^9</f>
        <v>1.0868230688178018</v>
      </c>
      <c r="P67" s="2">
        <f>P12*'Output-Calculation-sheet'!P56/10^9</f>
        <v>0.7973692035167208</v>
      </c>
      <c r="Q67" s="2">
        <f>Q12*'Output-Calculation-sheet'!Q56/10^9</f>
        <v>0.75322303910249333</v>
      </c>
      <c r="R67" s="2">
        <f>R12*'Output-Calculation-sheet'!R56/10^9</f>
        <v>0.59084091197394895</v>
      </c>
      <c r="S67" s="2">
        <f>S12*'Output-Calculation-sheet'!S56/10^9</f>
        <v>0.57074639157907203</v>
      </c>
      <c r="T67" s="2">
        <f>T12*'Output-Calculation-sheet'!T56/10^9</f>
        <v>0.18386575663562399</v>
      </c>
      <c r="U67" s="2">
        <f>U12*'Output-Calculation-sheet'!U56/10^9</f>
        <v>0.19877020369219517</v>
      </c>
      <c r="V67" s="2">
        <f>V12*'Output-Calculation-sheet'!V56/10^9</f>
        <v>0.14180245670604352</v>
      </c>
      <c r="W67" s="2">
        <f>W12*'Output-Calculation-sheet'!W56/10^9</f>
        <v>9.6256884183707939E-2</v>
      </c>
      <c r="X67" s="2">
        <f>X12*'Output-Calculation-sheet'!X56/10^9</f>
        <v>0.13730550590647092</v>
      </c>
      <c r="Y67" s="2">
        <f>Y12*'Output-Calculation-sheet'!Y56/10^9</f>
        <v>8.9819107398085102E-2</v>
      </c>
      <c r="AA67" s="2">
        <f t="shared" si="4"/>
        <v>33.23126532805388</v>
      </c>
    </row>
    <row r="68" spans="1:27" x14ac:dyDescent="0.25">
      <c r="B68" s="2">
        <f>SUM(B60:B67)</f>
        <v>62.070875689898365</v>
      </c>
      <c r="C68" s="2">
        <f t="shared" ref="C68:Y68" si="5">SUM(C60:C67)</f>
        <v>34.566201738720196</v>
      </c>
      <c r="D68" s="2">
        <f t="shared" si="5"/>
        <v>11.242611459551895</v>
      </c>
      <c r="E68" s="2">
        <f t="shared" si="5"/>
        <v>14.622255111957848</v>
      </c>
      <c r="F68" s="2">
        <f t="shared" si="5"/>
        <v>6.001148867317438</v>
      </c>
      <c r="G68" s="2">
        <f t="shared" si="5"/>
        <v>4.3292467739016995</v>
      </c>
      <c r="H68" s="2">
        <f t="shared" si="5"/>
        <v>9.1452823163210812</v>
      </c>
      <c r="I68" s="2">
        <f t="shared" si="5"/>
        <v>3.9051143275678251</v>
      </c>
      <c r="J68" s="2">
        <f t="shared" si="5"/>
        <v>4.1076166474924714</v>
      </c>
      <c r="K68" s="2">
        <f t="shared" si="5"/>
        <v>4.3199136633758579</v>
      </c>
      <c r="L68" s="2">
        <f t="shared" si="5"/>
        <v>4.3570781629217041</v>
      </c>
      <c r="M68" s="2">
        <f t="shared" si="5"/>
        <v>6.6812259632382887</v>
      </c>
      <c r="N68" s="2">
        <f t="shared" si="5"/>
        <v>5.6901444107004844</v>
      </c>
      <c r="O68" s="2">
        <f t="shared" si="5"/>
        <v>6.1779492950546384</v>
      </c>
      <c r="P68" s="2">
        <f t="shared" si="5"/>
        <v>4.6030279928207278</v>
      </c>
      <c r="Q68" s="2">
        <f t="shared" si="5"/>
        <v>4.4403453049133574</v>
      </c>
      <c r="R68" s="2">
        <f t="shared" si="5"/>
        <v>3.5899672236217679</v>
      </c>
      <c r="S68" s="2">
        <f t="shared" si="5"/>
        <v>3.4362108692557305</v>
      </c>
      <c r="T68" s="2">
        <f t="shared" si="5"/>
        <v>1.1663131499093704</v>
      </c>
      <c r="U68" s="2">
        <f t="shared" si="5"/>
        <v>1.1743951637197756</v>
      </c>
      <c r="V68" s="2">
        <f t="shared" si="5"/>
        <v>1.0656348744846724</v>
      </c>
      <c r="W68" s="2">
        <f t="shared" si="5"/>
        <v>0.55147937097529998</v>
      </c>
      <c r="X68" s="2">
        <f t="shared" si="5"/>
        <v>0.88238962642621943</v>
      </c>
      <c r="Y68" s="2">
        <f t="shared" si="5"/>
        <v>0.47387293618912552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61.10828153182532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57.141748997192309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213.19222801422933</v>
      </c>
      <c r="S74" s="2">
        <f>S8/'Output-Calculation-sheet'!S7*'Output-Calculation-sheet'!S61</f>
        <v>0</v>
      </c>
      <c r="T74" s="2">
        <f>T8/'Output-Calculation-sheet'!T7*'Output-Calculation-sheet'!T61</f>
        <v>159.53971653189294</v>
      </c>
      <c r="U74" s="2">
        <f>U8/'Output-Calculation-sheet'!U7*'Output-Calculation-sheet'!U61</f>
        <v>20.687206256818229</v>
      </c>
      <c r="V74" s="2">
        <f>V8/'Output-Calculation-sheet'!V7*'Output-Calculation-sheet'!V61</f>
        <v>184.38874527377493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0.69605792660573296</v>
      </c>
    </row>
    <row r="75" spans="1:27" x14ac:dyDescent="0.25">
      <c r="A75" s="2">
        <v>2032</v>
      </c>
      <c r="B75" s="2">
        <f>B9/'Output-Calculation-sheet'!B8*'Output-Calculation-sheet'!B62</f>
        <v>728.83004456569586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141.75568508913264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110.41157640120639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288.32745814664969</v>
      </c>
      <c r="S75" s="2">
        <f>S9/'Output-Calculation-sheet'!S8*'Output-Calculation-sheet'!S62</f>
        <v>0</v>
      </c>
      <c r="T75" s="2">
        <f>T9/'Output-Calculation-sheet'!T8*'Output-Calculation-sheet'!T62</f>
        <v>190.10814671313852</v>
      </c>
      <c r="U75" s="2">
        <f>U9/'Output-Calculation-sheet'!U8*'Output-Calculation-sheet'!U62</f>
        <v>39.317028699655204</v>
      </c>
      <c r="V75" s="2">
        <f>V9/'Output-Calculation-sheet'!V8*'Output-Calculation-sheet'!V62</f>
        <v>204.19722167281859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1.7029471612882967</v>
      </c>
    </row>
    <row r="76" spans="1:27" x14ac:dyDescent="0.25">
      <c r="A76" s="2">
        <v>2033</v>
      </c>
      <c r="B76" s="2">
        <f>B10/'Output-Calculation-sheet'!B9*'Output-Calculation-sheet'!B63</f>
        <v>6588.2422230072043</v>
      </c>
      <c r="C76" s="2">
        <f>C10/'Output-Calculation-sheet'!C9*'Output-Calculation-sheet'!C63</f>
        <v>1328.4685600252431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4295.203048387224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2931.4970470387671</v>
      </c>
      <c r="N76" s="2">
        <f>N10/'Output-Calculation-sheet'!N9*'Output-Calculation-sheet'!N63</f>
        <v>1669.6403924298431</v>
      </c>
      <c r="O76" s="2">
        <f>O10/'Output-Calculation-sheet'!O9*'Output-Calculation-sheet'!O63</f>
        <v>0</v>
      </c>
      <c r="P76" s="2">
        <f>P10/'Output-Calculation-sheet'!P9*'Output-Calculation-sheet'!P63</f>
        <v>578.99807883376604</v>
      </c>
      <c r="Q76" s="2">
        <f>Q10/'Output-Calculation-sheet'!Q9*'Output-Calculation-sheet'!Q63</f>
        <v>263.18933465058581</v>
      </c>
      <c r="R76" s="2">
        <f>R10/'Output-Calculation-sheet'!R9*'Output-Calculation-sheet'!R63</f>
        <v>439.38143829181945</v>
      </c>
      <c r="S76" s="2">
        <f>S10/'Output-Calculation-sheet'!S9*'Output-Calculation-sheet'!S63</f>
        <v>746.65675620757213</v>
      </c>
      <c r="T76" s="2">
        <f>T10/'Output-Calculation-sheet'!T9*'Output-Calculation-sheet'!T63</f>
        <v>28.950128253834492</v>
      </c>
      <c r="U76" s="2">
        <f>U10/'Output-Calculation-sheet'!U9*'Output-Calculation-sheet'!U63</f>
        <v>156.14202630343192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168.17469528723646</v>
      </c>
      <c r="Y76" s="2">
        <f>Y10/'Output-Calculation-sheet'!Y9*'Output-Calculation-sheet'!Y63</f>
        <v>7.4156924745963408</v>
      </c>
      <c r="AA76" s="2">
        <f t="shared" si="6"/>
        <v>19.323359405375356</v>
      </c>
    </row>
    <row r="77" spans="1:27" x14ac:dyDescent="0.25">
      <c r="A77" s="2">
        <v>2034</v>
      </c>
      <c r="B77" s="2">
        <f>B11/'Output-Calculation-sheet'!B10*'Output-Calculation-sheet'!B64</f>
        <v>15823.730611748571</v>
      </c>
      <c r="C77" s="2">
        <f>C11/'Output-Calculation-sheet'!C10*'Output-Calculation-sheet'!C64</f>
        <v>2278.6346927507811</v>
      </c>
      <c r="D77" s="2">
        <f>D11/'Output-Calculation-sheet'!D10*'Output-Calculation-sheet'!D64</f>
        <v>1936.4509544618836</v>
      </c>
      <c r="E77" s="2">
        <f>E11/'Output-Calculation-sheet'!E10*'Output-Calculation-sheet'!E64</f>
        <v>2421.9714289206286</v>
      </c>
      <c r="F77" s="2">
        <f>F11/'Output-Calculation-sheet'!F10*'Output-Calculation-sheet'!F64</f>
        <v>172.32925861701165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5120.6876241227046</v>
      </c>
      <c r="I77" s="2">
        <f>I11/'Output-Calculation-sheet'!I10*'Output-Calculation-sheet'!I64</f>
        <v>601.05089944893939</v>
      </c>
      <c r="J77" s="2">
        <f>J11/'Output-Calculation-sheet'!J10*'Output-Calculation-sheet'!J64</f>
        <v>423.802368008553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377.90292875955748</v>
      </c>
      <c r="M77" s="2">
        <f>M11/'Output-Calculation-sheet'!M10*'Output-Calculation-sheet'!M64</f>
        <v>3618.9078580739611</v>
      </c>
      <c r="N77" s="2">
        <f>N11/'Output-Calculation-sheet'!N10*'Output-Calculation-sheet'!N64</f>
        <v>2508.2511706680289</v>
      </c>
      <c r="O77" s="2">
        <f>O11/'Output-Calculation-sheet'!O10*'Output-Calculation-sheet'!O64</f>
        <v>91.140227394990461</v>
      </c>
      <c r="P77" s="2">
        <f>P11/'Output-Calculation-sheet'!P10*'Output-Calculation-sheet'!P64</f>
        <v>1137.5681261309769</v>
      </c>
      <c r="Q77" s="2">
        <f>Q11/'Output-Calculation-sheet'!Q10*'Output-Calculation-sheet'!Q64</f>
        <v>651.27579720488643</v>
      </c>
      <c r="R77" s="2">
        <f>R11/'Output-Calculation-sheet'!R10*'Output-Calculation-sheet'!R64</f>
        <v>971.58981144534062</v>
      </c>
      <c r="S77" s="2">
        <f>S11/'Output-Calculation-sheet'!S10*'Output-Calculation-sheet'!S64</f>
        <v>1287.2948505196941</v>
      </c>
      <c r="T77" s="2">
        <f>T11/'Output-Calculation-sheet'!T10*'Output-Calculation-sheet'!T64</f>
        <v>268.66327325849443</v>
      </c>
      <c r="U77" s="2">
        <f>U11/'Output-Calculation-sheet'!U10*'Output-Calculation-sheet'!U64</f>
        <v>356.31843874596234</v>
      </c>
      <c r="V77" s="2">
        <f>V11/'Output-Calculation-sheet'!V10*'Output-Calculation-sheet'!V64</f>
        <v>140.23692592562361</v>
      </c>
      <c r="W77" s="2">
        <f>W11/'Output-Calculation-sheet'!W10*'Output-Calculation-sheet'!W64</f>
        <v>30.554881416535363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89.17967976257917</v>
      </c>
      <c r="AA77" s="2">
        <f t="shared" si="6"/>
        <v>42.400339228328882</v>
      </c>
    </row>
    <row r="78" spans="1:27" x14ac:dyDescent="0.25">
      <c r="A78" s="2">
        <v>2035</v>
      </c>
      <c r="B78" s="2">
        <f>B12/'Output-Calculation-sheet'!B11*'Output-Calculation-sheet'!B65</f>
        <v>18882.947350870294</v>
      </c>
      <c r="C78" s="2">
        <f>C12/'Output-Calculation-sheet'!C11*'Output-Calculation-sheet'!C65</f>
        <v>69.439943572078448</v>
      </c>
      <c r="D78" s="2">
        <f>D12/'Output-Calculation-sheet'!D11*'Output-Calculation-sheet'!D65</f>
        <v>1972.616319208013</v>
      </c>
      <c r="E78" s="2">
        <f>E12/'Output-Calculation-sheet'!E11*'Output-Calculation-sheet'!E65</f>
        <v>3748.2839389775859</v>
      </c>
      <c r="F78" s="2">
        <f>F12/'Output-Calculation-sheet'!F11*'Output-Calculation-sheet'!F65</f>
        <v>801.32779813008142</v>
      </c>
      <c r="G78" s="2">
        <f>G12/'Output-Calculation-sheet'!G11*'Output-Calculation-sheet'!G65</f>
        <v>1527.4695834838953</v>
      </c>
      <c r="H78" s="2">
        <f>H12/'Output-Calculation-sheet'!H11*'Output-Calculation-sheet'!H65</f>
        <v>4889.9371557359827</v>
      </c>
      <c r="I78" s="2">
        <f>I12/'Output-Calculation-sheet'!I11*'Output-Calculation-sheet'!I65</f>
        <v>884.28330846848178</v>
      </c>
      <c r="J78" s="2">
        <f>J12/'Output-Calculation-sheet'!J11*'Output-Calculation-sheet'!J65</f>
        <v>810.09031424206864</v>
      </c>
      <c r="K78" s="2">
        <f>K12/'Output-Calculation-sheet'!K11*'Output-Calculation-sheet'!K65</f>
        <v>1007.0588049462533</v>
      </c>
      <c r="L78" s="2">
        <f>L12/'Output-Calculation-sheet'!L11*'Output-Calculation-sheet'!L65</f>
        <v>589.66986500771759</v>
      </c>
      <c r="M78" s="2">
        <f>M12/'Output-Calculation-sheet'!M11*'Output-Calculation-sheet'!M65</f>
        <v>3424.6902904290628</v>
      </c>
      <c r="N78" s="2">
        <f>N12/'Output-Calculation-sheet'!N11*'Output-Calculation-sheet'!N65</f>
        <v>2410.8571109132772</v>
      </c>
      <c r="O78" s="2">
        <f>O12/'Output-Calculation-sheet'!O11*'Output-Calculation-sheet'!O65</f>
        <v>356.1860620522948</v>
      </c>
      <c r="P78" s="2">
        <f>P12/'Output-Calculation-sheet'!P11*'Output-Calculation-sheet'!P65</f>
        <v>1382.4443451321422</v>
      </c>
      <c r="Q78" s="2">
        <f>Q12/'Output-Calculation-sheet'!Q11*'Output-Calculation-sheet'!Q65</f>
        <v>674.11705038453795</v>
      </c>
      <c r="R78" s="2">
        <f>R12/'Output-Calculation-sheet'!R11*'Output-Calculation-sheet'!R65</f>
        <v>1155.1533421351326</v>
      </c>
      <c r="S78" s="2">
        <f>S12/'Output-Calculation-sheet'!S11*'Output-Calculation-sheet'!S65</f>
        <v>1299.526801306891</v>
      </c>
      <c r="T78" s="2">
        <f>T12/'Output-Calculation-sheet'!T11*'Output-Calculation-sheet'!T65</f>
        <v>409.2350539277291</v>
      </c>
      <c r="U78" s="2">
        <f>U12/'Output-Calculation-sheet'!U11*'Output-Calculation-sheet'!U65</f>
        <v>353.33349763459466</v>
      </c>
      <c r="V78" s="2">
        <f>V12/'Output-Calculation-sheet'!V11*'Output-Calculation-sheet'!V65</f>
        <v>223.16536416393794</v>
      </c>
      <c r="W78" s="2">
        <f>W12/'Output-Calculation-sheet'!W11*'Output-Calculation-sheet'!W65</f>
        <v>159.65641895623497</v>
      </c>
      <c r="X78" s="2">
        <f>X12/'Output-Calculation-sheet'!X11*'Output-Calculation-sheet'!X65</f>
        <v>29.27585909738583</v>
      </c>
      <c r="Y78" s="2">
        <f>Y12/'Output-Calculation-sheet'!Y11*'Output-Calculation-sheet'!Y65</f>
        <v>152.87826357962595</v>
      </c>
      <c r="AA78" s="2">
        <f t="shared" si="6"/>
        <v>47.213643842355289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466.92828336097978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0.4669282833609798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29.678726009614323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6.3818286918980647</v>
      </c>
      <c r="N88" s="2">
        <f>N11/'Output-Calculation-sheet'!N10*'Output-Calculation-sheet'!N73</f>
        <v>6.2723026314726757</v>
      </c>
      <c r="O88" s="2">
        <f>O11/'Output-Calculation-sheet'!O10*'Output-Calculation-sheet'!O73</f>
        <v>539.66533721778433</v>
      </c>
      <c r="P88" s="2">
        <f>P11/'Output-Calculation-sheet'!P10*'Output-Calculation-sheet'!P73</f>
        <v>0</v>
      </c>
      <c r="Q88" s="2">
        <f>Q11/'Output-Calculation-sheet'!Q10*'Output-Calculation-sheet'!Q73</f>
        <v>23.081089219383575</v>
      </c>
      <c r="R88" s="2">
        <f>R11/'Output-Calculation-sheet'!R10*'Output-Calculation-sheet'!R73</f>
        <v>0</v>
      </c>
      <c r="S88" s="2">
        <f>S11/'Output-Calculation-sheet'!S10*'Output-Calculation-sheet'!S73</f>
        <v>0.71910007978098678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0.60579838384993401</v>
      </c>
    </row>
    <row r="89" spans="1:27" x14ac:dyDescent="0.25">
      <c r="A89" s="2">
        <v>2035</v>
      </c>
      <c r="B89" s="2">
        <f>B12/'Output-Calculation-sheet'!B11*'Output-Calculation-sheet'!B74</f>
        <v>368.55747950576574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124.96302447851289</v>
      </c>
      <c r="E89" s="2">
        <f>E12/'Output-Calculation-sheet'!E11*'Output-Calculation-sheet'!E74</f>
        <v>135.06484907169337</v>
      </c>
      <c r="F89" s="2">
        <f>F12/'Output-Calculation-sheet'!F11*'Output-Calculation-sheet'!F74</f>
        <v>52.466954634327337</v>
      </c>
      <c r="G89" s="2">
        <f>G12/'Output-Calculation-sheet'!G11*'Output-Calculation-sheet'!G74</f>
        <v>46.620144400988508</v>
      </c>
      <c r="H89" s="2">
        <f>H12/'Output-Calculation-sheet'!H11*'Output-Calculation-sheet'!H74</f>
        <v>178.91306157825969</v>
      </c>
      <c r="I89" s="2">
        <f>I12/'Output-Calculation-sheet'!I11*'Output-Calculation-sheet'!I74</f>
        <v>43.54470588954446</v>
      </c>
      <c r="J89" s="2">
        <f>J12/'Output-Calculation-sheet'!J11*'Output-Calculation-sheet'!J74</f>
        <v>25.537679695223446</v>
      </c>
      <c r="K89" s="2">
        <f>K12/'Output-Calculation-sheet'!K11*'Output-Calculation-sheet'!K74</f>
        <v>50.722980239088137</v>
      </c>
      <c r="L89" s="2">
        <f>L12/'Output-Calculation-sheet'!L11*'Output-Calculation-sheet'!L74</f>
        <v>34.030613396733912</v>
      </c>
      <c r="M89" s="2">
        <f>M12/'Output-Calculation-sheet'!M11*'Output-Calculation-sheet'!M74</f>
        <v>103.98577703563336</v>
      </c>
      <c r="N89" s="2">
        <f>N12/'Output-Calculation-sheet'!N11*'Output-Calculation-sheet'!N74</f>
        <v>77.531910643558106</v>
      </c>
      <c r="O89" s="2">
        <f>O12/'Output-Calculation-sheet'!O11*'Output-Calculation-sheet'!O74</f>
        <v>557.98295442117103</v>
      </c>
      <c r="P89" s="2">
        <f>P12/'Output-Calculation-sheet'!P11*'Output-Calculation-sheet'!P74</f>
        <v>42.324375881300575</v>
      </c>
      <c r="Q89" s="2">
        <f>Q12/'Output-Calculation-sheet'!Q11*'Output-Calculation-sheet'!Q74</f>
        <v>64.842105047019061</v>
      </c>
      <c r="R89" s="2">
        <f>R12/'Output-Calculation-sheet'!R11*'Output-Calculation-sheet'!R74</f>
        <v>25.517130261356435</v>
      </c>
      <c r="S89" s="2">
        <f>S12/'Output-Calculation-sheet'!S11*'Output-Calculation-sheet'!S74</f>
        <v>34.34306596096183</v>
      </c>
      <c r="T89" s="2">
        <f>T12/'Output-Calculation-sheet'!T11*'Output-Calculation-sheet'!T74</f>
        <v>6.041841244402387</v>
      </c>
      <c r="U89" s="2">
        <f>U12/'Output-Calculation-sheet'!U11*'Output-Calculation-sheet'!U74</f>
        <v>11.16523856352911</v>
      </c>
      <c r="V89" s="2">
        <f>V12/'Output-Calculation-sheet'!V11*'Output-Calculation-sheet'!V74</f>
        <v>1.5193013498868488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0.52448073626489</v>
      </c>
      <c r="Y89" s="2">
        <f>Y12/'Output-Calculation-sheet'!Y11*'Output-Calculation-sheet'!Y74</f>
        <v>4.9348059430405895</v>
      </c>
      <c r="AA89" s="2">
        <f t="shared" si="7"/>
        <v>2.000724084460304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17867012764.775539</v>
      </c>
      <c r="C96" s="2">
        <f>C8/'Output-Calculation-sheet'!C7*'Output-Calculation-sheet'!C79</f>
        <v>2199244509.3415504</v>
      </c>
      <c r="D96" s="2">
        <f>D8/'Output-Calculation-sheet'!D7*'Output-Calculation-sheet'!D79</f>
        <v>7788161541.7460899</v>
      </c>
      <c r="E96" s="2">
        <f>E8/'Output-Calculation-sheet'!E7*'Output-Calculation-sheet'!E79</f>
        <v>13316008677.049505</v>
      </c>
      <c r="F96" s="2">
        <f>F8/'Output-Calculation-sheet'!F7*'Output-Calculation-sheet'!F79</f>
        <v>5992646192.0565805</v>
      </c>
      <c r="G96" s="2">
        <f>G8/'Output-Calculation-sheet'!G7*'Output-Calculation-sheet'!G79</f>
        <v>4549414161.5590506</v>
      </c>
      <c r="H96" s="2">
        <f>H8/'Output-Calculation-sheet'!H7*'Output-Calculation-sheet'!H79</f>
        <v>1324245422.9418123</v>
      </c>
      <c r="I96" s="2">
        <f>I8/'Output-Calculation-sheet'!I7*'Output-Calculation-sheet'!I79</f>
        <v>3053148135.6078353</v>
      </c>
      <c r="J96" s="2">
        <f>J8/'Output-Calculation-sheet'!J7*'Output-Calculation-sheet'!J79</f>
        <v>2262964758.2977071</v>
      </c>
      <c r="K96" s="2">
        <f>K8/'Output-Calculation-sheet'!K7*'Output-Calculation-sheet'!K79</f>
        <v>2615939110.5998383</v>
      </c>
      <c r="L96" s="2">
        <f>L8/'Output-Calculation-sheet'!L7*'Output-Calculation-sheet'!L79</f>
        <v>2080936661.4780273</v>
      </c>
      <c r="M96" s="2">
        <f>M8/'Output-Calculation-sheet'!M7*'Output-Calculation-sheet'!M79</f>
        <v>1029481854.091832</v>
      </c>
      <c r="N96" s="2">
        <f>N8/'Output-Calculation-sheet'!N7*'Output-Calculation-sheet'!N79</f>
        <v>1045539369.0335153</v>
      </c>
      <c r="O96" s="2">
        <f>O8/'Output-Calculation-sheet'!O7*'Output-Calculation-sheet'!O79</f>
        <v>255215930.328684</v>
      </c>
      <c r="P96" s="2">
        <f>P8/'Output-Calculation-sheet'!P7*'Output-Calculation-sheet'!P79</f>
        <v>2780788637.3846793</v>
      </c>
      <c r="Q96" s="2">
        <f>Q8/'Output-Calculation-sheet'!Q7*'Output-Calculation-sheet'!Q79</f>
        <v>1233087659.116837</v>
      </c>
      <c r="R96" s="2">
        <f>R8/'Output-Calculation-sheet'!R7*'Output-Calculation-sheet'!R79</f>
        <v>1874987933.8510025</v>
      </c>
      <c r="S96" s="2">
        <f>S8/'Output-Calculation-sheet'!S7*'Output-Calculation-sheet'!S79</f>
        <v>733323286.72027373</v>
      </c>
      <c r="T96" s="2">
        <f>T8/'Output-Calculation-sheet'!T7*'Output-Calculation-sheet'!T79</f>
        <v>993004212.98118877</v>
      </c>
      <c r="U96" s="2">
        <f>U8/'Output-Calculation-sheet'!U7*'Output-Calculation-sheet'!U79</f>
        <v>493230918.47574389</v>
      </c>
      <c r="V96" s="2">
        <f>V8/'Output-Calculation-sheet'!V7*'Output-Calculation-sheet'!V79</f>
        <v>363626218.47044921</v>
      </c>
      <c r="W96" s="2">
        <f>W8/'Output-Calculation-sheet'!W7*'Output-Calculation-sheet'!W79</f>
        <v>968318627.28493798</v>
      </c>
      <c r="X96" s="2">
        <f>X8/'Output-Calculation-sheet'!X7*'Output-Calculation-sheet'!X79</f>
        <v>114743053.24052611</v>
      </c>
      <c r="Y96" s="2">
        <f>Y8/'Output-Calculation-sheet'!Y7*'Output-Calculation-sheet'!Y79</f>
        <v>434567555.37117445</v>
      </c>
      <c r="AA96" s="2">
        <f t="shared" si="8"/>
        <v>75.369637191804372</v>
      </c>
    </row>
    <row r="97" spans="1:27" x14ac:dyDescent="0.25">
      <c r="A97" s="2">
        <v>2032</v>
      </c>
      <c r="B97" s="2">
        <f>B9/'Output-Calculation-sheet'!B8*'Output-Calculation-sheet'!B80</f>
        <v>19980330406.230812</v>
      </c>
      <c r="C97" s="2">
        <f>C9/'Output-Calculation-sheet'!C8*'Output-Calculation-sheet'!C80</f>
        <v>2511362888.9062467</v>
      </c>
      <c r="D97" s="2">
        <f>D9/'Output-Calculation-sheet'!D8*'Output-Calculation-sheet'!D80</f>
        <v>8271126537.9898176</v>
      </c>
      <c r="E97" s="2">
        <f>E9/'Output-Calculation-sheet'!E8*'Output-Calculation-sheet'!E80</f>
        <v>14562202072.517538</v>
      </c>
      <c r="F97" s="2">
        <f>F9/'Output-Calculation-sheet'!F8*'Output-Calculation-sheet'!F80</f>
        <v>6538345078.4301624</v>
      </c>
      <c r="G97" s="2">
        <f>G9/'Output-Calculation-sheet'!G8*'Output-Calculation-sheet'!G80</f>
        <v>4840244983.5081921</v>
      </c>
      <c r="H97" s="2">
        <f>H9/'Output-Calculation-sheet'!H8*'Output-Calculation-sheet'!H80</f>
        <v>1466422184.4636018</v>
      </c>
      <c r="I97" s="2">
        <f>I9/'Output-Calculation-sheet'!I8*'Output-Calculation-sheet'!I80</f>
        <v>3361415665.9710841</v>
      </c>
      <c r="J97" s="2">
        <f>J9/'Output-Calculation-sheet'!J8*'Output-Calculation-sheet'!J80</f>
        <v>2425845032.3487997</v>
      </c>
      <c r="K97" s="2">
        <f>K9/'Output-Calculation-sheet'!K8*'Output-Calculation-sheet'!K80</f>
        <v>2823300010.9691863</v>
      </c>
      <c r="L97" s="2">
        <f>L9/'Output-Calculation-sheet'!L8*'Output-Calculation-sheet'!L80</f>
        <v>2314951461.689332</v>
      </c>
      <c r="M97" s="2">
        <f>M9/'Output-Calculation-sheet'!M8*'Output-Calculation-sheet'!M80</f>
        <v>1139822824.6031535</v>
      </c>
      <c r="N97" s="2">
        <f>N9/'Output-Calculation-sheet'!N8*'Output-Calculation-sheet'!N80</f>
        <v>1129707084.5857103</v>
      </c>
      <c r="O97" s="2">
        <f>O9/'Output-Calculation-sheet'!O8*'Output-Calculation-sheet'!O80</f>
        <v>294831824.69711375</v>
      </c>
      <c r="P97" s="2">
        <f>P9/'Output-Calculation-sheet'!P8*'Output-Calculation-sheet'!P80</f>
        <v>2998305785.5877633</v>
      </c>
      <c r="Q97" s="2">
        <f>Q9/'Output-Calculation-sheet'!Q8*'Output-Calculation-sheet'!Q80</f>
        <v>1333213459.4837663</v>
      </c>
      <c r="R97" s="2">
        <f>R9/'Output-Calculation-sheet'!R8*'Output-Calculation-sheet'!R80</f>
        <v>2074323518.2712159</v>
      </c>
      <c r="S97" s="2">
        <f>S9/'Output-Calculation-sheet'!S8*'Output-Calculation-sheet'!S80</f>
        <v>800137800.05795932</v>
      </c>
      <c r="T97" s="2">
        <f>T9/'Output-Calculation-sheet'!T8*'Output-Calculation-sheet'!T80</f>
        <v>1070022124.9181354</v>
      </c>
      <c r="U97" s="2">
        <f>U9/'Output-Calculation-sheet'!U8*'Output-Calculation-sheet'!U80</f>
        <v>542627471.00796318</v>
      </c>
      <c r="V97" s="2">
        <f>V9/'Output-Calculation-sheet'!V8*'Output-Calculation-sheet'!V80</f>
        <v>400104304.35609984</v>
      </c>
      <c r="W97" s="2">
        <f>W9/'Output-Calculation-sheet'!W8*'Output-Calculation-sheet'!W80</f>
        <v>1045995828.7235858</v>
      </c>
      <c r="X97" s="2">
        <f>X9/'Output-Calculation-sheet'!X8*'Output-Calculation-sheet'!X80</f>
        <v>128092724.33594824</v>
      </c>
      <c r="Y97" s="2">
        <f>Y9/'Output-Calculation-sheet'!Y8*'Output-Calculation-sheet'!Y80</f>
        <v>469697375.54248792</v>
      </c>
      <c r="AA97" s="2">
        <f t="shared" si="8"/>
        <v>82.522428449195658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4227.4306605326301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4.2820040703019675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5.1900835691375509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141.34755842338785</v>
      </c>
      <c r="Y111" s="2">
        <f>Y12/'Output-Calculation-sheet'!Y11*'Output-Calculation-sheet'!Y92</f>
        <v>0</v>
      </c>
      <c r="AA111" s="2">
        <f t="shared" si="9"/>
        <v>6.6587484056321165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5928326257.7113714</v>
      </c>
      <c r="C118" s="2">
        <f>C8/'Output-Calculation-sheet'!C7*'Output-Calculation-sheet'!C97</f>
        <v>12529511379.076529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4595862448.6498327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3302121335.2860947</v>
      </c>
      <c r="N118" s="2">
        <f>N8/'Output-Calculation-sheet'!N7*'Output-Calculation-sheet'!N97</f>
        <v>1736934772.2786052</v>
      </c>
      <c r="O118" s="2">
        <f>O8/'Output-Calculation-sheet'!O7*'Output-Calculation-sheet'!O97</f>
        <v>1964484298.8296099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617986799.81217408</v>
      </c>
      <c r="T118" s="2">
        <f>T8/'Output-Calculation-sheet'!T7*'Output-Calculation-sheet'!T97</f>
        <v>-1.0931342217840603E-7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361693224.09734493</v>
      </c>
      <c r="Y118" s="2">
        <f>Y8/'Output-Calculation-sheet'!Y7*'Output-Calculation-sheet'!Y97</f>
        <v>0</v>
      </c>
      <c r="AA118" s="2">
        <f t="shared" si="10"/>
        <v>31036.920515741564</v>
      </c>
    </row>
    <row r="119" spans="1:27" x14ac:dyDescent="0.25">
      <c r="A119" s="2">
        <v>2032</v>
      </c>
      <c r="B119" s="2">
        <f>B9/'Output-Calculation-sheet'!B8*'Output-Calculation-sheet'!B98</f>
        <v>7959702432.9534903</v>
      </c>
      <c r="C119" s="2">
        <f>C9/'Output-Calculation-sheet'!C8*'Output-Calculation-sheet'!C98</f>
        <v>14219029008.780451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5167111064.6476021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3700985963.2822752</v>
      </c>
      <c r="N119" s="2">
        <f>N9/'Output-Calculation-sheet'!N8*'Output-Calculation-sheet'!N98</f>
        <v>2159066481.267499</v>
      </c>
      <c r="O119" s="2">
        <f>O9/'Output-Calculation-sheet'!O8*'Output-Calculation-sheet'!O98</f>
        <v>2286229609.8970857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796143843.34823954</v>
      </c>
      <c r="T119" s="2">
        <f>T9/'Output-Calculation-sheet'!T8*'Output-Calculation-sheet'!T98</f>
        <v>2.1894897571523594E-9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404502459.23665082</v>
      </c>
      <c r="Y119" s="2">
        <f>Y9/'Output-Calculation-sheet'!Y8*'Output-Calculation-sheet'!Y98</f>
        <v>0</v>
      </c>
      <c r="AA119" s="2">
        <f t="shared" si="10"/>
        <v>36692.770863413287</v>
      </c>
    </row>
    <row r="120" spans="1:27" x14ac:dyDescent="0.25">
      <c r="A120" s="2">
        <v>2033</v>
      </c>
      <c r="B120" s="2">
        <f>B10/'Output-Calculation-sheet'!B9*'Output-Calculation-sheet'!B99</f>
        <v>19591395166.982044</v>
      </c>
      <c r="C120" s="2">
        <f>C10/'Output-Calculation-sheet'!C9*'Output-Calculation-sheet'!C99</f>
        <v>11338237439.844419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5877704339.0744495</v>
      </c>
      <c r="O120" s="2">
        <f>O10/'Output-Calculation-sheet'!O9*'Output-Calculation-sheet'!O99</f>
        <v>4582984057.9896288</v>
      </c>
      <c r="P120" s="2">
        <f>P10/'Output-Calculation-sheet'!P9*'Output-Calculation-sheet'!P99</f>
        <v>0</v>
      </c>
      <c r="Q120" s="2">
        <f>Q10/'Output-Calculation-sheet'!Q9*'Output-Calculation-sheet'!Q99</f>
        <v>192717774.96111217</v>
      </c>
      <c r="R120" s="2">
        <f>R10/'Output-Calculation-sheet'!R9*'Output-Calculation-sheet'!R99</f>
        <v>0</v>
      </c>
      <c r="S120" s="2">
        <f>S10/'Output-Calculation-sheet'!S9*'Output-Calculation-sheet'!S99</f>
        <v>2367580140.1349635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644097636.70897567</v>
      </c>
      <c r="Y120" s="2">
        <f>Y10/'Output-Calculation-sheet'!Y9*'Output-Calculation-sheet'!Y99</f>
        <v>0</v>
      </c>
      <c r="AA120" s="2">
        <f t="shared" si="10"/>
        <v>69126.973648264902</v>
      </c>
    </row>
    <row r="121" spans="1:27" x14ac:dyDescent="0.25">
      <c r="A121" s="2">
        <v>2034</v>
      </c>
      <c r="B121" s="2">
        <f>B11/'Output-Calculation-sheet'!B10*'Output-Calculation-sheet'!B100</f>
        <v>44658589750.458015</v>
      </c>
      <c r="C121" s="2">
        <f>C11/'Output-Calculation-sheet'!C10*'Output-Calculation-sheet'!C100</f>
        <v>11096952399.882257</v>
      </c>
      <c r="D121" s="2">
        <f>D11/'Output-Calculation-sheet'!D10*'Output-Calculation-sheet'!D100</f>
        <v>0</v>
      </c>
      <c r="E121" s="2">
        <f>E11/'Output-Calculation-sheet'!E10*'Output-Calculation-sheet'!E100</f>
        <v>923745645.98455024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16387080742.402914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759268159.65017188</v>
      </c>
      <c r="M121" s="2">
        <f>M11/'Output-Calculation-sheet'!M10*'Output-Calculation-sheet'!M100</f>
        <v>11468672022.025036</v>
      </c>
      <c r="N121" s="2">
        <f>N11/'Output-Calculation-sheet'!N10*'Output-Calculation-sheet'!N100</f>
        <v>7788264235.696991</v>
      </c>
      <c r="O121" s="2">
        <f>O11/'Output-Calculation-sheet'!O10*'Output-Calculation-sheet'!O100</f>
        <v>4938101725.2329874</v>
      </c>
      <c r="P121" s="2">
        <f>P11/'Output-Calculation-sheet'!P10*'Output-Calculation-sheet'!P100</f>
        <v>0</v>
      </c>
      <c r="Q121" s="2">
        <f>Q11/'Output-Calculation-sheet'!Q10*'Output-Calculation-sheet'!Q100</f>
        <v>1003457937.5991588</v>
      </c>
      <c r="R121" s="2">
        <f>R11/'Output-Calculation-sheet'!R10*'Output-Calculation-sheet'!R100</f>
        <v>0</v>
      </c>
      <c r="S121" s="2">
        <f>S11/'Output-Calculation-sheet'!S10*'Output-Calculation-sheet'!S100</f>
        <v>3872380536.3235655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50668625.332901351</v>
      </c>
      <c r="AA121" s="2">
        <f t="shared" si="10"/>
        <v>103500.13900892944</v>
      </c>
    </row>
    <row r="122" spans="1:27" x14ac:dyDescent="0.25">
      <c r="A122" s="2">
        <v>2035</v>
      </c>
      <c r="B122" s="2">
        <f>B12/'Output-Calculation-sheet'!B11*'Output-Calculation-sheet'!B101</f>
        <v>52856991924.995094</v>
      </c>
      <c r="C122" s="2">
        <f>C12/'Output-Calculation-sheet'!C11*'Output-Calculation-sheet'!C101</f>
        <v>310643644.72225499</v>
      </c>
      <c r="D122" s="2">
        <f>D12/'Output-Calculation-sheet'!D11*'Output-Calculation-sheet'!D101</f>
        <v>0</v>
      </c>
      <c r="E122" s="2">
        <f>E12/'Output-Calculation-sheet'!E11*'Output-Calculation-sheet'!E101</f>
        <v>4228638102.2055025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16209297566.388336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1086571269.5814674</v>
      </c>
      <c r="M122" s="2">
        <f>M12/'Output-Calculation-sheet'!M11*'Output-Calculation-sheet'!M101</f>
        <v>11370511247.216703</v>
      </c>
      <c r="N122" s="2">
        <f>N12/'Output-Calculation-sheet'!N11*'Output-Calculation-sheet'!N101</f>
        <v>7650922950.0392017</v>
      </c>
      <c r="O122" s="2">
        <f>O12/'Output-Calculation-sheet'!O11*'Output-Calculation-sheet'!O101</f>
        <v>5186873611.3201323</v>
      </c>
      <c r="P122" s="2">
        <f>P12/'Output-Calculation-sheet'!P11*'Output-Calculation-sheet'!P101</f>
        <v>325209868.91592294</v>
      </c>
      <c r="Q122" s="2">
        <f>Q12/'Output-Calculation-sheet'!Q11*'Output-Calculation-sheet'!Q101</f>
        <v>1222708019.3161483</v>
      </c>
      <c r="R122" s="2">
        <f>R12/'Output-Calculation-sheet'!R11*'Output-Calculation-sheet'!R101</f>
        <v>0</v>
      </c>
      <c r="S122" s="2">
        <f>S12/'Output-Calculation-sheet'!S11*'Output-Calculation-sheet'!S101</f>
        <v>4018560935.1258192</v>
      </c>
      <c r="T122" s="2">
        <f>T12/'Output-Calculation-sheet'!T11*'Output-Calculation-sheet'!T101</f>
        <v>0</v>
      </c>
      <c r="U122" s="2">
        <f>U12/'Output-Calculation-sheet'!U11*'Output-Calculation-sheet'!U101</f>
        <v>59367510.939564422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139245964.11317444</v>
      </c>
      <c r="Y122" s="2">
        <f>Y12/'Output-Calculation-sheet'!Y11*'Output-Calculation-sheet'!Y101</f>
        <v>215661648.52367416</v>
      </c>
      <c r="AA122" s="2">
        <f t="shared" si="10"/>
        <v>104881.20426340299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67146657873.254753</v>
      </c>
      <c r="C129" s="2">
        <f>C8/'Output-Calculation-sheet'!C7*'Output-Calculation-sheet'!C106</f>
        <v>0</v>
      </c>
      <c r="D129" s="2">
        <f>D8/'Output-Calculation-sheet'!D7*'Output-Calculation-sheet'!D106</f>
        <v>37881904811.898796</v>
      </c>
      <c r="E129" s="2">
        <f>E8/'Output-Calculation-sheet'!E7*'Output-Calculation-sheet'!E106</f>
        <v>28903571643.716145</v>
      </c>
      <c r="F129" s="2">
        <f>F8/'Output-Calculation-sheet'!F7*'Output-Calculation-sheet'!F106</f>
        <v>20231061950.548717</v>
      </c>
      <c r="G129" s="2">
        <f>G8/'Output-Calculation-sheet'!G7*'Output-Calculation-sheet'!G106</f>
        <v>13854386884.437637</v>
      </c>
      <c r="H129" s="2">
        <f>H8/'Output-Calculation-sheet'!H7*'Output-Calculation-sheet'!H106</f>
        <v>0</v>
      </c>
      <c r="I129" s="2">
        <f>I8/'Output-Calculation-sheet'!I7*'Output-Calculation-sheet'!I106</f>
        <v>12160459116.886396</v>
      </c>
      <c r="J129" s="2">
        <f>J8/'Output-Calculation-sheet'!J7*'Output-Calculation-sheet'!J106</f>
        <v>12973188495.926252</v>
      </c>
      <c r="K129" s="2">
        <f>K8/'Output-Calculation-sheet'!K7*'Output-Calculation-sheet'!K106</f>
        <v>10381639009.653046</v>
      </c>
      <c r="L129" s="2">
        <f>L8/'Output-Calculation-sheet'!L7*'Output-Calculation-sheet'!L106</f>
        <v>9389202903.6345253</v>
      </c>
      <c r="M129" s="2">
        <f>M8/'Output-Calculation-sheet'!M7*'Output-Calculation-sheet'!M106</f>
        <v>0</v>
      </c>
      <c r="N129" s="2">
        <f>N8/'Output-Calculation-sheet'!N7*'Output-Calculation-sheet'!N106</f>
        <v>2686750476.4859605</v>
      </c>
      <c r="O129" s="2">
        <f>O8/'Output-Calculation-sheet'!O7*'Output-Calculation-sheet'!O106</f>
        <v>0</v>
      </c>
      <c r="P129" s="2">
        <f>P8/'Output-Calculation-sheet'!P7*'Output-Calculation-sheet'!P106</f>
        <v>6334301296.968935</v>
      </c>
      <c r="Q129" s="2">
        <f>Q8/'Output-Calculation-sheet'!Q7*'Output-Calculation-sheet'!Q106</f>
        <v>5929561735.495491</v>
      </c>
      <c r="R129" s="2">
        <f>R8/'Output-Calculation-sheet'!R7*'Output-Calculation-sheet'!R106</f>
        <v>6952309085.8779745</v>
      </c>
      <c r="S129" s="2">
        <f>S8/'Output-Calculation-sheet'!S7*'Output-Calculation-sheet'!S106</f>
        <v>2483707492.7688327</v>
      </c>
      <c r="T129" s="2">
        <f>T8/'Output-Calculation-sheet'!T7*'Output-Calculation-sheet'!T106</f>
        <v>3041185035.9502959</v>
      </c>
      <c r="U129" s="2">
        <f>U8/'Output-Calculation-sheet'!U7*'Output-Calculation-sheet'!U106</f>
        <v>2094516290.8345447</v>
      </c>
      <c r="V129" s="2">
        <f>V8/'Output-Calculation-sheet'!V7*'Output-Calculation-sheet'!V106</f>
        <v>2292592591.9867506</v>
      </c>
      <c r="W129" s="2">
        <f>W8/'Output-Calculation-sheet'!W7*'Output-Calculation-sheet'!W106</f>
        <v>1788015433.7416816</v>
      </c>
      <c r="X129" s="2">
        <f>X8/'Output-Calculation-sheet'!X7*'Output-Calculation-sheet'!X106</f>
        <v>0</v>
      </c>
      <c r="Y129" s="2">
        <f>Y8/'Output-Calculation-sheet'!Y7*'Output-Calculation-sheet'!Y106</f>
        <v>851772495.32231021</v>
      </c>
      <c r="AA129" s="2">
        <f t="shared" si="11"/>
        <v>247376.78462538891</v>
      </c>
    </row>
    <row r="130" spans="1:27" x14ac:dyDescent="0.25">
      <c r="A130" s="2">
        <v>2032</v>
      </c>
      <c r="B130" s="2">
        <f>B9/'Output-Calculation-sheet'!B8*'Output-Calculation-sheet'!B107</f>
        <v>73803800044.863907</v>
      </c>
      <c r="C130" s="2">
        <f>C9/'Output-Calculation-sheet'!C8*'Output-Calculation-sheet'!C107</f>
        <v>0</v>
      </c>
      <c r="D130" s="2">
        <f>D9/'Output-Calculation-sheet'!D8*'Output-Calculation-sheet'!D107</f>
        <v>41888982379.989059</v>
      </c>
      <c r="E130" s="2">
        <f>E9/'Output-Calculation-sheet'!E8*'Output-Calculation-sheet'!E107</f>
        <v>31994504426.277161</v>
      </c>
      <c r="F130" s="2">
        <f>F9/'Output-Calculation-sheet'!F8*'Output-Calculation-sheet'!F107</f>
        <v>22385592015.738373</v>
      </c>
      <c r="G130" s="2">
        <f>G9/'Output-Calculation-sheet'!G8*'Output-Calculation-sheet'!G107</f>
        <v>15382439833.250935</v>
      </c>
      <c r="H130" s="2">
        <f>H9/'Output-Calculation-sheet'!H8*'Output-Calculation-sheet'!H107</f>
        <v>0</v>
      </c>
      <c r="I130" s="2">
        <f>I9/'Output-Calculation-sheet'!I8*'Output-Calculation-sheet'!I107</f>
        <v>13448438924.477718</v>
      </c>
      <c r="J130" s="2">
        <f>J9/'Output-Calculation-sheet'!J8*'Output-Calculation-sheet'!J107</f>
        <v>14369289844.252468</v>
      </c>
      <c r="K130" s="2">
        <f>K9/'Output-Calculation-sheet'!K8*'Output-Calculation-sheet'!K107</f>
        <v>11488697028.494749</v>
      </c>
      <c r="L130" s="2">
        <f>L9/'Output-Calculation-sheet'!L8*'Output-Calculation-sheet'!L107</f>
        <v>10382755760.952229</v>
      </c>
      <c r="M130" s="2">
        <f>M9/'Output-Calculation-sheet'!M8*'Output-Calculation-sheet'!M107</f>
        <v>0</v>
      </c>
      <c r="N130" s="2">
        <f>N9/'Output-Calculation-sheet'!N8*'Output-Calculation-sheet'!N107</f>
        <v>2768530304.9245539</v>
      </c>
      <c r="O130" s="2">
        <f>O9/'Output-Calculation-sheet'!O8*'Output-Calculation-sheet'!O107</f>
        <v>0</v>
      </c>
      <c r="P130" s="2">
        <f>P9/'Output-Calculation-sheet'!P8*'Output-Calculation-sheet'!P107</f>
        <v>7033831230.5072193</v>
      </c>
      <c r="Q130" s="2">
        <f>Q9/'Output-Calculation-sheet'!Q8*'Output-Calculation-sheet'!Q107</f>
        <v>6578318661.2568951</v>
      </c>
      <c r="R130" s="2">
        <f>R9/'Output-Calculation-sheet'!R8*'Output-Calculation-sheet'!R107</f>
        <v>7792889417.1034451</v>
      </c>
      <c r="S130" s="2">
        <f>S9/'Output-Calculation-sheet'!S8*'Output-Calculation-sheet'!S107</f>
        <v>2646323327.1418018</v>
      </c>
      <c r="T130" s="2">
        <f>T9/'Output-Calculation-sheet'!T8*'Output-Calculation-sheet'!T107</f>
        <v>3380895973.1251945</v>
      </c>
      <c r="U130" s="2">
        <f>U9/'Output-Calculation-sheet'!U8*'Output-Calculation-sheet'!U107</f>
        <v>2335954891.3009472</v>
      </c>
      <c r="V130" s="2">
        <f>V9/'Output-Calculation-sheet'!V8*'Output-Calculation-sheet'!V107</f>
        <v>2530517632.4063649</v>
      </c>
      <c r="W130" s="2">
        <f>W9/'Output-Calculation-sheet'!W8*'Output-Calculation-sheet'!W107</f>
        <v>1976908684.0603857</v>
      </c>
      <c r="X130" s="2">
        <f>X9/'Output-Calculation-sheet'!X8*'Output-Calculation-sheet'!X107</f>
        <v>0</v>
      </c>
      <c r="Y130" s="2">
        <f>Y9/'Output-Calculation-sheet'!Y8*'Output-Calculation-sheet'!Y107</f>
        <v>942352561.64257848</v>
      </c>
      <c r="AA130" s="2">
        <f t="shared" si="11"/>
        <v>273131.02294176607</v>
      </c>
    </row>
    <row r="131" spans="1:27" x14ac:dyDescent="0.25">
      <c r="A131" s="2">
        <v>2033</v>
      </c>
      <c r="B131" s="2">
        <f>B10/'Output-Calculation-sheet'!B9*'Output-Calculation-sheet'!B108</f>
        <v>79153811007.323303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3952341300.0561943</v>
      </c>
      <c r="O131" s="2">
        <f>O10/'Output-Calculation-sheet'!O9*'Output-Calculation-sheet'!O108</f>
        <v>0</v>
      </c>
      <c r="P131" s="2">
        <f>P10/'Output-Calculation-sheet'!P9*'Output-Calculation-sheet'!P108</f>
        <v>8949599871.9357185</v>
      </c>
      <c r="Q131" s="2">
        <f>Q10/'Output-Calculation-sheet'!Q9*'Output-Calculation-sheet'!Q108</f>
        <v>8612657287.6812382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3262171253.1608162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283950.76552724664</v>
      </c>
    </row>
    <row r="132" spans="1:27" x14ac:dyDescent="0.25">
      <c r="A132" s="2">
        <v>2034</v>
      </c>
      <c r="B132" s="2">
        <f>B11/'Output-Calculation-sheet'!B10*'Output-Calculation-sheet'!B109</f>
        <v>69131348543.861908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36998330342.219086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15210635249.289576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11325928654.666452</v>
      </c>
      <c r="M132" s="2">
        <f>M11/'Output-Calculation-sheet'!M10*'Output-Calculation-sheet'!M109</f>
        <v>0</v>
      </c>
      <c r="N132" s="2">
        <f>N11/'Output-Calculation-sheet'!N10*'Output-Calculation-sheet'!N109</f>
        <v>3443346118.3363962</v>
      </c>
      <c r="O132" s="2">
        <f>O11/'Output-Calculation-sheet'!O10*'Output-Calculation-sheet'!O109</f>
        <v>0</v>
      </c>
      <c r="P132" s="2">
        <f>P11/'Output-Calculation-sheet'!P10*'Output-Calculation-sheet'!P109</f>
        <v>10313404626.978315</v>
      </c>
      <c r="Q132" s="2">
        <f>Q11/'Output-Calculation-sheet'!Q10*'Output-Calculation-sheet'!Q109</f>
        <v>8630459998.0216599</v>
      </c>
      <c r="R132" s="2">
        <f>R11/'Output-Calculation-sheet'!R10*'Output-Calculation-sheet'!R109</f>
        <v>9761710403.6771164</v>
      </c>
      <c r="S132" s="2">
        <f>S11/'Output-Calculation-sheet'!S10*'Output-Calculation-sheet'!S109</f>
        <v>2602705075.9586654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1165144594.6496806</v>
      </c>
      <c r="AA132" s="2">
        <f t="shared" si="11"/>
        <v>299845.90020180959</v>
      </c>
    </row>
    <row r="133" spans="1:27" x14ac:dyDescent="0.25">
      <c r="A133" s="2">
        <v>2035</v>
      </c>
      <c r="B133" s="2">
        <f>B12/'Output-Calculation-sheet'!B11*'Output-Calculation-sheet'!B110</f>
        <v>61624154024.821587</v>
      </c>
      <c r="C133" s="2">
        <f>C12/'Output-Calculation-sheet'!C11*'Output-Calculation-sheet'!C110</f>
        <v>0</v>
      </c>
      <c r="D133" s="2">
        <f>D12/'Output-Calculation-sheet'!D11*'Output-Calculation-sheet'!D110</f>
        <v>46281895571.33757</v>
      </c>
      <c r="E133" s="2">
        <f>E12/'Output-Calculation-sheet'!E11*'Output-Calculation-sheet'!E110</f>
        <v>35071117472.256142</v>
      </c>
      <c r="F133" s="2">
        <f>F12/'Output-Calculation-sheet'!F11*'Output-Calculation-sheet'!F110</f>
        <v>24958477852.594879</v>
      </c>
      <c r="G133" s="2">
        <f>G12/'Output-Calculation-sheet'!G11*'Output-Calculation-sheet'!G110</f>
        <v>17299125399.142525</v>
      </c>
      <c r="H133" s="2">
        <f>H12/'Output-Calculation-sheet'!H11*'Output-Calculation-sheet'!H110</f>
        <v>0</v>
      </c>
      <c r="I133" s="2">
        <f>I12/'Output-Calculation-sheet'!I11*'Output-Calculation-sheet'!I110</f>
        <v>15615447634.300064</v>
      </c>
      <c r="J133" s="2">
        <f>J12/'Output-Calculation-sheet'!J11*'Output-Calculation-sheet'!J110</f>
        <v>15040872942.5264</v>
      </c>
      <c r="K133" s="2">
        <f>K12/'Output-Calculation-sheet'!K11*'Output-Calculation-sheet'!K110</f>
        <v>14878048712.798008</v>
      </c>
      <c r="L133" s="2">
        <f>L12/'Output-Calculation-sheet'!L11*'Output-Calculation-sheet'!L110</f>
        <v>10939784737.248476</v>
      </c>
      <c r="M133" s="2">
        <f>M12/'Output-Calculation-sheet'!M11*'Output-Calculation-sheet'!M110</f>
        <v>0</v>
      </c>
      <c r="N133" s="2">
        <f>N12/'Output-Calculation-sheet'!N11*'Output-Calculation-sheet'!N110</f>
        <v>3351044301.1546283</v>
      </c>
      <c r="O133" s="2">
        <f>O12/'Output-Calculation-sheet'!O11*'Output-Calculation-sheet'!O110</f>
        <v>0</v>
      </c>
      <c r="P133" s="2">
        <f>P12/'Output-Calculation-sheet'!P11*'Output-Calculation-sheet'!P110</f>
        <v>10278974978.60157</v>
      </c>
      <c r="Q133" s="2">
        <f>Q12/'Output-Calculation-sheet'!Q11*'Output-Calculation-sheet'!Q110</f>
        <v>8201567036.9891214</v>
      </c>
      <c r="R133" s="2">
        <f>R12/'Output-Calculation-sheet'!R11*'Output-Calculation-sheet'!R110</f>
        <v>9896185126.3514023</v>
      </c>
      <c r="S133" s="2">
        <f>S12/'Output-Calculation-sheet'!S11*'Output-Calculation-sheet'!S110</f>
        <v>2337408597.7131186</v>
      </c>
      <c r="T133" s="2">
        <f>T12/'Output-Calculation-sheet'!T11*'Output-Calculation-sheet'!T110</f>
        <v>3716106959.4646211</v>
      </c>
      <c r="U133" s="2">
        <f>U12/'Output-Calculation-sheet'!U11*'Output-Calculation-sheet'!U110</f>
        <v>3016933826.2697482</v>
      </c>
      <c r="V133" s="2">
        <f>V12/'Output-Calculation-sheet'!V11*'Output-Calculation-sheet'!V110</f>
        <v>2501793271.3729019</v>
      </c>
      <c r="W133" s="2">
        <f>W12/'Output-Calculation-sheet'!W11*'Output-Calculation-sheet'!W110</f>
        <v>2196763497.4907513</v>
      </c>
      <c r="X133" s="2">
        <f>X12/'Output-Calculation-sheet'!X11*'Output-Calculation-sheet'!X110</f>
        <v>1196031.9199459066</v>
      </c>
      <c r="Y133" s="2">
        <f>Y12/'Output-Calculation-sheet'!Y11*'Output-Calculation-sheet'!Y110</f>
        <v>1045673485.1826434</v>
      </c>
      <c r="AA133" s="2">
        <f t="shared" si="11"/>
        <v>288252.57145953609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35197166766.58519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440621741.50237364</v>
      </c>
      <c r="Y142" s="2">
        <f>Y10/'Output-Calculation-sheet'!Y9*'Output-Calculation-sheet'!Y117</f>
        <v>0</v>
      </c>
      <c r="AA142" s="2">
        <f t="shared" si="12"/>
        <v>35637.788508087564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42531394921.921402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43228.544861697468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57025846720.252304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1191053924.718848</v>
      </c>
      <c r="Y144" s="2">
        <f>Y12/'Output-Calculation-sheet'!Y11*'Output-Calculation-sheet'!Y119</f>
        <v>0</v>
      </c>
      <c r="AA144" s="2">
        <f t="shared" si="12"/>
        <v>58216.900644971152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41385177854.239136</v>
      </c>
      <c r="C151" s="2">
        <f>C8/'Output-Calculation-sheet'!C7*'Output-Calculation-sheet'!C124</f>
        <v>41409979718.660858</v>
      </c>
      <c r="D151" s="2">
        <f>D8/'Output-Calculation-sheet'!D7*'Output-Calculation-sheet'!D124</f>
        <v>10192537550.081692</v>
      </c>
      <c r="E151" s="2">
        <f>E8/'Output-Calculation-sheet'!E7*'Output-Calculation-sheet'!E124</f>
        <v>9238664578.4787502</v>
      </c>
      <c r="F151" s="2">
        <f>F8/'Output-Calculation-sheet'!F7*'Output-Calculation-sheet'!F124</f>
        <v>4322455497.971159</v>
      </c>
      <c r="G151" s="2">
        <f>G8/'Output-Calculation-sheet'!G7*'Output-Calculation-sheet'!G124</f>
        <v>3397574281.5691686</v>
      </c>
      <c r="H151" s="2">
        <f>H8/'Output-Calculation-sheet'!H7*'Output-Calculation-sheet'!H124</f>
        <v>12232835519.560207</v>
      </c>
      <c r="I151" s="2">
        <f>I8/'Output-Calculation-sheet'!I7*'Output-Calculation-sheet'!I124</f>
        <v>3557449642.9608164</v>
      </c>
      <c r="J151" s="2">
        <f>J8/'Output-Calculation-sheet'!J7*'Output-Calculation-sheet'!J124</f>
        <v>2325440437.1921039</v>
      </c>
      <c r="K151" s="2">
        <f>K8/'Output-Calculation-sheet'!K7*'Output-Calculation-sheet'!K124</f>
        <v>4770394813.86905</v>
      </c>
      <c r="L151" s="2">
        <f>L8/'Output-Calculation-sheet'!L7*'Output-Calculation-sheet'!L124</f>
        <v>2765985607.1917629</v>
      </c>
      <c r="M151" s="2">
        <f>M8/'Output-Calculation-sheet'!M7*'Output-Calculation-sheet'!M124</f>
        <v>8308205330.9275961</v>
      </c>
      <c r="N151" s="2">
        <f>N8/'Output-Calculation-sheet'!N7*'Output-Calculation-sheet'!N124</f>
        <v>6971796990.4578018</v>
      </c>
      <c r="O151" s="2">
        <f>O8/'Output-Calculation-sheet'!O7*'Output-Calculation-sheet'!O124</f>
        <v>8515957239.8400908</v>
      </c>
      <c r="P151" s="2">
        <f>P8/'Output-Calculation-sheet'!P7*'Output-Calculation-sheet'!P124</f>
        <v>4039579384.0571299</v>
      </c>
      <c r="Q151" s="2">
        <f>Q8/'Output-Calculation-sheet'!Q7*'Output-Calculation-sheet'!Q124</f>
        <v>4276640263.4975266</v>
      </c>
      <c r="R151" s="2">
        <f>R8/'Output-Calculation-sheet'!R7*'Output-Calculation-sheet'!R124</f>
        <v>2866351889.6695108</v>
      </c>
      <c r="S151" s="2">
        <f>S8/'Output-Calculation-sheet'!S7*'Output-Calculation-sheet'!S124</f>
        <v>3424405039.4910393</v>
      </c>
      <c r="T151" s="2">
        <f>T8/'Output-Calculation-sheet'!T7*'Output-Calculation-sheet'!T124</f>
        <v>567971653.79174197</v>
      </c>
      <c r="U151" s="2">
        <f>U8/'Output-Calculation-sheet'!U7*'Output-Calculation-sheet'!U124</f>
        <v>1049068156.3774896</v>
      </c>
      <c r="V151" s="2">
        <f>V8/'Output-Calculation-sheet'!V7*'Output-Calculation-sheet'!V124</f>
        <v>128968082.51059619</v>
      </c>
      <c r="W151" s="2">
        <f>W8/'Output-Calculation-sheet'!W7*'Output-Calculation-sheet'!W124</f>
        <v>307714741.34717983</v>
      </c>
      <c r="X151" s="2">
        <f>X8/'Output-Calculation-sheet'!X7*'Output-Calculation-sheet'!X124</f>
        <v>895738214.86864626</v>
      </c>
      <c r="Y151" s="2">
        <f>Y8/'Output-Calculation-sheet'!Y7*'Output-Calculation-sheet'!Y124</f>
        <v>371067860.16385394</v>
      </c>
      <c r="AA151" s="2">
        <f t="shared" si="13"/>
        <v>177321.96034877491</v>
      </c>
    </row>
    <row r="152" spans="1:27" x14ac:dyDescent="0.25">
      <c r="A152" s="2">
        <v>2032</v>
      </c>
      <c r="B152" s="2">
        <f>B9/'Output-Calculation-sheet'!B8*'Output-Calculation-sheet'!B125</f>
        <v>44614144423.683403</v>
      </c>
      <c r="C152" s="2">
        <f>C9/'Output-Calculation-sheet'!C8*'Output-Calculation-sheet'!C125</f>
        <v>45336892505.785194</v>
      </c>
      <c r="D152" s="2">
        <f>D9/'Output-Calculation-sheet'!D8*'Output-Calculation-sheet'!D125</f>
        <v>11191204680.412144</v>
      </c>
      <c r="E152" s="2">
        <f>E9/'Output-Calculation-sheet'!E8*'Output-Calculation-sheet'!E125</f>
        <v>10119282781.128473</v>
      </c>
      <c r="F152" s="2">
        <f>F9/'Output-Calculation-sheet'!F8*'Output-Calculation-sheet'!F125</f>
        <v>4724557003.2659349</v>
      </c>
      <c r="G152" s="2">
        <f>G9/'Output-Calculation-sheet'!G8*'Output-Calculation-sheet'!G125</f>
        <v>3665810574.9579487</v>
      </c>
      <c r="H152" s="2">
        <f>H9/'Output-Calculation-sheet'!H8*'Output-Calculation-sheet'!H125</f>
        <v>13413870949.157192</v>
      </c>
      <c r="I152" s="2">
        <f>I9/'Output-Calculation-sheet'!I8*'Output-Calculation-sheet'!I125</f>
        <v>3906093227.2696033</v>
      </c>
      <c r="J152" s="2">
        <f>J9/'Output-Calculation-sheet'!J8*'Output-Calculation-sheet'!J125</f>
        <v>2522262011.4141397</v>
      </c>
      <c r="K152" s="2">
        <f>K9/'Output-Calculation-sheet'!K8*'Output-Calculation-sheet'!K125</f>
        <v>5241038598.0679007</v>
      </c>
      <c r="L152" s="2">
        <f>L9/'Output-Calculation-sheet'!L8*'Output-Calculation-sheet'!L125</f>
        <v>3038088770.2597594</v>
      </c>
      <c r="M152" s="2">
        <f>M9/'Output-Calculation-sheet'!M8*'Output-Calculation-sheet'!M125</f>
        <v>9118263117.4747849</v>
      </c>
      <c r="N152" s="2">
        <f>N9/'Output-Calculation-sheet'!N8*'Output-Calculation-sheet'!N125</f>
        <v>7654436025.4133911</v>
      </c>
      <c r="O152" s="2">
        <f>O9/'Output-Calculation-sheet'!O8*'Output-Calculation-sheet'!O125</f>
        <v>9285486469.2076588</v>
      </c>
      <c r="P152" s="2">
        <f>P9/'Output-Calculation-sheet'!P8*'Output-Calculation-sheet'!P125</f>
        <v>4420226104.2439165</v>
      </c>
      <c r="Q152" s="2">
        <f>Q9/'Output-Calculation-sheet'!Q8*'Output-Calculation-sheet'!Q125</f>
        <v>4690601615.9259472</v>
      </c>
      <c r="R152" s="2">
        <f>R9/'Output-Calculation-sheet'!R8*'Output-Calculation-sheet'!R125</f>
        <v>3048088504.4089932</v>
      </c>
      <c r="S152" s="2">
        <f>S9/'Output-Calculation-sheet'!S8*'Output-Calculation-sheet'!S125</f>
        <v>3763161072.0429707</v>
      </c>
      <c r="T152" s="2">
        <f>T9/'Output-Calculation-sheet'!T8*'Output-Calculation-sheet'!T125</f>
        <v>604050340.91620207</v>
      </c>
      <c r="U152" s="2">
        <f>U9/'Output-Calculation-sheet'!U8*'Output-Calculation-sheet'!U125</f>
        <v>1134954514.9325809</v>
      </c>
      <c r="V152" s="2">
        <f>V9/'Output-Calculation-sheet'!V8*'Output-Calculation-sheet'!V125</f>
        <v>143215882.02719566</v>
      </c>
      <c r="W152" s="2">
        <f>W9/'Output-Calculation-sheet'!W8*'Output-Calculation-sheet'!W125</f>
        <v>337038881.14486176</v>
      </c>
      <c r="X152" s="2">
        <f>X9/'Output-Calculation-sheet'!X8*'Output-Calculation-sheet'!X125</f>
        <v>983858855.74861586</v>
      </c>
      <c r="Y152" s="2">
        <f>Y9/'Output-Calculation-sheet'!Y8*'Output-Calculation-sheet'!Y125</f>
        <v>407815877.02608091</v>
      </c>
      <c r="AA152" s="2">
        <f t="shared" si="13"/>
        <v>193364.44278591496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8315839849.12465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136364.55875448868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2911800212.927393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1766689294.9725716</v>
      </c>
      <c r="N154" s="2">
        <f>N11/'Output-Calculation-sheet'!N10*'Output-Calculation-sheet'!N127</f>
        <v>1751305925.7203276</v>
      </c>
      <c r="O154" s="2">
        <f>O11/'Output-Calculation-sheet'!O10*'Output-Calculation-sheet'!O127</f>
        <v>8000573743.4729939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2125091271.8214588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944697595.01003754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72708.851485115432</v>
      </c>
    </row>
    <row r="155" spans="1:27" x14ac:dyDescent="0.25">
      <c r="A155" s="2">
        <v>2035</v>
      </c>
      <c r="B155" s="2">
        <f>B12/'Output-Calculation-sheet'!B11*'Output-Calculation-sheet'!B128</f>
        <v>10469510075.342102</v>
      </c>
      <c r="C155" s="2">
        <f>C12/'Output-Calculation-sheet'!C11*'Output-Calculation-sheet'!C128</f>
        <v>76641079.017257988</v>
      </c>
      <c r="D155" s="2">
        <f>D12/'Output-Calculation-sheet'!D11*'Output-Calculation-sheet'!D128</f>
        <v>6230576424.1629858</v>
      </c>
      <c r="E155" s="2">
        <f>E12/'Output-Calculation-sheet'!E11*'Output-Calculation-sheet'!E128</f>
        <v>2826965289.5057321</v>
      </c>
      <c r="F155" s="2">
        <f>F12/'Output-Calculation-sheet'!F11*'Output-Calculation-sheet'!F128</f>
        <v>1794752107.7349021</v>
      </c>
      <c r="G155" s="2">
        <f>G12/'Output-Calculation-sheet'!G11*'Output-Calculation-sheet'!G128</f>
        <v>1604689576.8954635</v>
      </c>
      <c r="H155" s="2">
        <f>H12/'Output-Calculation-sheet'!H11*'Output-Calculation-sheet'!H128</f>
        <v>2560864290.3103509</v>
      </c>
      <c r="I155" s="2">
        <f>I12/'Output-Calculation-sheet'!I11*'Output-Calculation-sheet'!I128</f>
        <v>1600534854.360193</v>
      </c>
      <c r="J155" s="2">
        <f>J12/'Output-Calculation-sheet'!J11*'Output-Calculation-sheet'!J128</f>
        <v>1529971328.72873</v>
      </c>
      <c r="K155" s="2">
        <f>K12/'Output-Calculation-sheet'!K11*'Output-Calculation-sheet'!K128</f>
        <v>1739679340.2157876</v>
      </c>
      <c r="L155" s="2">
        <f>L12/'Output-Calculation-sheet'!L11*'Output-Calculation-sheet'!L128</f>
        <v>1262685743.7963915</v>
      </c>
      <c r="M155" s="2">
        <f>M12/'Output-Calculation-sheet'!M11*'Output-Calculation-sheet'!M128</f>
        <v>1559462745.8152285</v>
      </c>
      <c r="N155" s="2">
        <f>N12/'Output-Calculation-sheet'!N11*'Output-Calculation-sheet'!N128</f>
        <v>1518482440.2947059</v>
      </c>
      <c r="O155" s="2">
        <f>O12/'Output-Calculation-sheet'!O11*'Output-Calculation-sheet'!O128</f>
        <v>7079755692.1853542</v>
      </c>
      <c r="P155" s="2">
        <f>P12/'Output-Calculation-sheet'!P11*'Output-Calculation-sheet'!P128</f>
        <v>838270185.78663659</v>
      </c>
      <c r="Q155" s="2">
        <f>Q12/'Output-Calculation-sheet'!Q11*'Output-Calculation-sheet'!Q128</f>
        <v>1874931081.4695721</v>
      </c>
      <c r="R155" s="2">
        <f>R12/'Output-Calculation-sheet'!R11*'Output-Calculation-sheet'!R128</f>
        <v>808715430.05838001</v>
      </c>
      <c r="S155" s="2">
        <f>S12/'Output-Calculation-sheet'!S11*'Output-Calculation-sheet'!S128</f>
        <v>810731370.99282432</v>
      </c>
      <c r="T155" s="2">
        <f>T12/'Output-Calculation-sheet'!T11*'Output-Calculation-sheet'!T128</f>
        <v>193420862.29275358</v>
      </c>
      <c r="U155" s="2">
        <f>U12/'Output-Calculation-sheet'!U11*'Output-Calculation-sheet'!U128</f>
        <v>374295576.25888151</v>
      </c>
      <c r="V155" s="2">
        <f>V12/'Output-Calculation-sheet'!V11*'Output-Calculation-sheet'!V128</f>
        <v>93326402.558080271</v>
      </c>
      <c r="W155" s="2">
        <f>W12/'Output-Calculation-sheet'!W11*'Output-Calculation-sheet'!W128</f>
        <v>86714665.947478801</v>
      </c>
      <c r="X155" s="2">
        <f>X12/'Output-Calculation-sheet'!X11*'Output-Calculation-sheet'!X128</f>
        <v>10668680.315869678</v>
      </c>
      <c r="Y155" s="2">
        <f>Y12/'Output-Calculation-sheet'!Y11*'Output-Calculation-sheet'!Y128</f>
        <v>93276955.387787491</v>
      </c>
      <c r="AA155" s="2">
        <f t="shared" si="13"/>
        <v>47038.922199433451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0" workbookViewId="0">
      <selection activeCell="AA97" sqref="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6092.9774949935845</v>
      </c>
      <c r="C19" s="2">
        <f>C8/'Output-Calculation-sheet'!C7*'Output-Calculation-sheet'!C25</f>
        <v>8124.3156620163218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2960.2103275157001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2166.7246796439358</v>
      </c>
      <c r="N19" s="2">
        <f>N8/'Output-Calculation-sheet'!N7*'Output-Calculation-sheet'!N25</f>
        <v>1128.8021278004248</v>
      </c>
      <c r="O19" s="2">
        <f>O8/'Output-Calculation-sheet'!O7*'Output-Calculation-sheet'!O25</f>
        <v>1230.9821331035175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492.0947820940346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250.45858603078139</v>
      </c>
      <c r="Y19" s="2">
        <f>Y8/'Output-Calculation-sheet'!Y7*'Output-Calculation-sheet'!Y25</f>
        <v>0</v>
      </c>
      <c r="AA19" s="2">
        <f t="shared" si="0"/>
        <v>22.446565793198296</v>
      </c>
    </row>
    <row r="20" spans="1:27" x14ac:dyDescent="0.25">
      <c r="A20" s="2">
        <v>2032</v>
      </c>
      <c r="B20" s="2">
        <f>B9/'Output-Calculation-sheet'!B8*'Output-Calculation-sheet'!B26</f>
        <v>8465.9672512386787</v>
      </c>
      <c r="C20" s="2">
        <f>C9/'Output-Calculation-sheet'!C8*'Output-Calculation-sheet'!C26</f>
        <v>9666.2494222230525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3479.8922489724987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2541.1092511512943</v>
      </c>
      <c r="N20" s="2">
        <f>N9/'Output-Calculation-sheet'!N8*'Output-Calculation-sheet'!N26</f>
        <v>1445.4204740125797</v>
      </c>
      <c r="O20" s="2">
        <f>O9/'Output-Calculation-sheet'!O8*'Output-Calculation-sheet'!O26</f>
        <v>1495.2876249669903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653.38971056019363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293.53198830925629</v>
      </c>
      <c r="Y20" s="2">
        <f>Y9/'Output-Calculation-sheet'!Y8*'Output-Calculation-sheet'!Y26</f>
        <v>0</v>
      </c>
      <c r="AA20" s="2">
        <f t="shared" si="0"/>
        <v>28.040847971434541</v>
      </c>
    </row>
    <row r="21" spans="1:27" x14ac:dyDescent="0.25">
      <c r="A21" s="2">
        <v>2033</v>
      </c>
      <c r="B21" s="2">
        <f>B10/'Output-Calculation-sheet'!B9*'Output-Calculation-sheet'!B27</f>
        <v>19158.559587558928</v>
      </c>
      <c r="C21" s="2">
        <f>C10/'Output-Calculation-sheet'!C9*'Output-Calculation-sheet'!C27</f>
        <v>7945.7419241724783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11107.451267044637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7716.4082138327703</v>
      </c>
      <c r="N21" s="2">
        <f>N10/'Output-Calculation-sheet'!N9*'Output-Calculation-sheet'!N27</f>
        <v>4209.4683711234484</v>
      </c>
      <c r="O21" s="2">
        <f>O10/'Output-Calculation-sheet'!O9*'Output-Calculation-sheet'!O27</f>
        <v>3298.3493967665963</v>
      </c>
      <c r="P21" s="2">
        <f>P10/'Output-Calculation-sheet'!P9*'Output-Calculation-sheet'!P27</f>
        <v>0</v>
      </c>
      <c r="Q21" s="2">
        <f>Q10/'Output-Calculation-sheet'!Q9*'Output-Calculation-sheet'!Q27</f>
        <v>287.26644219799829</v>
      </c>
      <c r="R21" s="2">
        <f>R10/'Output-Calculation-sheet'!R9*'Output-Calculation-sheet'!R27</f>
        <v>0</v>
      </c>
      <c r="S21" s="2">
        <f>S10/'Output-Calculation-sheet'!S9*'Output-Calculation-sheet'!S27</f>
        <v>1835.0331013563716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489.04844418629153</v>
      </c>
      <c r="Y21" s="2">
        <f>Y10/'Output-Calculation-sheet'!Y9*'Output-Calculation-sheet'!Y27</f>
        <v>0</v>
      </c>
      <c r="AA21" s="2">
        <f t="shared" si="0"/>
        <v>56.04732674823952</v>
      </c>
    </row>
    <row r="22" spans="1:27" x14ac:dyDescent="0.25">
      <c r="A22" s="2">
        <v>2034</v>
      </c>
      <c r="B22" s="2">
        <f>B11/'Output-Calculation-sheet'!B10*'Output-Calculation-sheet'!B28</f>
        <v>39561.186094299839</v>
      </c>
      <c r="C22" s="2">
        <f>C11/'Output-Calculation-sheet'!C10*'Output-Calculation-sheet'!C28</f>
        <v>8421.2976575247994</v>
      </c>
      <c r="D22" s="2">
        <f>D11/'Output-Calculation-sheet'!D10*'Output-Calculation-sheet'!D28</f>
        <v>0</v>
      </c>
      <c r="E22" s="2">
        <f>E11/'Output-Calculation-sheet'!E10*'Output-Calculation-sheet'!E28</f>
        <v>2009.4693422830624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14639.230267490973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1204.8128677710492</v>
      </c>
      <c r="M22" s="2">
        <f>M11/'Output-Calculation-sheet'!M10*'Output-Calculation-sheet'!M28</f>
        <v>10644.46133848516</v>
      </c>
      <c r="N22" s="2">
        <f>N11/'Output-Calculation-sheet'!N10*'Output-Calculation-sheet'!N28</f>
        <v>6131.0972382861983</v>
      </c>
      <c r="O22" s="2">
        <f>O11/'Output-Calculation-sheet'!O10*'Output-Calculation-sheet'!O28</f>
        <v>3894.6426231914006</v>
      </c>
      <c r="P22" s="2">
        <f>P11/'Output-Calculation-sheet'!P10*'Output-Calculation-sheet'!P28</f>
        <v>0</v>
      </c>
      <c r="Q22" s="2">
        <f>Q11/'Output-Calculation-sheet'!Q10*'Output-Calculation-sheet'!Q28</f>
        <v>1430.4026759695175</v>
      </c>
      <c r="R22" s="2">
        <f>R11/'Output-Calculation-sheet'!R10*'Output-Calculation-sheet'!R28</f>
        <v>0</v>
      </c>
      <c r="S22" s="2">
        <f>S11/'Output-Calculation-sheet'!S10*'Output-Calculation-sheet'!S28</f>
        <v>3181.1564636298363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109.71592870423244</v>
      </c>
      <c r="AA22" s="2">
        <f t="shared" si="0"/>
        <v>91.676319442408541</v>
      </c>
    </row>
    <row r="23" spans="1:27" x14ac:dyDescent="0.25">
      <c r="A23" s="2">
        <v>2035</v>
      </c>
      <c r="B23" s="2">
        <f>B12/'Output-Calculation-sheet'!B11*'Output-Calculation-sheet'!B29</f>
        <v>51701.83072863899</v>
      </c>
      <c r="C23" s="2">
        <f>C12/'Output-Calculation-sheet'!C11*'Output-Calculation-sheet'!C29</f>
        <v>267.57499140589027</v>
      </c>
      <c r="D23" s="2">
        <f>D12/'Output-Calculation-sheet'!D11*'Output-Calculation-sheet'!D29</f>
        <v>0</v>
      </c>
      <c r="E23" s="2">
        <f>E12/'Output-Calculation-sheet'!E11*'Output-Calculation-sheet'!E29</f>
        <v>7863.0459209287665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15980.845373192535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1769.581810262679</v>
      </c>
      <c r="M23" s="2">
        <f>M12/'Output-Calculation-sheet'!M11*'Output-Calculation-sheet'!M29</f>
        <v>11640.525859633239</v>
      </c>
      <c r="N23" s="2">
        <f>N12/'Output-Calculation-sheet'!N11*'Output-Calculation-sheet'!N29</f>
        <v>6759.0984620573863</v>
      </c>
      <c r="O23" s="2">
        <f>O12/'Output-Calculation-sheet'!O11*'Output-Calculation-sheet'!O29</f>
        <v>4658.1265422709594</v>
      </c>
      <c r="P23" s="2">
        <f>P12/'Output-Calculation-sheet'!P11*'Output-Calculation-sheet'!P29</f>
        <v>813.0938331786399</v>
      </c>
      <c r="Q23" s="2">
        <f>Q12/'Output-Calculation-sheet'!Q11*'Output-Calculation-sheet'!Q29</f>
        <v>1811.4429380009758</v>
      </c>
      <c r="R23" s="2">
        <f>R12/'Output-Calculation-sheet'!R11*'Output-Calculation-sheet'!R29</f>
        <v>0</v>
      </c>
      <c r="S23" s="2">
        <f>S12/'Output-Calculation-sheet'!S11*'Output-Calculation-sheet'!S29</f>
        <v>3671.6678432310646</v>
      </c>
      <c r="T23" s="2">
        <f>T12/'Output-Calculation-sheet'!T11*'Output-Calculation-sheet'!T29</f>
        <v>0</v>
      </c>
      <c r="U23" s="2">
        <f>U12/'Output-Calculation-sheet'!U11*'Output-Calculation-sheet'!U29</f>
        <v>161.66644921022981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119.93979259563298</v>
      </c>
      <c r="Y23" s="2">
        <f>Y12/'Output-Calculation-sheet'!Y11*'Output-Calculation-sheet'!Y29</f>
        <v>345.42339428863158</v>
      </c>
      <c r="AA23" s="2">
        <f t="shared" si="0"/>
        <v>107.56386393889562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29964.833077184932</v>
      </c>
      <c r="C30" s="2">
        <f>C8/'Output-Calculation-sheet'!C7*'Output-Calculation-sheet'!C16</f>
        <v>0</v>
      </c>
      <c r="D30" s="2">
        <f>D8/'Output-Calculation-sheet'!D7*'Output-Calculation-sheet'!D16</f>
        <v>6750.7905630245159</v>
      </c>
      <c r="E30" s="2">
        <f>E8/'Output-Calculation-sheet'!E7*'Output-Calculation-sheet'!E16</f>
        <v>8459.7903711960917</v>
      </c>
      <c r="F30" s="2">
        <f>F8/'Output-Calculation-sheet'!F7*'Output-Calculation-sheet'!F16</f>
        <v>4131.7580193654885</v>
      </c>
      <c r="G30" s="2">
        <f>G8/'Output-Calculation-sheet'!G7*'Output-Calculation-sheet'!G16</f>
        <v>2514.0358213327204</v>
      </c>
      <c r="H30" s="2">
        <f>H8/'Output-Calculation-sheet'!H7*'Output-Calculation-sheet'!H16</f>
        <v>0</v>
      </c>
      <c r="I30" s="2">
        <f>I8/'Output-Calculation-sheet'!I7*'Output-Calculation-sheet'!I16</f>
        <v>2370.2311693342313</v>
      </c>
      <c r="J30" s="2">
        <f>J8/'Output-Calculation-sheet'!J7*'Output-Calculation-sheet'!J16</f>
        <v>2542.3898803297088</v>
      </c>
      <c r="K30" s="2">
        <f>K8/'Output-Calculation-sheet'!K7*'Output-Calculation-sheet'!K16</f>
        <v>2459.1969104443815</v>
      </c>
      <c r="L30" s="2">
        <f>L8/'Output-Calculation-sheet'!L7*'Output-Calculation-sheet'!L16</f>
        <v>2718.2726640809074</v>
      </c>
      <c r="M30" s="2">
        <f>M8/'Output-Calculation-sheet'!M7*'Output-Calculation-sheet'!M16</f>
        <v>0</v>
      </c>
      <c r="N30" s="2">
        <f>N8/'Output-Calculation-sheet'!N7*'Output-Calculation-sheet'!N16</f>
        <v>1218.948483848463</v>
      </c>
      <c r="O30" s="2">
        <f>O8/'Output-Calculation-sheet'!O7*'Output-Calculation-sheet'!O16</f>
        <v>0</v>
      </c>
      <c r="P30" s="2">
        <f>P8/'Output-Calculation-sheet'!P7*'Output-Calculation-sheet'!P16</f>
        <v>2326.9720468801993</v>
      </c>
      <c r="Q30" s="2">
        <f>Q8/'Output-Calculation-sheet'!Q7*'Output-Calculation-sheet'!Q16</f>
        <v>2282.8728802445339</v>
      </c>
      <c r="R30" s="2">
        <f>R8/'Output-Calculation-sheet'!R7*'Output-Calculation-sheet'!R16</f>
        <v>2025.6860893677074</v>
      </c>
      <c r="S30" s="2">
        <f>S8/'Output-Calculation-sheet'!S7*'Output-Calculation-sheet'!S16</f>
        <v>1072.9693020458153</v>
      </c>
      <c r="T30" s="2">
        <f>T8/'Output-Calculation-sheet'!T7*'Output-Calculation-sheet'!T16</f>
        <v>765.4324401369297</v>
      </c>
      <c r="U30" s="2">
        <f>U8/'Output-Calculation-sheet'!U7*'Output-Calculation-sheet'!U16</f>
        <v>590.14792890201159</v>
      </c>
      <c r="V30" s="2">
        <f>V8/'Output-Calculation-sheet'!V7*'Output-Calculation-sheet'!V16</f>
        <v>765.89576936509741</v>
      </c>
      <c r="W30" s="2">
        <f>W8/'Output-Calculation-sheet'!W7*'Output-Calculation-sheet'!W16</f>
        <v>368.08931922512068</v>
      </c>
      <c r="X30" s="2">
        <f>X8/'Output-Calculation-sheet'!X7*'Output-Calculation-sheet'!X16</f>
        <v>0</v>
      </c>
      <c r="Y30" s="2">
        <f>Y8/'Output-Calculation-sheet'!Y7*'Output-Calculation-sheet'!Y16</f>
        <v>251.04357383037515</v>
      </c>
      <c r="AA30" s="2">
        <f t="shared" si="1"/>
        <v>73.579356310139232</v>
      </c>
    </row>
    <row r="31" spans="1:27" x14ac:dyDescent="0.25">
      <c r="A31" s="2">
        <v>2032</v>
      </c>
      <c r="B31" s="2">
        <f>B9/'Output-Calculation-sheet'!B8*'Output-Calculation-sheet'!B17</f>
        <v>33886.590124458329</v>
      </c>
      <c r="C31" s="2">
        <f>C9/'Output-Calculation-sheet'!C8*'Output-Calculation-sheet'!C17</f>
        <v>0</v>
      </c>
      <c r="D31" s="2">
        <f>D9/'Output-Calculation-sheet'!D8*'Output-Calculation-sheet'!D17</f>
        <v>7777.6777137313029</v>
      </c>
      <c r="E31" s="2">
        <f>E9/'Output-Calculation-sheet'!E8*'Output-Calculation-sheet'!E17</f>
        <v>9769.7203205572441</v>
      </c>
      <c r="F31" s="2">
        <f>F9/'Output-Calculation-sheet'!F8*'Output-Calculation-sheet'!F17</f>
        <v>4766.8435762956369</v>
      </c>
      <c r="G31" s="2">
        <f>G9/'Output-Calculation-sheet'!G8*'Output-Calculation-sheet'!G17</f>
        <v>2900.3142520756978</v>
      </c>
      <c r="H31" s="2">
        <f>H9/'Output-Calculation-sheet'!H8*'Output-Calculation-sheet'!H17</f>
        <v>0</v>
      </c>
      <c r="I31" s="2">
        <f>I9/'Output-Calculation-sheet'!I8*'Output-Calculation-sheet'!I17</f>
        <v>2730.2096201013564</v>
      </c>
      <c r="J31" s="2">
        <f>J9/'Output-Calculation-sheet'!J8*'Output-Calculation-sheet'!J17</f>
        <v>2930.4898852818237</v>
      </c>
      <c r="K31" s="2">
        <f>K9/'Output-Calculation-sheet'!K8*'Output-Calculation-sheet'!K17</f>
        <v>2832.8209525968477</v>
      </c>
      <c r="L31" s="2">
        <f>L9/'Output-Calculation-sheet'!L8*'Output-Calculation-sheet'!L17</f>
        <v>3130.1609420663422</v>
      </c>
      <c r="M31" s="2">
        <f>M9/'Output-Calculation-sheet'!M8*'Output-Calculation-sheet'!M17</f>
        <v>0</v>
      </c>
      <c r="N31" s="2">
        <f>N9/'Output-Calculation-sheet'!N8*'Output-Calculation-sheet'!N17</f>
        <v>1319.8028331186158</v>
      </c>
      <c r="O31" s="2">
        <f>O9/'Output-Calculation-sheet'!O8*'Output-Calculation-sheet'!O17</f>
        <v>0</v>
      </c>
      <c r="P31" s="2">
        <f>P9/'Output-Calculation-sheet'!P8*'Output-Calculation-sheet'!P17</f>
        <v>2696.2959502652043</v>
      </c>
      <c r="Q31" s="2">
        <f>Q9/'Output-Calculation-sheet'!Q8*'Output-Calculation-sheet'!Q17</f>
        <v>2636.8590991897722</v>
      </c>
      <c r="R31" s="2">
        <f>R9/'Output-Calculation-sheet'!R8*'Output-Calculation-sheet'!R17</f>
        <v>2359.7426530098346</v>
      </c>
      <c r="S31" s="2">
        <f>S9/'Output-Calculation-sheet'!S8*'Output-Calculation-sheet'!S17</f>
        <v>1181.3195579423123</v>
      </c>
      <c r="T31" s="2">
        <f>T9/'Output-Calculation-sheet'!T8*'Output-Calculation-sheet'!T17</f>
        <v>884.82761764516169</v>
      </c>
      <c r="U31" s="2">
        <f>U9/'Output-Calculation-sheet'!U8*'Output-Calculation-sheet'!U17</f>
        <v>683.78781967572695</v>
      </c>
      <c r="V31" s="2">
        <f>V9/'Output-Calculation-sheet'!V8*'Output-Calculation-sheet'!V17</f>
        <v>872.22859165710759</v>
      </c>
      <c r="W31" s="2">
        <f>W9/'Output-Calculation-sheet'!W8*'Output-Calculation-sheet'!W17</f>
        <v>424.27316785294965</v>
      </c>
      <c r="X31" s="2">
        <f>X9/'Output-Calculation-sheet'!X8*'Output-Calculation-sheet'!X17</f>
        <v>0</v>
      </c>
      <c r="Y31" s="2">
        <f>Y9/'Output-Calculation-sheet'!Y8*'Output-Calculation-sheet'!Y17</f>
        <v>289.23145598353631</v>
      </c>
      <c r="AA31" s="2">
        <f t="shared" si="1"/>
        <v>84.073196133504808</v>
      </c>
    </row>
    <row r="32" spans="1:27" x14ac:dyDescent="0.25">
      <c r="A32" s="2">
        <v>2033</v>
      </c>
      <c r="B32" s="2">
        <f>B10/'Output-Calculation-sheet'!B9*'Output-Calculation-sheet'!B18</f>
        <v>39009.531376685227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3715.4747490053787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2389.5612405990328</v>
      </c>
      <c r="O32" s="2">
        <f>O10/'Output-Calculation-sheet'!O9*'Output-Calculation-sheet'!O18</f>
        <v>0</v>
      </c>
      <c r="P32" s="2">
        <f>P10/'Output-Calculation-sheet'!P9*'Output-Calculation-sheet'!P18</f>
        <v>3824.0555026732818</v>
      </c>
      <c r="Q32" s="2">
        <f>Q10/'Output-Calculation-sheet'!Q9*'Output-Calculation-sheet'!Q18</f>
        <v>4164.5356230532707</v>
      </c>
      <c r="R32" s="2">
        <f>R10/'Output-Calculation-sheet'!R9*'Output-Calculation-sheet'!R18</f>
        <v>2746.0545177873851</v>
      </c>
      <c r="S32" s="2">
        <f>S10/'Output-Calculation-sheet'!S9*'Output-Calculation-sheet'!S18</f>
        <v>1798.3559981536362</v>
      </c>
      <c r="T32" s="2">
        <f>T10/'Output-Calculation-sheet'!T9*'Output-Calculation-sheet'!T18</f>
        <v>801.76038000523226</v>
      </c>
      <c r="U32" s="2">
        <f>U10/'Output-Calculation-sheet'!U9*'Output-Calculation-sheet'!U18</f>
        <v>886.34683134075271</v>
      </c>
      <c r="V32" s="2">
        <f>V10/'Output-Calculation-sheet'!V9*'Output-Calculation-sheet'!V18</f>
        <v>654.21447857448004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378.7567458636654</v>
      </c>
      <c r="AA32" s="2">
        <f t="shared" si="1"/>
        <v>93.702751960945562</v>
      </c>
    </row>
    <row r="33" spans="1:27" x14ac:dyDescent="0.25">
      <c r="A33" s="2">
        <v>2034</v>
      </c>
      <c r="B33" s="2">
        <f>B11/'Output-Calculation-sheet'!B10*'Output-Calculation-sheet'!B19</f>
        <v>39986.353395827093</v>
      </c>
      <c r="C33" s="2">
        <f>C11/'Output-Calculation-sheet'!C10*'Output-Calculation-sheet'!C19</f>
        <v>0</v>
      </c>
      <c r="D33" s="2">
        <f>D11/'Output-Calculation-sheet'!D10*'Output-Calculation-sheet'!D19</f>
        <v>11928.575170373833</v>
      </c>
      <c r="E33" s="2">
        <f>E11/'Output-Calculation-sheet'!E10*'Output-Calculation-sheet'!E19</f>
        <v>14771.59109012402</v>
      </c>
      <c r="F33" s="2">
        <f>F11/'Output-Calculation-sheet'!F10*'Output-Calculation-sheet'!F19</f>
        <v>6770.5861750338108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4431.0491658429455</v>
      </c>
      <c r="J33" s="2">
        <f>J11/'Output-Calculation-sheet'!J10*'Output-Calculation-sheet'!J19</f>
        <v>3746.3628624328471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4227.6404714103583</v>
      </c>
      <c r="M33" s="2">
        <f>M11/'Output-Calculation-sheet'!M10*'Output-Calculation-sheet'!M19</f>
        <v>0</v>
      </c>
      <c r="N33" s="2">
        <f>N11/'Output-Calculation-sheet'!N10*'Output-Calculation-sheet'!N19</f>
        <v>2403.912444853228</v>
      </c>
      <c r="O33" s="2">
        <f>O11/'Output-Calculation-sheet'!O10*'Output-Calculation-sheet'!O19</f>
        <v>0</v>
      </c>
      <c r="P33" s="2">
        <f>P11/'Output-Calculation-sheet'!P10*'Output-Calculation-sheet'!P19</f>
        <v>5256.5118302076644</v>
      </c>
      <c r="Q33" s="2">
        <f>Q11/'Output-Calculation-sheet'!Q10*'Output-Calculation-sheet'!Q19</f>
        <v>4294.9214866855573</v>
      </c>
      <c r="R33" s="2">
        <f>R11/'Output-Calculation-sheet'!R10*'Output-Calculation-sheet'!R19</f>
        <v>3753.6971839619555</v>
      </c>
      <c r="S33" s="2">
        <f>S11/'Output-Calculation-sheet'!S10*'Output-Calculation-sheet'!S19</f>
        <v>1748.6521863328223</v>
      </c>
      <c r="T33" s="2">
        <f>T11/'Output-Calculation-sheet'!T10*'Output-Calculation-sheet'!T19</f>
        <v>1101.4080624010694</v>
      </c>
      <c r="U33" s="2">
        <f>U11/'Output-Calculation-sheet'!U10*'Output-Calculation-sheet'!U19</f>
        <v>1266.8417652878413</v>
      </c>
      <c r="V33" s="2">
        <f>V11/'Output-Calculation-sheet'!V10*'Output-Calculation-sheet'!V19</f>
        <v>863.9147487842597</v>
      </c>
      <c r="W33" s="2">
        <f>W11/'Output-Calculation-sheet'!W10*'Output-Calculation-sheet'!W19</f>
        <v>537.86205746567543</v>
      </c>
      <c r="X33" s="2">
        <f>X11/'Output-Calculation-sheet'!X10*'Output-Calculation-sheet'!X19</f>
        <v>0</v>
      </c>
      <c r="Y33" s="2">
        <f>Y11/'Output-Calculation-sheet'!Y10*'Output-Calculation-sheet'!Y19</f>
        <v>484.85064780295005</v>
      </c>
      <c r="AA33" s="2">
        <f t="shared" si="1"/>
        <v>116.83171720548083</v>
      </c>
    </row>
    <row r="34" spans="1:27" x14ac:dyDescent="0.25">
      <c r="A34" s="2">
        <v>2035</v>
      </c>
      <c r="B34" s="2">
        <f>B12/'Output-Calculation-sheet'!B11*'Output-Calculation-sheet'!B20</f>
        <v>40715.28820787336</v>
      </c>
      <c r="C34" s="2">
        <f>C12/'Output-Calculation-sheet'!C11*'Output-Calculation-sheet'!C20</f>
        <v>0</v>
      </c>
      <c r="D34" s="2">
        <f>D12/'Output-Calculation-sheet'!D11*'Output-Calculation-sheet'!D20</f>
        <v>12750.237310453065</v>
      </c>
      <c r="E34" s="2">
        <f>E12/'Output-Calculation-sheet'!E11*'Output-Calculation-sheet'!E20</f>
        <v>14048.177504256546</v>
      </c>
      <c r="F34" s="2">
        <f>F12/'Output-Calculation-sheet'!F11*'Output-Calculation-sheet'!F20</f>
        <v>8694.7555354580163</v>
      </c>
      <c r="G34" s="2">
        <f>G12/'Output-Calculation-sheet'!G11*'Output-Calculation-sheet'!G20</f>
        <v>4696.144409558362</v>
      </c>
      <c r="H34" s="2">
        <f>H12/'Output-Calculation-sheet'!H11*'Output-Calculation-sheet'!H20</f>
        <v>0</v>
      </c>
      <c r="I34" s="2">
        <f>I12/'Output-Calculation-sheet'!I11*'Output-Calculation-sheet'!I20</f>
        <v>5115.0392160077463</v>
      </c>
      <c r="J34" s="2">
        <f>J12/'Output-Calculation-sheet'!J11*'Output-Calculation-sheet'!J20</f>
        <v>4383.249564030265</v>
      </c>
      <c r="K34" s="2">
        <f>K12/'Output-Calculation-sheet'!K11*'Output-Calculation-sheet'!K20</f>
        <v>5761.3399421392705</v>
      </c>
      <c r="L34" s="2">
        <f>L12/'Output-Calculation-sheet'!L11*'Output-Calculation-sheet'!L20</f>
        <v>4561.6461011690481</v>
      </c>
      <c r="M34" s="2">
        <f>M12/'Output-Calculation-sheet'!M11*'Output-Calculation-sheet'!M20</f>
        <v>0</v>
      </c>
      <c r="N34" s="2">
        <f>N12/'Output-Calculation-sheet'!N11*'Output-Calculation-sheet'!N20</f>
        <v>2542.2438811397815</v>
      </c>
      <c r="O34" s="2">
        <f>O12/'Output-Calculation-sheet'!O11*'Output-Calculation-sheet'!O20</f>
        <v>0</v>
      </c>
      <c r="P34" s="2">
        <f>P12/'Output-Calculation-sheet'!P11*'Output-Calculation-sheet'!P20</f>
        <v>5688.8317082185577</v>
      </c>
      <c r="Q34" s="2">
        <f>Q12/'Output-Calculation-sheet'!Q11*'Output-Calculation-sheet'!Q20</f>
        <v>4483.1985646272242</v>
      </c>
      <c r="R34" s="2">
        <f>R12/'Output-Calculation-sheet'!R11*'Output-Calculation-sheet'!R20</f>
        <v>4524.0436810874153</v>
      </c>
      <c r="S34" s="2">
        <f>S12/'Output-Calculation-sheet'!S11*'Output-Calculation-sheet'!S20</f>
        <v>1747.3667514342783</v>
      </c>
      <c r="T34" s="2">
        <f>T12/'Output-Calculation-sheet'!T11*'Output-Calculation-sheet'!T20</f>
        <v>1411.9620580738488</v>
      </c>
      <c r="U34" s="2">
        <f>U12/'Output-Calculation-sheet'!U11*'Output-Calculation-sheet'!U20</f>
        <v>1292.5476547414758</v>
      </c>
      <c r="V34" s="2">
        <f>V12/'Output-Calculation-sheet'!V11*'Output-Calculation-sheet'!V20</f>
        <v>1184.2089325497764</v>
      </c>
      <c r="W34" s="2">
        <f>W12/'Output-Calculation-sheet'!W11*'Output-Calculation-sheet'!W20</f>
        <v>765.8408111948761</v>
      </c>
      <c r="X34" s="2">
        <f>X12/'Output-Calculation-sheet'!X11*'Output-Calculation-sheet'!X20</f>
        <v>1.8076422237525498</v>
      </c>
      <c r="Y34" s="2">
        <f>Y12/'Output-Calculation-sheet'!Y11*'Output-Calculation-sheet'!Y20</f>
        <v>426.9983562556053</v>
      </c>
      <c r="AA34" s="2">
        <f t="shared" si="1"/>
        <v>124.79492783249226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0.80347680079150841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0.80347680079150841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7.8081946491321247E-2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1.7909326027939394E-2</v>
      </c>
      <c r="N44" s="2">
        <f>N11/'Output-Calculation-sheet'!N10*'Output-Calculation-sheet'!N37*0.0114</f>
        <v>1.7601963041652353E-2</v>
      </c>
      <c r="O44" s="2">
        <f>O11/'Output-Calculation-sheet'!O10*'Output-Calculation-sheet'!O37*0.0114</f>
        <v>1.018402350458929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4.6266043779077191E-2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1.0090052865148757E-2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1.1883516826640681</v>
      </c>
    </row>
    <row r="45" spans="1:27" x14ac:dyDescent="0.25">
      <c r="A45" s="2">
        <v>2035</v>
      </c>
      <c r="B45" s="2">
        <f>B12/'Output-Calculation-sheet'!B11*'Output-Calculation-sheet'!B38*0.0114</f>
        <v>0.95049969747655849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0.31759369217699313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0.38884032881899849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7.6563389369807097E-2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8.0612881956195662E-2</v>
      </c>
      <c r="M45" s="2">
        <f>M12/'Output-Calculation-sheet'!M11*'Output-Calculation-sheet'!M38*0.0114</f>
        <v>0.22933713255668853</v>
      </c>
      <c r="N45" s="2">
        <f>N12/'Output-Calculation-sheet'!N11*'Output-Calculation-sheet'!N38*0.0114</f>
        <v>0.16905090642622952</v>
      </c>
      <c r="O45" s="2">
        <f>O12/'Output-Calculation-sheet'!O11*'Output-Calculation-sheet'!O38*0.0114</f>
        <v>1.1919293273923957</v>
      </c>
      <c r="P45" s="2">
        <f>P12/'Output-Calculation-sheet'!P11*'Output-Calculation-sheet'!P38*0.0114</f>
        <v>0.10411556238331281</v>
      </c>
      <c r="Q45" s="2">
        <f>Q12/'Output-Calculation-sheet'!Q11*'Output-Calculation-sheet'!Q38*0.0114</f>
        <v>0.14811447676036033</v>
      </c>
      <c r="R45" s="2">
        <f>R12/'Output-Calculation-sheet'!R11*'Output-Calculation-sheet'!R38*0.0114</f>
        <v>6.5281519803647645E-2</v>
      </c>
      <c r="S45" s="2">
        <f>S12/'Output-Calculation-sheet'!S11*'Output-Calculation-sheet'!S38*0.0114</f>
        <v>7.5371189824044768E-2</v>
      </c>
      <c r="T45" s="2">
        <f>T12/'Output-Calculation-sheet'!T11*'Output-Calculation-sheet'!T38*0.0114</f>
        <v>1.8113777337111062E-2</v>
      </c>
      <c r="U45" s="2">
        <f>U12/'Output-Calculation-sheet'!U11*'Output-Calculation-sheet'!U38*0.0114</f>
        <v>2.6254124324722784E-2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1.2139342525761477E-2</v>
      </c>
      <c r="AA45" s="2">
        <f t="shared" si="2"/>
        <v>4.7448098022353609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169.51672851797017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158.51555791553369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649.14714673070046</v>
      </c>
      <c r="S52" s="2">
        <f>S8/'Output-Calculation-sheet'!S7*'Output-Calculation-sheet'!S43</f>
        <v>0</v>
      </c>
      <c r="T52" s="2">
        <f>T8/'Output-Calculation-sheet'!T7*'Output-Calculation-sheet'!T43</f>
        <v>530.44346218491125</v>
      </c>
      <c r="U52" s="2">
        <f>U8/'Output-Calculation-sheet'!U7*'Output-Calculation-sheet'!U43</f>
        <v>57.387496726203274</v>
      </c>
      <c r="V52" s="2">
        <f>V8/'Output-Calculation-sheet'!V7*'Output-Calculation-sheet'!V43</f>
        <v>963.60290464854927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2.5286132967238681</v>
      </c>
    </row>
    <row r="53" spans="1:27" x14ac:dyDescent="0.25">
      <c r="A53" s="2">
        <v>2032</v>
      </c>
      <c r="B53" s="2">
        <f>B9/'Output-Calculation-sheet'!B8*'Output-Calculation-sheet'!B44</f>
        <v>2109.3532146619018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408.46454044711265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318.14389964525532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979.23445811007036</v>
      </c>
      <c r="S53" s="2">
        <f>S9/'Output-Calculation-sheet'!S8*'Output-Calculation-sheet'!S44</f>
        <v>0</v>
      </c>
      <c r="T53" s="2">
        <f>T9/'Output-Calculation-sheet'!T8*'Output-Calculation-sheet'!T44</f>
        <v>675.75946655233986</v>
      </c>
      <c r="U53" s="2">
        <f>U9/'Output-Calculation-sheet'!U8*'Output-Calculation-sheet'!U44</f>
        <v>113.28969378088952</v>
      </c>
      <c r="V53" s="2">
        <f>V9/'Output-Calculation-sheet'!V8*'Output-Calculation-sheet'!V44</f>
        <v>1135.0766172004048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5.7393218903979744</v>
      </c>
    </row>
    <row r="54" spans="1:27" x14ac:dyDescent="0.25">
      <c r="A54" s="2">
        <v>2033</v>
      </c>
      <c r="B54" s="2">
        <f>B10/'Output-Calculation-sheet'!B9*'Output-Calculation-sheet'!B45</f>
        <v>36719.047389929881</v>
      </c>
      <c r="C54" s="2">
        <f>C10/'Output-Calculation-sheet'!C9*'Output-Calculation-sheet'!C45</f>
        <v>6434.4254447388967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26769.162178368122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18348.742641292341</v>
      </c>
      <c r="N54" s="2">
        <f>N10/'Output-Calculation-sheet'!N9*'Output-Calculation-sheet'!N45</f>
        <v>10238.888048906249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1075.0017677871892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1029.9088593119293</v>
      </c>
      <c r="Y54" s="2">
        <f>Y10/'Output-Calculation-sheet'!Y9*'Output-Calculation-sheet'!Y45</f>
        <v>22.717297132667575</v>
      </c>
      <c r="AA54" s="2">
        <f t="shared" si="3"/>
        <v>110.75644925384067</v>
      </c>
    </row>
    <row r="55" spans="1:27" x14ac:dyDescent="0.25">
      <c r="A55" s="2">
        <v>2034</v>
      </c>
      <c r="B55" s="2">
        <f>B11/'Output-Calculation-sheet'!B10*'Output-Calculation-sheet'!B46</f>
        <v>113589.42644816432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33979.345310828481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1818.9805515891853</v>
      </c>
      <c r="M55" s="2">
        <f>M11/'Output-Calculation-sheet'!M10*'Output-Calculation-sheet'!M46</f>
        <v>23855.536467917515</v>
      </c>
      <c r="N55" s="2">
        <f>N11/'Output-Calculation-sheet'!N10*'Output-Calculation-sheet'!N46</f>
        <v>17589.610786886282</v>
      </c>
      <c r="O55" s="2">
        <f>O11/'Output-Calculation-sheet'!O10*'Output-Calculation-sheet'!O46</f>
        <v>391.91488302890309</v>
      </c>
      <c r="P55" s="2">
        <f>P11/'Output-Calculation-sheet'!P10*'Output-Calculation-sheet'!P46</f>
        <v>6739.807164572584</v>
      </c>
      <c r="Q55" s="2">
        <f>Q11/'Output-Calculation-sheet'!Q10*'Output-Calculation-sheet'!Q46</f>
        <v>3979.9620116387455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8918.1905850209532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274.28944289093363</v>
      </c>
    </row>
    <row r="56" spans="1:27" x14ac:dyDescent="0.25">
      <c r="A56" s="2">
        <v>2035</v>
      </c>
      <c r="B56" s="2">
        <f>B12/'Output-Calculation-sheet'!B11*'Output-Calculation-sheet'!B47</f>
        <v>154531.24028974152</v>
      </c>
      <c r="C56" s="2">
        <f>C12/'Output-Calculation-sheet'!C11*'Output-Calculation-sheet'!C47</f>
        <v>530.27462210703527</v>
      </c>
      <c r="D56" s="2">
        <f>D12/'Output-Calculation-sheet'!D11*'Output-Calculation-sheet'!D47</f>
        <v>12437.374933668974</v>
      </c>
      <c r="E56" s="2">
        <f>E12/'Output-Calculation-sheet'!E11*'Output-Calculation-sheet'!E47</f>
        <v>34355.836946725256</v>
      </c>
      <c r="F56" s="2">
        <f>F12/'Output-Calculation-sheet'!F11*'Output-Calculation-sheet'!F47</f>
        <v>4057.9688929758186</v>
      </c>
      <c r="G56" s="2">
        <f>G12/'Output-Calculation-sheet'!G11*'Output-Calculation-sheet'!G47</f>
        <v>9748.047275088049</v>
      </c>
      <c r="H56" s="2">
        <f>H12/'Output-Calculation-sheet'!H11*'Output-Calculation-sheet'!H47</f>
        <v>36883.795350819666</v>
      </c>
      <c r="I56" s="2">
        <f>I12/'Output-Calculation-sheet'!I11*'Output-Calculation-sheet'!I47</f>
        <v>4849.8685796949039</v>
      </c>
      <c r="J56" s="2">
        <f>J12/'Output-Calculation-sheet'!J11*'Output-Calculation-sheet'!J47</f>
        <v>4452.7655396650962</v>
      </c>
      <c r="K56" s="2">
        <f>K12/'Output-Calculation-sheet'!K11*'Output-Calculation-sheet'!K47</f>
        <v>6338.4868492288588</v>
      </c>
      <c r="L56" s="2">
        <f>L12/'Output-Calculation-sheet'!L11*'Output-Calculation-sheet'!L47</f>
        <v>3479.0822738989705</v>
      </c>
      <c r="M56" s="2">
        <f>M12/'Output-Calculation-sheet'!M11*'Output-Calculation-sheet'!M47</f>
        <v>25622.724663716574</v>
      </c>
      <c r="N56" s="2">
        <f>N12/'Output-Calculation-sheet'!N11*'Output-Calculation-sheet'!N47</f>
        <v>19300.80231848784</v>
      </c>
      <c r="O56" s="2">
        <f>O12/'Output-Calculation-sheet'!O11*'Output-Calculation-sheet'!O47</f>
        <v>1898.9070166790618</v>
      </c>
      <c r="P56" s="2">
        <f>P12/'Output-Calculation-sheet'!P11*'Output-Calculation-sheet'!P47</f>
        <v>10171.055377855208</v>
      </c>
      <c r="Q56" s="2">
        <f>Q12/'Output-Calculation-sheet'!Q11*'Output-Calculation-sheet'!Q47</f>
        <v>4883.7356226149996</v>
      </c>
      <c r="R56" s="2">
        <f>R12/'Output-Calculation-sheet'!R11*'Output-Calculation-sheet'!R47</f>
        <v>7503.0799405902917</v>
      </c>
      <c r="S56" s="2">
        <f>S12/'Output-Calculation-sheet'!S11*'Output-Calculation-sheet'!S47</f>
        <v>9974.8763876157482</v>
      </c>
      <c r="T56" s="2">
        <f>T12/'Output-Calculation-sheet'!T11*'Output-Calculation-sheet'!T47</f>
        <v>2611.6677207396096</v>
      </c>
      <c r="U56" s="2">
        <f>U12/'Output-Calculation-sheet'!U11*'Output-Calculation-sheet'!U47</f>
        <v>2523.6201258799319</v>
      </c>
      <c r="V56" s="2">
        <f>V12/'Output-Calculation-sheet'!V11*'Output-Calculation-sheet'!V47</f>
        <v>1762.3129201242816</v>
      </c>
      <c r="W56" s="2">
        <f>W12/'Output-Calculation-sheet'!W11*'Output-Calculation-sheet'!W47</f>
        <v>1018.8993704395143</v>
      </c>
      <c r="X56" s="2">
        <f>X12/'Output-Calculation-sheet'!X11*'Output-Calculation-sheet'!X47</f>
        <v>205.42642831738712</v>
      </c>
      <c r="Y56" s="2">
        <f>Y12/'Output-Calculation-sheet'!Y11*'Output-Calculation-sheet'!Y47</f>
        <v>1353.962633465414</v>
      </c>
      <c r="AA56" s="2">
        <f t="shared" si="3"/>
        <v>360.49581208014007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8.2682570730068576</v>
      </c>
      <c r="C63" s="2">
        <f>C8*'Output-Calculation-sheet'!C52/10^9</f>
        <v>4.1909849061343252</v>
      </c>
      <c r="D63" s="2">
        <f>D8*'Output-Calculation-sheet'!D52/10^9</f>
        <v>1.4641082261283069</v>
      </c>
      <c r="E63" s="2">
        <f>E8*'Output-Calculation-sheet'!E52/10^9</f>
        <v>1.8851598785157635</v>
      </c>
      <c r="F63" s="2">
        <f>F8*'Output-Calculation-sheet'!F52/10^9</f>
        <v>0.78413592256865017</v>
      </c>
      <c r="G63" s="2">
        <f>G8*'Output-Calculation-sheet'!G52/10^9</f>
        <v>0.56267154564580901</v>
      </c>
      <c r="H63" s="2">
        <f>H8*'Output-Calculation-sheet'!H52/10^9</f>
        <v>1.0868532581663626</v>
      </c>
      <c r="I63" s="2">
        <f>I8*'Output-Calculation-sheet'!I52/10^9</f>
        <v>0.50436774875166168</v>
      </c>
      <c r="J63" s="2">
        <f>J8*'Output-Calculation-sheet'!J52/10^9</f>
        <v>0.54223086459347736</v>
      </c>
      <c r="K63" s="2">
        <f>K8*'Output-Calculation-sheet'!K52/10^9</f>
        <v>0.55369719374711956</v>
      </c>
      <c r="L63" s="2">
        <f>L8*'Output-Calculation-sheet'!L52/10^9</f>
        <v>0.57585112545447958</v>
      </c>
      <c r="M63" s="2">
        <f>M8*'Output-Calculation-sheet'!M52/10^9</f>
        <v>0.82183471701062072</v>
      </c>
      <c r="N63" s="2">
        <f>N8*'Output-Calculation-sheet'!N52/10^9</f>
        <v>0.69435648950979134</v>
      </c>
      <c r="O63" s="2">
        <f>O8*'Output-Calculation-sheet'!O52/10^9</f>
        <v>0.71931083534136053</v>
      </c>
      <c r="P63" s="2">
        <f>P8*'Output-Calculation-sheet'!P52/10^9</f>
        <v>0.59614250144544945</v>
      </c>
      <c r="Q63" s="2">
        <f>Q8*'Output-Calculation-sheet'!Q52/10^9</f>
        <v>0.56394768372639159</v>
      </c>
      <c r="R63" s="2">
        <f>R8*'Output-Calculation-sheet'!R52/10^9</f>
        <v>0.4750853214681186</v>
      </c>
      <c r="S63" s="2">
        <f>S8*'Output-Calculation-sheet'!S52/10^9</f>
        <v>0.4368177854303753</v>
      </c>
      <c r="T63" s="2">
        <f>T8*'Output-Calculation-sheet'!T52/10^9</f>
        <v>0.15556841743066402</v>
      </c>
      <c r="U63" s="2">
        <f>U8*'Output-Calculation-sheet'!U52/10^9</f>
        <v>0.15260548925722886</v>
      </c>
      <c r="V63" s="2">
        <f>V8*'Output-Calculation-sheet'!V52/10^9</f>
        <v>0.13677712661564942</v>
      </c>
      <c r="W63" s="2">
        <f>W8*'Output-Calculation-sheet'!W52/10^9</f>
        <v>7.1398543375005424E-2</v>
      </c>
      <c r="X63" s="2">
        <f>X8*'Output-Calculation-sheet'!X52/10^9</f>
        <v>0.11538228926372919</v>
      </c>
      <c r="Y63" s="2">
        <f>Y8*'Output-Calculation-sheet'!Y52/10^9</f>
        <v>5.9511543554608325E-2</v>
      </c>
      <c r="AA63" s="2">
        <f t="shared" si="4"/>
        <v>25.417056486141799</v>
      </c>
    </row>
    <row r="64" spans="1:27" x14ac:dyDescent="0.25">
      <c r="A64" s="2">
        <v>2032</v>
      </c>
      <c r="B64" s="2">
        <f>B9*'Output-Calculation-sheet'!B53/10^9</f>
        <v>9.4175748751815007</v>
      </c>
      <c r="C64" s="2">
        <f>C9*'Output-Calculation-sheet'!C53/10^9</f>
        <v>4.7691210857760522</v>
      </c>
      <c r="D64" s="2">
        <f>D9*'Output-Calculation-sheet'!D53/10^9</f>
        <v>1.6705672588610359</v>
      </c>
      <c r="E64" s="2">
        <f>E9*'Output-Calculation-sheet'!E53/10^9</f>
        <v>2.1512734310001362</v>
      </c>
      <c r="F64" s="2">
        <f>F9*'Output-Calculation-sheet'!F53/10^9</f>
        <v>0.89404928702173425</v>
      </c>
      <c r="G64" s="2">
        <f>G9*'Output-Calculation-sheet'!G53/10^9</f>
        <v>0.64184186262641774</v>
      </c>
      <c r="H64" s="2">
        <f>H9*'Output-Calculation-sheet'!H53/10^9</f>
        <v>1.2352597573536506</v>
      </c>
      <c r="I64" s="2">
        <f>I9*'Output-Calculation-sheet'!I53/10^9</f>
        <v>0.57543432577128351</v>
      </c>
      <c r="J64" s="2">
        <f>J9*'Output-Calculation-sheet'!J53/10^9</f>
        <v>0.61842187249887803</v>
      </c>
      <c r="K64" s="2">
        <f>K9*'Output-Calculation-sheet'!K53/10^9</f>
        <v>0.63189550649158555</v>
      </c>
      <c r="L64" s="2">
        <f>L9*'Output-Calculation-sheet'!L53/10^9</f>
        <v>0.65697539951842365</v>
      </c>
      <c r="M64" s="2">
        <f>M9*'Output-Calculation-sheet'!M53/10^9</f>
        <v>0.93428066323106618</v>
      </c>
      <c r="N64" s="2">
        <f>N9*'Output-Calculation-sheet'!N53/10^9</f>
        <v>0.79023024476169756</v>
      </c>
      <c r="O64" s="2">
        <f>O9*'Output-Calculation-sheet'!O53/10^9</f>
        <v>0.81879510280873369</v>
      </c>
      <c r="P64" s="2">
        <f>P9*'Output-Calculation-sheet'!P53/10^9</f>
        <v>0.68073308370570829</v>
      </c>
      <c r="Q64" s="2">
        <f>Q9*'Output-Calculation-sheet'!Q53/10^9</f>
        <v>0.64387251860579531</v>
      </c>
      <c r="R64" s="2">
        <f>R9*'Output-Calculation-sheet'!R53/10^9</f>
        <v>0.54155180908368039</v>
      </c>
      <c r="S64" s="2">
        <f>S9*'Output-Calculation-sheet'!S53/10^9</f>
        <v>0.49757839590898456</v>
      </c>
      <c r="T64" s="2">
        <f>T9*'Output-Calculation-sheet'!T53/10^9</f>
        <v>0.17693212887194198</v>
      </c>
      <c r="U64" s="2">
        <f>U9*'Output-Calculation-sheet'!U53/10^9</f>
        <v>0.17419707775276541</v>
      </c>
      <c r="V64" s="2">
        <f>V9*'Output-Calculation-sheet'!V53/10^9</f>
        <v>0.15504784104561015</v>
      </c>
      <c r="W64" s="2">
        <f>W9*'Output-Calculation-sheet'!W53/10^9</f>
        <v>8.1417303474313751E-2</v>
      </c>
      <c r="X64" s="2">
        <f>X9*'Output-Calculation-sheet'!X53/10^9</f>
        <v>0.13126223160931444</v>
      </c>
      <c r="Y64" s="2">
        <f>Y9*'Output-Calculation-sheet'!Y53/10^9</f>
        <v>6.7933218414548649E-2</v>
      </c>
      <c r="AA64" s="2">
        <f t="shared" si="4"/>
        <v>28.956246281374867</v>
      </c>
    </row>
    <row r="65" spans="1:27" x14ac:dyDescent="0.25">
      <c r="A65" s="2">
        <v>2033</v>
      </c>
      <c r="B65" s="2">
        <f>B10*'Output-Calculation-sheet'!B54/10^9</f>
        <v>10.45139460744906</v>
      </c>
      <c r="C65" s="2">
        <f>C10*'Output-Calculation-sheet'!C54/10^9</f>
        <v>6.4571462480614024</v>
      </c>
      <c r="D65" s="2">
        <f>D10*'Output-Calculation-sheet'!D54/10^9</f>
        <v>1.8629407135074993</v>
      </c>
      <c r="E65" s="2">
        <f>E10*'Output-Calculation-sheet'!E54/10^9</f>
        <v>2.3724796601564373</v>
      </c>
      <c r="F65" s="2">
        <f>F10*'Output-Calculation-sheet'!F54/10^9</f>
        <v>1.0194738181400889</v>
      </c>
      <c r="G65" s="2">
        <f>G10*'Output-Calculation-sheet'!G54/10^9</f>
        <v>0.72581598226493815</v>
      </c>
      <c r="H65" s="2">
        <f>H10*'Output-Calculation-sheet'!H54/10^9</f>
        <v>1.7054984310151287</v>
      </c>
      <c r="I65" s="2">
        <f>I10*'Output-Calculation-sheet'!I54/10^9</f>
        <v>0.63638911919468</v>
      </c>
      <c r="J65" s="2">
        <f>J10*'Output-Calculation-sheet'!J54/10^9</f>
        <v>0.75294844313861575</v>
      </c>
      <c r="K65" s="2">
        <f>K10*'Output-Calculation-sheet'!K54/10^9</f>
        <v>0.70461240602746711</v>
      </c>
      <c r="L65" s="2">
        <f>L10*'Output-Calculation-sheet'!L54/10^9</f>
        <v>0.72664607445107332</v>
      </c>
      <c r="M65" s="2">
        <f>M10*'Output-Calculation-sheet'!M54/10^9</f>
        <v>1.2126674212886301</v>
      </c>
      <c r="N65" s="2">
        <f>N10*'Output-Calculation-sheet'!N54/10^9</f>
        <v>1.0333391724759502</v>
      </c>
      <c r="O65" s="2">
        <f>O10*'Output-Calculation-sheet'!O54/10^9</f>
        <v>1.2023526330794594</v>
      </c>
      <c r="P65" s="2">
        <f>P10*'Output-Calculation-sheet'!P54/10^9</f>
        <v>0.76225463434086183</v>
      </c>
      <c r="Q65" s="2">
        <f>Q10*'Output-Calculation-sheet'!Q54/10^9</f>
        <v>0.75224378808137782</v>
      </c>
      <c r="R65" s="2">
        <f>R10*'Output-Calculation-sheet'!R54/10^9</f>
        <v>0.59630087989152702</v>
      </c>
      <c r="S65" s="2">
        <f>S10*'Output-Calculation-sheet'!S54/10^9</f>
        <v>0.59849539045032607</v>
      </c>
      <c r="T65" s="2">
        <f>T10*'Output-Calculation-sheet'!T54/10^9</f>
        <v>0.20193400361130992</v>
      </c>
      <c r="U65" s="2">
        <f>U10*'Output-Calculation-sheet'!U54/10^9</f>
        <v>0.19394311158809255</v>
      </c>
      <c r="V65" s="2">
        <f>V10*'Output-Calculation-sheet'!V54/10^9</f>
        <v>0.22851992478175234</v>
      </c>
      <c r="W65" s="2">
        <f>W10*'Output-Calculation-sheet'!W54/10^9</f>
        <v>9.7661154532516781E-2</v>
      </c>
      <c r="X65" s="2">
        <f>X10*'Output-Calculation-sheet'!X54/10^9</f>
        <v>0.15576571517034948</v>
      </c>
      <c r="Y65" s="2">
        <f>Y10*'Output-Calculation-sheet'!Y54/10^9</f>
        <v>7.5761708727444921E-2</v>
      </c>
      <c r="AA65" s="2">
        <f t="shared" si="4"/>
        <v>34.526585041425982</v>
      </c>
    </row>
    <row r="66" spans="1:27" x14ac:dyDescent="0.25">
      <c r="A66" s="2">
        <v>2034</v>
      </c>
      <c r="B66" s="2">
        <f>B11*'Output-Calculation-sheet'!B55/10^9</f>
        <v>11.692145678229682</v>
      </c>
      <c r="C66" s="2">
        <f>C11*'Output-Calculation-sheet'!C55/10^9</f>
        <v>7.3313427043133386</v>
      </c>
      <c r="D66" s="2">
        <f>D11*'Output-Calculation-sheet'!D55/10^9</f>
        <v>2.1152731680771253</v>
      </c>
      <c r="E66" s="2">
        <f>E11*'Output-Calculation-sheet'!E55/10^9</f>
        <v>2.7396919735764396</v>
      </c>
      <c r="F66" s="2">
        <f>F11*'Output-Calculation-sheet'!F55/10^9</f>
        <v>1.0782870525728501</v>
      </c>
      <c r="G66" s="2">
        <f>G11*'Output-Calculation-sheet'!G55/10^9</f>
        <v>0.7865685277188379</v>
      </c>
      <c r="H66" s="2">
        <f>H11*'Output-Calculation-sheet'!H55/10^9</f>
        <v>1.9627718922929824</v>
      </c>
      <c r="I66" s="2">
        <f>I11*'Output-Calculation-sheet'!I55/10^9</f>
        <v>0.73119718407343881</v>
      </c>
      <c r="J66" s="2">
        <f>J11*'Output-Calculation-sheet'!J55/10^9</f>
        <v>0.73617826474108361</v>
      </c>
      <c r="K66" s="2">
        <f>K11*'Output-Calculation-sheet'!K55/10^9</f>
        <v>0.83825857008241578</v>
      </c>
      <c r="L66" s="2">
        <f>L11*'Output-Calculation-sheet'!L55/10^9</f>
        <v>0.81266346211436413</v>
      </c>
      <c r="M66" s="2">
        <f>M11*'Output-Calculation-sheet'!M55/10^9</f>
        <v>1.3785983833645021</v>
      </c>
      <c r="N66" s="2">
        <f>N11*'Output-Calculation-sheet'!N55/10^9</f>
        <v>1.198799210874012</v>
      </c>
      <c r="O66" s="2">
        <f>O11*'Output-Calculation-sheet'!O55/10^9</f>
        <v>1.3674143474424478</v>
      </c>
      <c r="P66" s="2">
        <f>P11*'Output-Calculation-sheet'!P55/10^9</f>
        <v>0.87682545751301411</v>
      </c>
      <c r="Q66" s="2">
        <f>Q11*'Output-Calculation-sheet'!Q55/10^9</f>
        <v>0.90189112379354242</v>
      </c>
      <c r="R66" s="2">
        <f>R11*'Output-Calculation-sheet'!R55/10^9</f>
        <v>0.66727575807382833</v>
      </c>
      <c r="S66" s="2">
        <f>S11*'Output-Calculation-sheet'!S55/10^9</f>
        <v>0.69268742324967691</v>
      </c>
      <c r="T66" s="2">
        <f>T11*'Output-Calculation-sheet'!T55/10^9</f>
        <v>0.20908066798101943</v>
      </c>
      <c r="U66" s="2">
        <f>U11*'Output-Calculation-sheet'!U55/10^9</f>
        <v>0.22755340493073192</v>
      </c>
      <c r="V66" s="2">
        <f>V11*'Output-Calculation-sheet'!V55/10^9</f>
        <v>0.19759504801377992</v>
      </c>
      <c r="W66" s="2">
        <f>W11*'Output-Calculation-sheet'!W55/10^9</f>
        <v>9.6804214217540971E-2</v>
      </c>
      <c r="X66" s="2">
        <f>X11*'Output-Calculation-sheet'!X55/10^9</f>
        <v>0.17099140425328446</v>
      </c>
      <c r="Y66" s="2">
        <f>Y11*'Output-Calculation-sheet'!Y55/10^9</f>
        <v>9.2882684487291395E-2</v>
      </c>
      <c r="AA66" s="2">
        <f t="shared" si="4"/>
        <v>38.902777605987239</v>
      </c>
    </row>
    <row r="67" spans="1:27" x14ac:dyDescent="0.25">
      <c r="A67" s="2">
        <v>2035</v>
      </c>
      <c r="B67" s="2">
        <f>B12*'Output-Calculation-sheet'!B56/10^9</f>
        <v>13.66719737197832</v>
      </c>
      <c r="C67" s="2">
        <f>C12*'Output-Calculation-sheet'!C56/10^9</f>
        <v>8.2546583023432412</v>
      </c>
      <c r="D67" s="2">
        <f>D12*'Output-Calculation-sheet'!D56/10^9</f>
        <v>2.7073356484753281</v>
      </c>
      <c r="E67" s="2">
        <f>E12*'Output-Calculation-sheet'!E56/10^9</f>
        <v>3.7072909245987304</v>
      </c>
      <c r="F67" s="2">
        <f>F12*'Output-Calculation-sheet'!F56/10^9</f>
        <v>1.4535363969850603</v>
      </c>
      <c r="G67" s="2">
        <f>G12*'Output-Calculation-sheet'!G56/10^9</f>
        <v>1.070965144693903</v>
      </c>
      <c r="H67" s="2">
        <f>H12*'Output-Calculation-sheet'!H56/10^9</f>
        <v>2.2805929324235406</v>
      </c>
      <c r="I67" s="2">
        <f>I12*'Output-Calculation-sheet'!I56/10^9</f>
        <v>0.98136776298479322</v>
      </c>
      <c r="J67" s="2">
        <f>J12*'Output-Calculation-sheet'!J56/10^9</f>
        <v>0.89860539005490969</v>
      </c>
      <c r="K67" s="2">
        <f>K12*'Output-Calculation-sheet'!K56/10^9</f>
        <v>1.0764005393068496</v>
      </c>
      <c r="L67" s="2">
        <f>L12*'Output-Calculation-sheet'!L56/10^9</f>
        <v>1.0031431487385902</v>
      </c>
      <c r="M67" s="2">
        <f>M12*'Output-Calculation-sheet'!M56/10^9</f>
        <v>1.6134140035859312</v>
      </c>
      <c r="N67" s="2">
        <f>N12*'Output-Calculation-sheet'!N56/10^9</f>
        <v>1.3780095049001564</v>
      </c>
      <c r="O67" s="2">
        <f>O12*'Output-Calculation-sheet'!O56/10^9</f>
        <v>1.5243771847122609</v>
      </c>
      <c r="P67" s="2">
        <f>P12*'Output-Calculation-sheet'!P56/10^9</f>
        <v>1.1183894200508961</v>
      </c>
      <c r="Q67" s="2">
        <f>Q12*'Output-Calculation-sheet'!Q56/10^9</f>
        <v>1.0564700444355022</v>
      </c>
      <c r="R67" s="2">
        <f>R12*'Output-Calculation-sheet'!R56/10^9</f>
        <v>0.82871300016420912</v>
      </c>
      <c r="S67" s="2">
        <f>S12*'Output-Calculation-sheet'!S56/10^9</f>
        <v>0.80052844160399628</v>
      </c>
      <c r="T67" s="2">
        <f>T12*'Output-Calculation-sheet'!T56/10^9</f>
        <v>0.25788996618380516</v>
      </c>
      <c r="U67" s="2">
        <f>U12*'Output-Calculation-sheet'!U56/10^9</f>
        <v>0.27879493194654215</v>
      </c>
      <c r="V67" s="2">
        <f>V12*'Output-Calculation-sheet'!V56/10^9</f>
        <v>0.19889201466248843</v>
      </c>
      <c r="W67" s="2">
        <f>W12*'Output-Calculation-sheet'!W56/10^9</f>
        <v>0.13500983033120864</v>
      </c>
      <c r="X67" s="2">
        <f>X12*'Output-Calculation-sheet'!X56/10^9</f>
        <v>0.1925845949947235</v>
      </c>
      <c r="Y67" s="2">
        <f>Y12*'Output-Calculation-sheet'!Y56/10^9</f>
        <v>0.12598020965619985</v>
      </c>
      <c r="AA67" s="2">
        <f t="shared" si="4"/>
        <v>46.610146709811175</v>
      </c>
    </row>
    <row r="68" spans="1:27" x14ac:dyDescent="0.25">
      <c r="B68" s="2">
        <f>SUM(B60:B67)</f>
        <v>69.950373093595758</v>
      </c>
      <c r="C68" s="2">
        <f t="shared" ref="C68:Y68" si="5">SUM(C60:C67)</f>
        <v>39.330490252308934</v>
      </c>
      <c r="D68" s="2">
        <f t="shared" si="5"/>
        <v>12.730223069303005</v>
      </c>
      <c r="E68" s="2">
        <f t="shared" si="5"/>
        <v>16.601402574500305</v>
      </c>
      <c r="F68" s="2">
        <f t="shared" si="5"/>
        <v>6.7909867928963719</v>
      </c>
      <c r="G68" s="2">
        <f t="shared" si="5"/>
        <v>4.9058308106154058</v>
      </c>
      <c r="H68" s="2">
        <f t="shared" si="5"/>
        <v>10.435796236026125</v>
      </c>
      <c r="I68" s="2">
        <f t="shared" si="5"/>
        <v>4.4314474440515479</v>
      </c>
      <c r="J68" s="2">
        <f t="shared" si="5"/>
        <v>4.6266737536785891</v>
      </c>
      <c r="K68" s="2">
        <f t="shared" si="5"/>
        <v>4.9047790643017448</v>
      </c>
      <c r="L68" s="2">
        <f t="shared" si="5"/>
        <v>4.9201837042775436</v>
      </c>
      <c r="M68" s="2">
        <f t="shared" si="5"/>
        <v>7.5970141945676017</v>
      </c>
      <c r="N68" s="2">
        <f t="shared" si="5"/>
        <v>6.4755306315083256</v>
      </c>
      <c r="O68" s="2">
        <f t="shared" si="5"/>
        <v>7.0572622528590454</v>
      </c>
      <c r="P68" s="2">
        <f t="shared" si="5"/>
        <v>5.2166928925421709</v>
      </c>
      <c r="Q68" s="2">
        <f t="shared" si="5"/>
        <v>5.0373996614315635</v>
      </c>
      <c r="R68" s="2">
        <f t="shared" si="5"/>
        <v>4.053885959502936</v>
      </c>
      <c r="S68" s="2">
        <f t="shared" si="5"/>
        <v>3.8941251096023182</v>
      </c>
      <c r="T68" s="2">
        <f t="shared" si="5"/>
        <v>1.3132954298713611</v>
      </c>
      <c r="U68" s="2">
        <f t="shared" si="5"/>
        <v>1.3297819323293989</v>
      </c>
      <c r="V68" s="2">
        <f t="shared" si="5"/>
        <v>1.1949730661784421</v>
      </c>
      <c r="W68" s="2">
        <f t="shared" si="5"/>
        <v>0.62442882625652918</v>
      </c>
      <c r="X68" s="2">
        <f t="shared" si="5"/>
        <v>0.99542033097088833</v>
      </c>
      <c r="Y68" s="2">
        <f t="shared" si="5"/>
        <v>0.54021428875764621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62.094491343188587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58.06394402684861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216.63287896535329</v>
      </c>
      <c r="S74" s="2">
        <f>S8/'Output-Calculation-sheet'!S7*'Output-Calculation-sheet'!S61</f>
        <v>0</v>
      </c>
      <c r="T74" s="2">
        <f>T8/'Output-Calculation-sheet'!T7*'Output-Calculation-sheet'!T61</f>
        <v>162.11448430152697</v>
      </c>
      <c r="U74" s="2">
        <f>U8/'Output-Calculation-sheet'!U7*'Output-Calculation-sheet'!U61</f>
        <v>21.021071410096088</v>
      </c>
      <c r="V74" s="2">
        <f>V8/'Output-Calculation-sheet'!V7*'Output-Calculation-sheet'!V61</f>
        <v>187.36454470939233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0.70729141475640589</v>
      </c>
    </row>
    <row r="75" spans="1:27" x14ac:dyDescent="0.25">
      <c r="A75" s="2">
        <v>2032</v>
      </c>
      <c r="B75" s="2">
        <f>B9/'Output-Calculation-sheet'!B8*'Output-Calculation-sheet'!B62</f>
        <v>769.26288840879738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149.61977565704572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116.53680965741889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304.32281835146756</v>
      </c>
      <c r="S75" s="2">
        <f>S9/'Output-Calculation-sheet'!S8*'Output-Calculation-sheet'!S62</f>
        <v>0</v>
      </c>
      <c r="T75" s="2">
        <f>T9/'Output-Calculation-sheet'!T8*'Output-Calculation-sheet'!T62</f>
        <v>200.65465624120571</v>
      </c>
      <c r="U75" s="2">
        <f>U9/'Output-Calculation-sheet'!U8*'Output-Calculation-sheet'!U62</f>
        <v>41.498194656850593</v>
      </c>
      <c r="V75" s="2">
        <f>V9/'Output-Calculation-sheet'!V8*'Output-Calculation-sheet'!V62</f>
        <v>215.5253419097005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1.7974204848824862</v>
      </c>
    </row>
    <row r="76" spans="1:27" x14ac:dyDescent="0.25">
      <c r="A76" s="2">
        <v>2033</v>
      </c>
      <c r="B76" s="2">
        <f>B10/'Output-Calculation-sheet'!B9*'Output-Calculation-sheet'!B63</f>
        <v>7392.7874375053016</v>
      </c>
      <c r="C76" s="2">
        <f>C10/'Output-Calculation-sheet'!C9*'Output-Calculation-sheet'!C63</f>
        <v>1490.6989374766097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4819.7261215993422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3289.4866049020166</v>
      </c>
      <c r="N76" s="2">
        <f>N10/'Output-Calculation-sheet'!N9*'Output-Calculation-sheet'!N63</f>
        <v>1873.5341082636555</v>
      </c>
      <c r="O76" s="2">
        <f>O10/'Output-Calculation-sheet'!O9*'Output-Calculation-sheet'!O63</f>
        <v>0</v>
      </c>
      <c r="P76" s="2">
        <f>P10/'Output-Calculation-sheet'!P9*'Output-Calculation-sheet'!P63</f>
        <v>649.70436402506402</v>
      </c>
      <c r="Q76" s="2">
        <f>Q10/'Output-Calculation-sheet'!Q9*'Output-Calculation-sheet'!Q63</f>
        <v>295.32957973152867</v>
      </c>
      <c r="R76" s="2">
        <f>R10/'Output-Calculation-sheet'!R9*'Output-Calculation-sheet'!R63</f>
        <v>493.0379708768674</v>
      </c>
      <c r="S76" s="2">
        <f>S10/'Output-Calculation-sheet'!S9*'Output-Calculation-sheet'!S63</f>
        <v>837.83724103881673</v>
      </c>
      <c r="T76" s="2">
        <f>T10/'Output-Calculation-sheet'!T9*'Output-Calculation-sheet'!T63</f>
        <v>32.485469906026694</v>
      </c>
      <c r="U76" s="2">
        <f>U10/'Output-Calculation-sheet'!U9*'Output-Calculation-sheet'!U63</f>
        <v>175.20983161358961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188.71191017902021</v>
      </c>
      <c r="Y76" s="2">
        <f>Y10/'Output-Calculation-sheet'!Y9*'Output-Calculation-sheet'!Y63</f>
        <v>8.3212845415957748</v>
      </c>
      <c r="AA76" s="2">
        <f t="shared" si="6"/>
        <v>21.683096010585551</v>
      </c>
    </row>
    <row r="77" spans="1:27" x14ac:dyDescent="0.25">
      <c r="A77" s="2">
        <v>2034</v>
      </c>
      <c r="B77" s="2">
        <f>B11/'Output-Calculation-sheet'!B10*'Output-Calculation-sheet'!B64</f>
        <v>19476.375279356154</v>
      </c>
      <c r="C77" s="2">
        <f>C11/'Output-Calculation-sheet'!C10*'Output-Calculation-sheet'!C64</f>
        <v>2804.6195609285933</v>
      </c>
      <c r="D77" s="2">
        <f>D11/'Output-Calculation-sheet'!D10*'Output-Calculation-sheet'!D64</f>
        <v>2383.4484057232967</v>
      </c>
      <c r="E77" s="2">
        <f>E11/'Output-Calculation-sheet'!E10*'Output-Calculation-sheet'!E64</f>
        <v>2981.0431953709844</v>
      </c>
      <c r="F77" s="2">
        <f>F11/'Output-Calculation-sheet'!F10*'Output-Calculation-sheet'!F64</f>
        <v>212.10859782623996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6302.713077137485</v>
      </c>
      <c r="I77" s="2">
        <f>I11/'Output-Calculation-sheet'!I10*'Output-Calculation-sheet'!I64</f>
        <v>739.79348908850784</v>
      </c>
      <c r="J77" s="2">
        <f>J11/'Output-Calculation-sheet'!J10*'Output-Calculation-sheet'!J64</f>
        <v>521.630086238069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465.13552589325928</v>
      </c>
      <c r="M77" s="2">
        <f>M11/'Output-Calculation-sheet'!M10*'Output-Calculation-sheet'!M64</f>
        <v>4454.2724642271205</v>
      </c>
      <c r="N77" s="2">
        <f>N11/'Output-Calculation-sheet'!N10*'Output-Calculation-sheet'!N64</f>
        <v>3087.2391785123214</v>
      </c>
      <c r="O77" s="2">
        <f>O11/'Output-Calculation-sheet'!O10*'Output-Calculation-sheet'!O64</f>
        <v>112.17843094932078</v>
      </c>
      <c r="P77" s="2">
        <f>P11/'Output-Calculation-sheet'!P10*'Output-Calculation-sheet'!P64</f>
        <v>1400.1567818597105</v>
      </c>
      <c r="Q77" s="2">
        <f>Q11/'Output-Calculation-sheet'!Q10*'Output-Calculation-sheet'!Q64</f>
        <v>801.61196799612003</v>
      </c>
      <c r="R77" s="2">
        <f>R11/'Output-Calculation-sheet'!R10*'Output-Calculation-sheet'!R64</f>
        <v>1195.8651375964801</v>
      </c>
      <c r="S77" s="2">
        <f>S11/'Output-Calculation-sheet'!S10*'Output-Calculation-sheet'!S64</f>
        <v>1584.4454268760921</v>
      </c>
      <c r="T77" s="2">
        <f>T11/'Output-Calculation-sheet'!T10*'Output-Calculation-sheet'!T64</f>
        <v>330.6797153054182</v>
      </c>
      <c r="U77" s="2">
        <f>U11/'Output-Calculation-sheet'!U10*'Output-Calculation-sheet'!U64</f>
        <v>438.56861584954487</v>
      </c>
      <c r="V77" s="2">
        <f>V11/'Output-Calculation-sheet'!V10*'Output-Calculation-sheet'!V64</f>
        <v>172.60828463060508</v>
      </c>
      <c r="W77" s="2">
        <f>W11/'Output-Calculation-sheet'!W10*'Output-Calculation-sheet'!W64</f>
        <v>37.607966900221896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109.76532354887348</v>
      </c>
      <c r="AA77" s="2">
        <f t="shared" si="6"/>
        <v>52.187751361856996</v>
      </c>
    </row>
    <row r="78" spans="1:27" x14ac:dyDescent="0.25">
      <c r="A78" s="2">
        <v>2035</v>
      </c>
      <c r="B78" s="2">
        <f>B12/'Output-Calculation-sheet'!B11*'Output-Calculation-sheet'!B65</f>
        <v>26485.20715805221</v>
      </c>
      <c r="C78" s="2">
        <f>C12/'Output-Calculation-sheet'!C11*'Output-Calculation-sheet'!C65</f>
        <v>97.39641044252501</v>
      </c>
      <c r="D78" s="2">
        <f>D12/'Output-Calculation-sheet'!D11*'Output-Calculation-sheet'!D65</f>
        <v>2766.7901036207013</v>
      </c>
      <c r="E78" s="2">
        <f>E12/'Output-Calculation-sheet'!E11*'Output-Calculation-sheet'!E65</f>
        <v>5257.3401157338849</v>
      </c>
      <c r="F78" s="2">
        <f>F12/'Output-Calculation-sheet'!F11*'Output-Calculation-sheet'!F65</f>
        <v>1123.9417417537247</v>
      </c>
      <c r="G78" s="2">
        <f>G12/'Output-Calculation-sheet'!G11*'Output-Calculation-sheet'!G65</f>
        <v>2142.427640901627</v>
      </c>
      <c r="H78" s="2">
        <f>H12/'Output-Calculation-sheet'!H11*'Output-Calculation-sheet'!H65</f>
        <v>6858.62202298388</v>
      </c>
      <c r="I78" s="2">
        <f>I12/'Output-Calculation-sheet'!I11*'Output-Calculation-sheet'!I65</f>
        <v>1240.2950755521806</v>
      </c>
      <c r="J78" s="2">
        <f>J12/'Output-Calculation-sheet'!J11*'Output-Calculation-sheet'!J65</f>
        <v>1136.2320399862756</v>
      </c>
      <c r="K78" s="2">
        <f>K12/'Output-Calculation-sheet'!K11*'Output-Calculation-sheet'!K65</f>
        <v>1412.4998907076183</v>
      </c>
      <c r="L78" s="2">
        <f>L12/'Output-Calculation-sheet'!L11*'Output-Calculation-sheet'!L65</f>
        <v>827.07049060698057</v>
      </c>
      <c r="M78" s="2">
        <f>M12/'Output-Calculation-sheet'!M11*'Output-Calculation-sheet'!M65</f>
        <v>4803.4679178408687</v>
      </c>
      <c r="N78" s="2">
        <f>N12/'Output-Calculation-sheet'!N11*'Output-Calculation-sheet'!N65</f>
        <v>3381.4662946702815</v>
      </c>
      <c r="O78" s="2">
        <f>O12/'Output-Calculation-sheet'!O11*'Output-Calculation-sheet'!O65</f>
        <v>499.58629153467808</v>
      </c>
      <c r="P78" s="2">
        <f>P12/'Output-Calculation-sheet'!P11*'Output-Calculation-sheet'!P65</f>
        <v>1939.0153552281702</v>
      </c>
      <c r="Q78" s="2">
        <f>Q12/'Output-Calculation-sheet'!Q11*'Output-Calculation-sheet'!Q65</f>
        <v>945.51604664547915</v>
      </c>
      <c r="R78" s="2">
        <f>R12/'Output-Calculation-sheet'!R11*'Output-Calculation-sheet'!R65</f>
        <v>1620.2171725249912</v>
      </c>
      <c r="S78" s="2">
        <f>S12/'Output-Calculation-sheet'!S11*'Output-Calculation-sheet'!S65</f>
        <v>1822.7152732313084</v>
      </c>
      <c r="T78" s="2">
        <f>T12/'Output-Calculation-sheet'!T11*'Output-Calculation-sheet'!T65</f>
        <v>573.99276597109349</v>
      </c>
      <c r="U78" s="2">
        <f>U12/'Output-Calculation-sheet'!U11*'Output-Calculation-sheet'!U65</f>
        <v>495.58528691762109</v>
      </c>
      <c r="V78" s="2">
        <f>V12/'Output-Calculation-sheet'!V11*'Output-Calculation-sheet'!V65</f>
        <v>313.01156490867635</v>
      </c>
      <c r="W78" s="2">
        <f>W12/'Output-Calculation-sheet'!W11*'Output-Calculation-sheet'!W65</f>
        <v>223.9339681246195</v>
      </c>
      <c r="X78" s="2">
        <f>X12/'Output-Calculation-sheet'!X11*'Output-Calculation-sheet'!X65</f>
        <v>41.062297030048889</v>
      </c>
      <c r="Y78" s="2">
        <f>Y12/'Output-Calculation-sheet'!Y11*'Output-Calculation-sheet'!Y65</f>
        <v>214.42693270460703</v>
      </c>
      <c r="AA78" s="2">
        <f t="shared" si="6"/>
        <v>66.221819857674049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523.94879098287709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0.52394879098287706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36.529565609974853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7.8549675561137686</v>
      </c>
      <c r="N88" s="2">
        <f>N11/'Output-Calculation-sheet'!N10*'Output-Calculation-sheet'!N73</f>
        <v>7.7201592287948912</v>
      </c>
      <c r="O88" s="2">
        <f>O11/'Output-Calculation-sheet'!O10*'Output-Calculation-sheet'!O73</f>
        <v>664.23809219236887</v>
      </c>
      <c r="P88" s="2">
        <f>P11/'Output-Calculation-sheet'!P10*'Output-Calculation-sheet'!P73</f>
        <v>0</v>
      </c>
      <c r="Q88" s="2">
        <f>Q11/'Output-Calculation-sheet'!Q10*'Output-Calculation-sheet'!Q73</f>
        <v>28.408974250310557</v>
      </c>
      <c r="R88" s="2">
        <f>R11/'Output-Calculation-sheet'!R10*'Output-Calculation-sheet'!R73</f>
        <v>0</v>
      </c>
      <c r="S88" s="2">
        <f>S11/'Output-Calculation-sheet'!S10*'Output-Calculation-sheet'!S73</f>
        <v>0.88509235659199614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0.74563685119415479</v>
      </c>
    </row>
    <row r="89" spans="1:27" x14ac:dyDescent="0.25">
      <c r="A89" s="2">
        <v>2035</v>
      </c>
      <c r="B89" s="2">
        <f>B12/'Output-Calculation-sheet'!B11*'Output-Calculation-sheet'!B74</f>
        <v>516.9384319609353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175.27304021517719</v>
      </c>
      <c r="E89" s="2">
        <f>E12/'Output-Calculation-sheet'!E11*'Output-Calculation-sheet'!E74</f>
        <v>189.44185147399588</v>
      </c>
      <c r="F89" s="2">
        <f>F12/'Output-Calculation-sheet'!F11*'Output-Calculation-sheet'!F74</f>
        <v>73.590109458110703</v>
      </c>
      <c r="G89" s="2">
        <f>G12/'Output-Calculation-sheet'!G11*'Output-Calculation-sheet'!G74</f>
        <v>65.389378006266583</v>
      </c>
      <c r="H89" s="2">
        <f>H12/'Output-Calculation-sheet'!H11*'Output-Calculation-sheet'!H74</f>
        <v>250.94331997717322</v>
      </c>
      <c r="I89" s="2">
        <f>I12/'Output-Calculation-sheet'!I11*'Output-Calculation-sheet'!I74</f>
        <v>61.075770359963805</v>
      </c>
      <c r="J89" s="2">
        <f>J12/'Output-Calculation-sheet'!J11*'Output-Calculation-sheet'!J74</f>
        <v>35.819129529734312</v>
      </c>
      <c r="K89" s="2">
        <f>K12/'Output-Calculation-sheet'!K11*'Output-Calculation-sheet'!K74</f>
        <v>71.144012337889677</v>
      </c>
      <c r="L89" s="2">
        <f>L12/'Output-Calculation-sheet'!L11*'Output-Calculation-sheet'!L74</f>
        <v>47.731311684589535</v>
      </c>
      <c r="M89" s="2">
        <f>M12/'Output-Calculation-sheet'!M11*'Output-Calculation-sheet'!M74</f>
        <v>145.85036938912208</v>
      </c>
      <c r="N89" s="2">
        <f>N12/'Output-Calculation-sheet'!N11*'Output-Calculation-sheet'!N74</f>
        <v>108.74619711628799</v>
      </c>
      <c r="O89" s="2">
        <f>O12/'Output-Calculation-sheet'!O11*'Output-Calculation-sheet'!O74</f>
        <v>782.6264546474838</v>
      </c>
      <c r="P89" s="2">
        <f>P12/'Output-Calculation-sheet'!P11*'Output-Calculation-sheet'!P74</f>
        <v>59.364136446625722</v>
      </c>
      <c r="Q89" s="2">
        <f>Q12/'Output-Calculation-sheet'!Q11*'Output-Calculation-sheet'!Q74</f>
        <v>90.947485730045813</v>
      </c>
      <c r="R89" s="2">
        <f>R12/'Output-Calculation-sheet'!R11*'Output-Calculation-sheet'!R74</f>
        <v>35.790306909894539</v>
      </c>
      <c r="S89" s="2">
        <f>S12/'Output-Calculation-sheet'!S11*'Output-Calculation-sheet'!S74</f>
        <v>48.169557406344396</v>
      </c>
      <c r="T89" s="2">
        <f>T12/'Output-Calculation-sheet'!T11*'Output-Calculation-sheet'!T74</f>
        <v>8.4742817951396781</v>
      </c>
      <c r="U89" s="2">
        <f>U12/'Output-Calculation-sheet'!U11*'Output-Calculation-sheet'!U74</f>
        <v>15.660354860360959</v>
      </c>
      <c r="V89" s="2">
        <f>V12/'Output-Calculation-sheet'!V11*'Output-Calculation-sheet'!V74</f>
        <v>2.1309708828588652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0.73563626971311413</v>
      </c>
      <c r="Y89" s="2">
        <f>Y12/'Output-Calculation-sheet'!Y11*'Output-Calculation-sheet'!Y74</f>
        <v>6.9215549488990886</v>
      </c>
      <c r="AA89" s="2">
        <f t="shared" si="7"/>
        <v>2.8062140331389132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18155363588.046478</v>
      </c>
      <c r="C96" s="2">
        <f>C8/'Output-Calculation-sheet'!C7*'Output-Calculation-sheet'!C79</f>
        <v>2234737513.8628745</v>
      </c>
      <c r="D96" s="2">
        <f>D8/'Output-Calculation-sheet'!D7*'Output-Calculation-sheet'!D79</f>
        <v>7913852546.8343601</v>
      </c>
      <c r="E96" s="2">
        <f>E8/'Output-Calculation-sheet'!E7*'Output-Calculation-sheet'!E79</f>
        <v>13530912092.369164</v>
      </c>
      <c r="F96" s="2">
        <f>F8/'Output-Calculation-sheet'!F7*'Output-Calculation-sheet'!F79</f>
        <v>6089359866.9053307</v>
      </c>
      <c r="G96" s="2">
        <f>G8/'Output-Calculation-sheet'!G7*'Output-Calculation-sheet'!G79</f>
        <v>4622835910.1275787</v>
      </c>
      <c r="H96" s="2">
        <f>H8/'Output-Calculation-sheet'!H7*'Output-Calculation-sheet'!H79</f>
        <v>1345617056.9662108</v>
      </c>
      <c r="I96" s="2">
        <f>I8/'Output-Calculation-sheet'!I7*'Output-Calculation-sheet'!I79</f>
        <v>3102422056.7753568</v>
      </c>
      <c r="J96" s="2">
        <f>J8/'Output-Calculation-sheet'!J7*'Output-Calculation-sheet'!J79</f>
        <v>2299486126.4569502</v>
      </c>
      <c r="K96" s="2">
        <f>K8/'Output-Calculation-sheet'!K7*'Output-Calculation-sheet'!K79</f>
        <v>2658157035.1123919</v>
      </c>
      <c r="L96" s="2">
        <f>L8/'Output-Calculation-sheet'!L7*'Output-Calculation-sheet'!L79</f>
        <v>2114520328.0602131</v>
      </c>
      <c r="M96" s="2">
        <f>M8/'Output-Calculation-sheet'!M7*'Output-Calculation-sheet'!M79</f>
        <v>1046096379.6467199</v>
      </c>
      <c r="N96" s="2">
        <f>N8/'Output-Calculation-sheet'!N7*'Output-Calculation-sheet'!N79</f>
        <v>1062413042.4221278</v>
      </c>
      <c r="O96" s="2">
        <f>O8/'Output-Calculation-sheet'!O7*'Output-Calculation-sheet'!O79</f>
        <v>259334790.29654726</v>
      </c>
      <c r="P96" s="2">
        <f>P8/'Output-Calculation-sheet'!P7*'Output-Calculation-sheet'!P79</f>
        <v>2825667023.2395983</v>
      </c>
      <c r="Q96" s="2">
        <f>Q8/'Output-Calculation-sheet'!Q7*'Output-Calculation-sheet'!Q79</f>
        <v>1252988122.9690015</v>
      </c>
      <c r="R96" s="2">
        <f>R8/'Output-Calculation-sheet'!R7*'Output-Calculation-sheet'!R79</f>
        <v>1905247850.3500214</v>
      </c>
      <c r="S96" s="2">
        <f>S8/'Output-Calculation-sheet'!S7*'Output-Calculation-sheet'!S79</f>
        <v>745158190.30675471</v>
      </c>
      <c r="T96" s="2">
        <f>T8/'Output-Calculation-sheet'!T7*'Output-Calculation-sheet'!T79</f>
        <v>1009030035.8814299</v>
      </c>
      <c r="U96" s="2">
        <f>U8/'Output-Calculation-sheet'!U7*'Output-Calculation-sheet'!U79</f>
        <v>501191037.11883086</v>
      </c>
      <c r="V96" s="2">
        <f>V8/'Output-Calculation-sheet'!V7*'Output-Calculation-sheet'!V79</f>
        <v>369494682.37313169</v>
      </c>
      <c r="W96" s="2">
        <f>W8/'Output-Calculation-sheet'!W7*'Output-Calculation-sheet'!W79</f>
        <v>983946056.28172421</v>
      </c>
      <c r="X96" s="2">
        <f>X8/'Output-Calculation-sheet'!X7*'Output-Calculation-sheet'!X79</f>
        <v>116594859.93603352</v>
      </c>
      <c r="Y96" s="2">
        <f>Y8/'Output-Calculation-sheet'!Y7*'Output-Calculation-sheet'!Y79</f>
        <v>441580922.07146364</v>
      </c>
      <c r="AA96" s="2">
        <f t="shared" si="8"/>
        <v>76.586007114410265</v>
      </c>
    </row>
    <row r="97" spans="1:27" x14ac:dyDescent="0.25">
      <c r="A97" s="2">
        <v>2032</v>
      </c>
      <c r="B97" s="2">
        <f>B9/'Output-Calculation-sheet'!B8*'Output-Calculation-sheet'!B80</f>
        <v>21088766570.837746</v>
      </c>
      <c r="C97" s="2">
        <f>C9/'Output-Calculation-sheet'!C8*'Output-Calculation-sheet'!C80</f>
        <v>2650684180.9929557</v>
      </c>
      <c r="D97" s="2">
        <f>D9/'Output-Calculation-sheet'!D8*'Output-Calculation-sheet'!D80</f>
        <v>8729978598.508749</v>
      </c>
      <c r="E97" s="2">
        <f>E9/'Output-Calculation-sheet'!E8*'Output-Calculation-sheet'!E80</f>
        <v>15370060155.207645</v>
      </c>
      <c r="F97" s="2">
        <f>F9/'Output-Calculation-sheet'!F8*'Output-Calculation-sheet'!F80</f>
        <v>6901068716.8416519</v>
      </c>
      <c r="G97" s="2">
        <f>G9/'Output-Calculation-sheet'!G8*'Output-Calculation-sheet'!G80</f>
        <v>5108764195.9634914</v>
      </c>
      <c r="H97" s="2">
        <f>H9/'Output-Calculation-sheet'!H8*'Output-Calculation-sheet'!H80</f>
        <v>1547773961.3758831</v>
      </c>
      <c r="I97" s="2">
        <f>I9/'Output-Calculation-sheet'!I8*'Output-Calculation-sheet'!I80</f>
        <v>3547894798.8325071</v>
      </c>
      <c r="J97" s="2">
        <f>J9/'Output-Calculation-sheet'!J8*'Output-Calculation-sheet'!J80</f>
        <v>2560422104.345015</v>
      </c>
      <c r="K97" s="2">
        <f>K9/'Output-Calculation-sheet'!K8*'Output-Calculation-sheet'!K80</f>
        <v>2979926441.6671243</v>
      </c>
      <c r="L97" s="2">
        <f>L9/'Output-Calculation-sheet'!L8*'Output-Calculation-sheet'!L80</f>
        <v>2443376561.1384358</v>
      </c>
      <c r="M97" s="2">
        <f>M9/'Output-Calculation-sheet'!M8*'Output-Calculation-sheet'!M80</f>
        <v>1203056055.202812</v>
      </c>
      <c r="N97" s="2">
        <f>N9/'Output-Calculation-sheet'!N8*'Output-Calculation-sheet'!N80</f>
        <v>1192379130.6684401</v>
      </c>
      <c r="O97" s="2">
        <f>O9/'Output-Calculation-sheet'!O8*'Output-Calculation-sheet'!O80</f>
        <v>311188023.53501791</v>
      </c>
      <c r="P97" s="2">
        <f>P9/'Output-Calculation-sheet'!P8*'Output-Calculation-sheet'!P80</f>
        <v>3164640901.060092</v>
      </c>
      <c r="Q97" s="2">
        <f>Q9/'Output-Calculation-sheet'!Q8*'Output-Calculation-sheet'!Q80</f>
        <v>1407175300.1333928</v>
      </c>
      <c r="R97" s="2">
        <f>R9/'Output-Calculation-sheet'!R8*'Output-Calculation-sheet'!R80</f>
        <v>2189399453.3533244</v>
      </c>
      <c r="S97" s="2">
        <f>S9/'Output-Calculation-sheet'!S8*'Output-Calculation-sheet'!S80</f>
        <v>844526539.19395959</v>
      </c>
      <c r="T97" s="2">
        <f>T9/'Output-Calculation-sheet'!T8*'Output-Calculation-sheet'!T80</f>
        <v>1129383066.2076223</v>
      </c>
      <c r="U97" s="2">
        <f>U9/'Output-Calculation-sheet'!U8*'Output-Calculation-sheet'!U80</f>
        <v>572730472.3370533</v>
      </c>
      <c r="V97" s="2">
        <f>V9/'Output-Calculation-sheet'!V8*'Output-Calculation-sheet'!V80</f>
        <v>422300638.02758396</v>
      </c>
      <c r="W97" s="2">
        <f>W9/'Output-Calculation-sheet'!W8*'Output-Calculation-sheet'!W80</f>
        <v>1104023878.3610263</v>
      </c>
      <c r="X97" s="2">
        <f>X9/'Output-Calculation-sheet'!X8*'Output-Calculation-sheet'!X80</f>
        <v>135198843.4636237</v>
      </c>
      <c r="Y97" s="2">
        <f>Y9/'Output-Calculation-sheet'!Y8*'Output-Calculation-sheet'!Y80</f>
        <v>495754480.04912317</v>
      </c>
      <c r="AA97" s="2">
        <f t="shared" si="8"/>
        <v>87.100473067304264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4743.6774821319732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4.8049153061991694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6.3881279202700636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198.25397468768426</v>
      </c>
      <c r="Y111" s="2">
        <f>Y12/'Output-Calculation-sheet'!Y11*'Output-Calculation-sheet'!Y92</f>
        <v>0</v>
      </c>
      <c r="AA111" s="2">
        <f t="shared" si="9"/>
        <v>9.3395552960850843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6024001890.7640285</v>
      </c>
      <c r="C118" s="2">
        <f>C8/'Output-Calculation-sheet'!C7*'Output-Calculation-sheet'!C97</f>
        <v>12731721730.012312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4670033813.3964243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3355413366.7020826</v>
      </c>
      <c r="N118" s="2">
        <f>N8/'Output-Calculation-sheet'!N7*'Output-Calculation-sheet'!N97</f>
        <v>1764966686.6309512</v>
      </c>
      <c r="O118" s="2">
        <f>O8/'Output-Calculation-sheet'!O7*'Output-Calculation-sheet'!O97</f>
        <v>1996188572.6401222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627960319.43979347</v>
      </c>
      <c r="T118" s="2">
        <f>T8/'Output-Calculation-sheet'!T7*'Output-Calculation-sheet'!T97</f>
        <v>-1.1107760154597494E-7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367530491.93349981</v>
      </c>
      <c r="Y118" s="2">
        <f>Y8/'Output-Calculation-sheet'!Y7*'Output-Calculation-sheet'!Y97</f>
        <v>0</v>
      </c>
      <c r="AA118" s="2">
        <f t="shared" si="10"/>
        <v>31537.816871519211</v>
      </c>
    </row>
    <row r="119" spans="1:27" x14ac:dyDescent="0.25">
      <c r="A119" s="2">
        <v>2032</v>
      </c>
      <c r="B119" s="2">
        <f>B9/'Output-Calculation-sheet'!B8*'Output-Calculation-sheet'!B98</f>
        <v>8401277815.1826096</v>
      </c>
      <c r="C119" s="2">
        <f>C9/'Output-Calculation-sheet'!C8*'Output-Calculation-sheet'!C98</f>
        <v>15007849096.260704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5453763620.1433802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3906303222.9570904</v>
      </c>
      <c r="N119" s="2">
        <f>N9/'Output-Calculation-sheet'!N8*'Output-Calculation-sheet'!N98</f>
        <v>2278843648.1596556</v>
      </c>
      <c r="O119" s="2">
        <f>O9/'Output-Calculation-sheet'!O8*'Output-Calculation-sheet'!O98</f>
        <v>2413061325.3233166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840311012.27158964</v>
      </c>
      <c r="T119" s="2">
        <f>T9/'Output-Calculation-sheet'!T8*'Output-Calculation-sheet'!T98</f>
        <v>2.3109546968966644E-9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426942786.5673002</v>
      </c>
      <c r="Y119" s="2">
        <f>Y9/'Output-Calculation-sheet'!Y8*'Output-Calculation-sheet'!Y98</f>
        <v>0</v>
      </c>
      <c r="AA119" s="2">
        <f t="shared" si="10"/>
        <v>38728.352526865645</v>
      </c>
    </row>
    <row r="120" spans="1:27" x14ac:dyDescent="0.25">
      <c r="A120" s="2">
        <v>2033</v>
      </c>
      <c r="B120" s="2">
        <f>B10/'Output-Calculation-sheet'!B9*'Output-Calculation-sheet'!B99</f>
        <v>21983863854.895878</v>
      </c>
      <c r="C120" s="2">
        <f>C10/'Output-Calculation-sheet'!C9*'Output-Calculation-sheet'!C99</f>
        <v>12722844192.949835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6595479845.5248709</v>
      </c>
      <c r="O120" s="2">
        <f>O10/'Output-Calculation-sheet'!O9*'Output-Calculation-sheet'!O99</f>
        <v>5142650470.8455906</v>
      </c>
      <c r="P120" s="2">
        <f>P10/'Output-Calculation-sheet'!P9*'Output-Calculation-sheet'!P99</f>
        <v>0</v>
      </c>
      <c r="Q120" s="2">
        <f>Q10/'Output-Calculation-sheet'!Q9*'Output-Calculation-sheet'!Q99</f>
        <v>216252150.0410423</v>
      </c>
      <c r="R120" s="2">
        <f>R10/'Output-Calculation-sheet'!R9*'Output-Calculation-sheet'!R99</f>
        <v>0</v>
      </c>
      <c r="S120" s="2">
        <f>S10/'Output-Calculation-sheet'!S9*'Output-Calculation-sheet'!S99</f>
        <v>2656705100.5127649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722753771.94852161</v>
      </c>
      <c r="Y120" s="2">
        <f>Y10/'Output-Calculation-sheet'!Y9*'Output-Calculation-sheet'!Y99</f>
        <v>0</v>
      </c>
      <c r="AA120" s="2">
        <f t="shared" si="10"/>
        <v>77568.645031752982</v>
      </c>
    </row>
    <row r="121" spans="1:27" x14ac:dyDescent="0.25">
      <c r="A121" s="2">
        <v>2034</v>
      </c>
      <c r="B121" s="2">
        <f>B11/'Output-Calculation-sheet'!B10*'Output-Calculation-sheet'!B100</f>
        <v>54967281405.874138</v>
      </c>
      <c r="C121" s="2">
        <f>C11/'Output-Calculation-sheet'!C10*'Output-Calculation-sheet'!C100</f>
        <v>13658499041.736145</v>
      </c>
      <c r="D121" s="2">
        <f>D11/'Output-Calculation-sheet'!D10*'Output-Calculation-sheet'!D100</f>
        <v>0</v>
      </c>
      <c r="E121" s="2">
        <f>E11/'Output-Calculation-sheet'!E10*'Output-Calculation-sheet'!E100</f>
        <v>1136976943.3832829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20169765405.079857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934532568.69991386</v>
      </c>
      <c r="M121" s="2">
        <f>M11/'Output-Calculation-sheet'!M10*'Output-Calculation-sheet'!M100</f>
        <v>14116023947.663067</v>
      </c>
      <c r="N121" s="2">
        <f>N11/'Output-Calculation-sheet'!N10*'Output-Calculation-sheet'!N100</f>
        <v>9586055321.0252495</v>
      </c>
      <c r="O121" s="2">
        <f>O11/'Output-Calculation-sheet'!O10*'Output-Calculation-sheet'!O100</f>
        <v>6077980264.4558516</v>
      </c>
      <c r="P121" s="2">
        <f>P11/'Output-Calculation-sheet'!P10*'Output-Calculation-sheet'!P100</f>
        <v>0</v>
      </c>
      <c r="Q121" s="2">
        <f>Q11/'Output-Calculation-sheet'!Q10*'Output-Calculation-sheet'!Q100</f>
        <v>1235089489.9095051</v>
      </c>
      <c r="R121" s="2">
        <f>R11/'Output-Calculation-sheet'!R10*'Output-Calculation-sheet'!R100</f>
        <v>0</v>
      </c>
      <c r="S121" s="2">
        <f>S11/'Output-Calculation-sheet'!S10*'Output-Calculation-sheet'!S100</f>
        <v>4766255088.6650934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62364633.605427004</v>
      </c>
      <c r="AA121" s="2">
        <f t="shared" si="10"/>
        <v>127391.42230510245</v>
      </c>
    </row>
    <row r="122" spans="1:27" x14ac:dyDescent="0.25">
      <c r="A122" s="2">
        <v>2035</v>
      </c>
      <c r="B122" s="2">
        <f>B12/'Output-Calculation-sheet'!B11*'Output-Calculation-sheet'!B101</f>
        <v>74137175456.376343</v>
      </c>
      <c r="C122" s="2">
        <f>C12/'Output-Calculation-sheet'!C11*'Output-Calculation-sheet'!C101</f>
        <v>435708532.67364007</v>
      </c>
      <c r="D122" s="2">
        <f>D12/'Output-Calculation-sheet'!D11*'Output-Calculation-sheet'!D101</f>
        <v>0</v>
      </c>
      <c r="E122" s="2">
        <f>E12/'Output-Calculation-sheet'!E11*'Output-Calculation-sheet'!E101</f>
        <v>5931084488.6819897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22735148065.353283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1524024011.300683</v>
      </c>
      <c r="M122" s="2">
        <f>M12/'Output-Calculation-sheet'!M11*'Output-Calculation-sheet'!M101</f>
        <v>15948270165.653839</v>
      </c>
      <c r="N122" s="2">
        <f>N12/'Output-Calculation-sheet'!N11*'Output-Calculation-sheet'!N101</f>
        <v>10731178534.623455</v>
      </c>
      <c r="O122" s="2">
        <f>O12/'Output-Calculation-sheet'!O11*'Output-Calculation-sheet'!O101</f>
        <v>7275104862.9130754</v>
      </c>
      <c r="P122" s="2">
        <f>P12/'Output-Calculation-sheet'!P11*'Output-Calculation-sheet'!P101</f>
        <v>456139107.31389314</v>
      </c>
      <c r="Q122" s="2">
        <f>Q12/'Output-Calculation-sheet'!Q11*'Output-Calculation-sheet'!Q101</f>
        <v>1714969309.8046663</v>
      </c>
      <c r="R122" s="2">
        <f>R12/'Output-Calculation-sheet'!R11*'Output-Calculation-sheet'!R101</f>
        <v>0</v>
      </c>
      <c r="S122" s="2">
        <f>S12/'Output-Calculation-sheet'!S11*'Output-Calculation-sheet'!S101</f>
        <v>5636430418.7480545</v>
      </c>
      <c r="T122" s="2">
        <f>T12/'Output-Calculation-sheet'!T11*'Output-Calculation-sheet'!T101</f>
        <v>0</v>
      </c>
      <c r="U122" s="2">
        <f>U12/'Output-Calculation-sheet'!U11*'Output-Calculation-sheet'!U101</f>
        <v>83268824.324706167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195306280.15494382</v>
      </c>
      <c r="Y122" s="2">
        <f>Y12/'Output-Calculation-sheet'!Y11*'Output-Calculation-sheet'!Y101</f>
        <v>302486859.23139548</v>
      </c>
      <c r="AA122" s="2">
        <f t="shared" si="10"/>
        <v>147106.29491715395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68230319385.816978</v>
      </c>
      <c r="C129" s="2">
        <f>C8/'Output-Calculation-sheet'!C7*'Output-Calculation-sheet'!C106</f>
        <v>0</v>
      </c>
      <c r="D129" s="2">
        <f>D8/'Output-Calculation-sheet'!D7*'Output-Calculation-sheet'!D106</f>
        <v>38493270493.638138</v>
      </c>
      <c r="E129" s="2">
        <f>E8/'Output-Calculation-sheet'!E7*'Output-Calculation-sheet'!E106</f>
        <v>29370038466.607052</v>
      </c>
      <c r="F129" s="2">
        <f>F8/'Output-Calculation-sheet'!F7*'Output-Calculation-sheet'!F106</f>
        <v>20557565515.855785</v>
      </c>
      <c r="G129" s="2">
        <f>G8/'Output-Calculation-sheet'!G7*'Output-Calculation-sheet'!G106</f>
        <v>14077979038.125336</v>
      </c>
      <c r="H129" s="2">
        <f>H8/'Output-Calculation-sheet'!H7*'Output-Calculation-sheet'!H106</f>
        <v>0</v>
      </c>
      <c r="I129" s="2">
        <f>I8/'Output-Calculation-sheet'!I7*'Output-Calculation-sheet'!I106</f>
        <v>12356713434.486692</v>
      </c>
      <c r="J129" s="2">
        <f>J8/'Output-Calculation-sheet'!J7*'Output-Calculation-sheet'!J106</f>
        <v>13182559230.278912</v>
      </c>
      <c r="K129" s="2">
        <f>K8/'Output-Calculation-sheet'!K7*'Output-Calculation-sheet'!K106</f>
        <v>10549185436.957163</v>
      </c>
      <c r="L129" s="2">
        <f>L8/'Output-Calculation-sheet'!L7*'Output-Calculation-sheet'!L106</f>
        <v>9540732676.5610046</v>
      </c>
      <c r="M129" s="2">
        <f>M8/'Output-Calculation-sheet'!M7*'Output-Calculation-sheet'!M106</f>
        <v>0</v>
      </c>
      <c r="N129" s="2">
        <f>N8/'Output-Calculation-sheet'!N7*'Output-Calculation-sheet'!N106</f>
        <v>2730111206.2295284</v>
      </c>
      <c r="O129" s="2">
        <f>O8/'Output-Calculation-sheet'!O7*'Output-Calculation-sheet'!O106</f>
        <v>0</v>
      </c>
      <c r="P129" s="2">
        <f>P8/'Output-Calculation-sheet'!P7*'Output-Calculation-sheet'!P106</f>
        <v>6436528849.9389591</v>
      </c>
      <c r="Q129" s="2">
        <f>Q8/'Output-Calculation-sheet'!Q7*'Output-Calculation-sheet'!Q106</f>
        <v>6025257307.5855732</v>
      </c>
      <c r="R129" s="2">
        <f>R8/'Output-Calculation-sheet'!R7*'Output-Calculation-sheet'!R106</f>
        <v>7064510497.2129002</v>
      </c>
      <c r="S129" s="2">
        <f>S8/'Output-Calculation-sheet'!S7*'Output-Calculation-sheet'!S106</f>
        <v>2523791367.4339938</v>
      </c>
      <c r="T129" s="2">
        <f>T8/'Output-Calculation-sheet'!T7*'Output-Calculation-sheet'!T106</f>
        <v>3090265887.9304543</v>
      </c>
      <c r="U129" s="2">
        <f>U8/'Output-Calculation-sheet'!U7*'Output-Calculation-sheet'!U106</f>
        <v>2128319115.3339608</v>
      </c>
      <c r="V129" s="2">
        <f>V8/'Output-Calculation-sheet'!V7*'Output-Calculation-sheet'!V106</f>
        <v>2329592115.6355791</v>
      </c>
      <c r="W129" s="2">
        <f>W8/'Output-Calculation-sheet'!W7*'Output-Calculation-sheet'!W106</f>
        <v>1816871724.8927696</v>
      </c>
      <c r="X129" s="2">
        <f>X8/'Output-Calculation-sheet'!X7*'Output-Calculation-sheet'!X106</f>
        <v>0</v>
      </c>
      <c r="Y129" s="2">
        <f>Y8/'Output-Calculation-sheet'!Y7*'Output-Calculation-sheet'!Y106</f>
        <v>865519018.2301544</v>
      </c>
      <c r="AA129" s="2">
        <f t="shared" si="11"/>
        <v>251369.13076875088</v>
      </c>
    </row>
    <row r="130" spans="1:27" x14ac:dyDescent="0.25">
      <c r="A130" s="2">
        <v>2032</v>
      </c>
      <c r="B130" s="2">
        <f>B9/'Output-Calculation-sheet'!B8*'Output-Calculation-sheet'!B107</f>
        <v>77898166824.185776</v>
      </c>
      <c r="C130" s="2">
        <f>C9/'Output-Calculation-sheet'!C8*'Output-Calculation-sheet'!C107</f>
        <v>0</v>
      </c>
      <c r="D130" s="2">
        <f>D9/'Output-Calculation-sheet'!D8*'Output-Calculation-sheet'!D107</f>
        <v>44212830986.320564</v>
      </c>
      <c r="E130" s="2">
        <f>E9/'Output-Calculation-sheet'!E8*'Output-Calculation-sheet'!E107</f>
        <v>33769443331.376694</v>
      </c>
      <c r="F130" s="2">
        <f>F9/'Output-Calculation-sheet'!F8*'Output-Calculation-sheet'!F107</f>
        <v>23627463358.798985</v>
      </c>
      <c r="G130" s="2">
        <f>G9/'Output-Calculation-sheet'!G8*'Output-Calculation-sheet'!G107</f>
        <v>16235801727.894501</v>
      </c>
      <c r="H130" s="2">
        <f>H9/'Output-Calculation-sheet'!H8*'Output-Calculation-sheet'!H107</f>
        <v>0</v>
      </c>
      <c r="I130" s="2">
        <f>I9/'Output-Calculation-sheet'!I8*'Output-Calculation-sheet'!I107</f>
        <v>14194509472.778063</v>
      </c>
      <c r="J130" s="2">
        <f>J9/'Output-Calculation-sheet'!J8*'Output-Calculation-sheet'!J107</f>
        <v>15166445857.154119</v>
      </c>
      <c r="K130" s="2">
        <f>K9/'Output-Calculation-sheet'!K8*'Output-Calculation-sheet'!K107</f>
        <v>12126048213.969873</v>
      </c>
      <c r="L130" s="2">
        <f>L9/'Output-Calculation-sheet'!L8*'Output-Calculation-sheet'!L107</f>
        <v>10958753341.55938</v>
      </c>
      <c r="M130" s="2">
        <f>M9/'Output-Calculation-sheet'!M8*'Output-Calculation-sheet'!M107</f>
        <v>0</v>
      </c>
      <c r="N130" s="2">
        <f>N9/'Output-Calculation-sheet'!N8*'Output-Calculation-sheet'!N107</f>
        <v>2922118311.2485962</v>
      </c>
      <c r="O130" s="2">
        <f>O9/'Output-Calculation-sheet'!O8*'Output-Calculation-sheet'!O107</f>
        <v>0</v>
      </c>
      <c r="P130" s="2">
        <f>P9/'Output-Calculation-sheet'!P8*'Output-Calculation-sheet'!P107</f>
        <v>7424042641.0855227</v>
      </c>
      <c r="Q130" s="2">
        <f>Q9/'Output-Calculation-sheet'!Q8*'Output-Calculation-sheet'!Q107</f>
        <v>6943259888.8640194</v>
      </c>
      <c r="R130" s="2">
        <f>R9/'Output-Calculation-sheet'!R8*'Output-Calculation-sheet'!R107</f>
        <v>8225210619.0594616</v>
      </c>
      <c r="S130" s="2">
        <f>S9/'Output-Calculation-sheet'!S8*'Output-Calculation-sheet'!S107</f>
        <v>2793131734.1805658</v>
      </c>
      <c r="T130" s="2">
        <f>T9/'Output-Calculation-sheet'!T8*'Output-Calculation-sheet'!T107</f>
        <v>3568455802.6772256</v>
      </c>
      <c r="U130" s="2">
        <f>U9/'Output-Calculation-sheet'!U8*'Output-Calculation-sheet'!U107</f>
        <v>2465545184.7427902</v>
      </c>
      <c r="V130" s="2">
        <f>V9/'Output-Calculation-sheet'!V8*'Output-Calculation-sheet'!V107</f>
        <v>2670901560.0945683</v>
      </c>
      <c r="W130" s="2">
        <f>W9/'Output-Calculation-sheet'!W8*'Output-Calculation-sheet'!W107</f>
        <v>2086580397.9402869</v>
      </c>
      <c r="X130" s="2">
        <f>X9/'Output-Calculation-sheet'!X8*'Output-Calculation-sheet'!X107</f>
        <v>0</v>
      </c>
      <c r="Y130" s="2">
        <f>Y9/'Output-Calculation-sheet'!Y8*'Output-Calculation-sheet'!Y107</f>
        <v>994630859.2431469</v>
      </c>
      <c r="AA130" s="2">
        <f t="shared" si="11"/>
        <v>288283.34011317417</v>
      </c>
    </row>
    <row r="131" spans="1:27" x14ac:dyDescent="0.25">
      <c r="A131" s="2">
        <v>2033</v>
      </c>
      <c r="B131" s="2">
        <f>B10/'Output-Calculation-sheet'!B9*'Output-Calculation-sheet'!B108</f>
        <v>88819943140.844162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4434994665.1554461</v>
      </c>
      <c r="O131" s="2">
        <f>O10/'Output-Calculation-sheet'!O9*'Output-Calculation-sheet'!O108</f>
        <v>0</v>
      </c>
      <c r="P131" s="2">
        <f>P10/'Output-Calculation-sheet'!P9*'Output-Calculation-sheet'!P108</f>
        <v>10042510166.504709</v>
      </c>
      <c r="Q131" s="2">
        <f>Q10/'Output-Calculation-sheet'!Q9*'Output-Calculation-sheet'!Q108</f>
        <v>9664420712.6381969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3660542196.6938858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318626.36211661139</v>
      </c>
    </row>
    <row r="132" spans="1:27" x14ac:dyDescent="0.25">
      <c r="A132" s="2">
        <v>2034</v>
      </c>
      <c r="B132" s="2">
        <f>B11/'Output-Calculation-sheet'!B10*'Output-Calculation-sheet'!B109</f>
        <v>85089168973.121292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45538778694.806198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18721757063.572159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13940330651.339468</v>
      </c>
      <c r="M132" s="2">
        <f>M11/'Output-Calculation-sheet'!M10*'Output-Calculation-sheet'!M109</f>
        <v>0</v>
      </c>
      <c r="N132" s="2">
        <f>N11/'Output-Calculation-sheet'!N10*'Output-Calculation-sheet'!N109</f>
        <v>4238185220.850596</v>
      </c>
      <c r="O132" s="2">
        <f>O11/'Output-Calculation-sheet'!O10*'Output-Calculation-sheet'!O109</f>
        <v>0</v>
      </c>
      <c r="P132" s="2">
        <f>P11/'Output-Calculation-sheet'!P10*'Output-Calculation-sheet'!P109</f>
        <v>12694082315.439606</v>
      </c>
      <c r="Q132" s="2">
        <f>Q11/'Output-Calculation-sheet'!Q10*'Output-Calculation-sheet'!Q109</f>
        <v>10622657948.318468</v>
      </c>
      <c r="R132" s="2">
        <f>R11/'Output-Calculation-sheet'!R10*'Output-Calculation-sheet'!R109</f>
        <v>12015038669.152473</v>
      </c>
      <c r="S132" s="2">
        <f>S11/'Output-Calculation-sheet'!S10*'Output-Calculation-sheet'!S109</f>
        <v>3203496194.710218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1434098818.8500807</v>
      </c>
      <c r="AA132" s="2">
        <f t="shared" si="11"/>
        <v>369060.33233217988</v>
      </c>
    </row>
    <row r="133" spans="1:27" x14ac:dyDescent="0.25">
      <c r="A133" s="2">
        <v>2035</v>
      </c>
      <c r="B133" s="2">
        <f>B12/'Output-Calculation-sheet'!B11*'Output-Calculation-sheet'!B110</f>
        <v>86433990147.830048</v>
      </c>
      <c r="C133" s="2">
        <f>C12/'Output-Calculation-sheet'!C11*'Output-Calculation-sheet'!C110</f>
        <v>0</v>
      </c>
      <c r="D133" s="2">
        <f>D12/'Output-Calculation-sheet'!D11*'Output-Calculation-sheet'!D110</f>
        <v>64914950462.842842</v>
      </c>
      <c r="E133" s="2">
        <f>E12/'Output-Calculation-sheet'!E11*'Output-Calculation-sheet'!E110</f>
        <v>49190721885.600014</v>
      </c>
      <c r="F133" s="2">
        <f>F12/'Output-Calculation-sheet'!F11*'Output-Calculation-sheet'!F110</f>
        <v>35006741479.1138</v>
      </c>
      <c r="G133" s="2">
        <f>G12/'Output-Calculation-sheet'!G11*'Output-Calculation-sheet'!G110</f>
        <v>24263739729.608238</v>
      </c>
      <c r="H133" s="2">
        <f>H12/'Output-Calculation-sheet'!H11*'Output-Calculation-sheet'!H110</f>
        <v>0</v>
      </c>
      <c r="I133" s="2">
        <f>I12/'Output-Calculation-sheet'!I11*'Output-Calculation-sheet'!I110</f>
        <v>21902214615.934525</v>
      </c>
      <c r="J133" s="2">
        <f>J12/'Output-Calculation-sheet'!J11*'Output-Calculation-sheet'!J110</f>
        <v>21096316603.477367</v>
      </c>
      <c r="K133" s="2">
        <f>K12/'Output-Calculation-sheet'!K11*'Output-Calculation-sheet'!K110</f>
        <v>20867939466.445946</v>
      </c>
      <c r="L133" s="2">
        <f>L12/'Output-Calculation-sheet'!L11*'Output-Calculation-sheet'!L110</f>
        <v>15344133500.280596</v>
      </c>
      <c r="M133" s="2">
        <f>M12/'Output-Calculation-sheet'!M11*'Output-Calculation-sheet'!M110</f>
        <v>0</v>
      </c>
      <c r="N133" s="2">
        <f>N12/'Output-Calculation-sheet'!N11*'Output-Calculation-sheet'!N110</f>
        <v>4700172110.9919882</v>
      </c>
      <c r="O133" s="2">
        <f>O12/'Output-Calculation-sheet'!O11*'Output-Calculation-sheet'!O110</f>
        <v>0</v>
      </c>
      <c r="P133" s="2">
        <f>P12/'Output-Calculation-sheet'!P11*'Output-Calculation-sheet'!P110</f>
        <v>14417282250.599003</v>
      </c>
      <c r="Q133" s="2">
        <f>Q12/'Output-Calculation-sheet'!Q11*'Output-Calculation-sheet'!Q110</f>
        <v>11503511499.506344</v>
      </c>
      <c r="R133" s="2">
        <f>R12/'Output-Calculation-sheet'!R11*'Output-Calculation-sheet'!R110</f>
        <v>13880381503.778957</v>
      </c>
      <c r="S133" s="2">
        <f>S12/'Output-Calculation-sheet'!S11*'Output-Calculation-sheet'!S110</f>
        <v>3278447467.6084423</v>
      </c>
      <c r="T133" s="2">
        <f>T12/'Output-Calculation-sheet'!T11*'Output-Calculation-sheet'!T110</f>
        <v>5212208709.4822006</v>
      </c>
      <c r="U133" s="2">
        <f>U12/'Output-Calculation-sheet'!U11*'Output-Calculation-sheet'!U110</f>
        <v>4231549020.7203627</v>
      </c>
      <c r="V133" s="2">
        <f>V12/'Output-Calculation-sheet'!V11*'Output-Calculation-sheet'!V110</f>
        <v>3509013282.0752978</v>
      </c>
      <c r="W133" s="2">
        <f>W12/'Output-Calculation-sheet'!W11*'Output-Calculation-sheet'!W110</f>
        <v>3081178760.2430782</v>
      </c>
      <c r="X133" s="2">
        <f>X12/'Output-Calculation-sheet'!X11*'Output-Calculation-sheet'!X110</f>
        <v>1677553.433730793</v>
      </c>
      <c r="Y133" s="2">
        <f>Y12/'Output-Calculation-sheet'!Y11*'Output-Calculation-sheet'!Y110</f>
        <v>1466660810.9495323</v>
      </c>
      <c r="AA133" s="2">
        <f t="shared" si="11"/>
        <v>404302.83086052223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39495386402.022636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494429737.85860676</v>
      </c>
      <c r="Y142" s="2">
        <f>Y10/'Output-Calculation-sheet'!Y9*'Output-Calculation-sheet'!Y117</f>
        <v>0</v>
      </c>
      <c r="AA142" s="2">
        <f t="shared" si="12"/>
        <v>39989.816139881244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52349059079.583755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53207.134471930112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79984407925.577591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1670571301.5259726</v>
      </c>
      <c r="Y144" s="2">
        <f>Y12/'Output-Calculation-sheet'!Y11*'Output-Calculation-sheet'!Y119</f>
        <v>0</v>
      </c>
      <c r="AA144" s="2">
        <f t="shared" si="12"/>
        <v>81654.979227103555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42053081899.677032</v>
      </c>
      <c r="C151" s="2">
        <f>C8/'Output-Calculation-sheet'!C7*'Output-Calculation-sheet'!C124</f>
        <v>42078284034.592712</v>
      </c>
      <c r="D151" s="2">
        <f>D8/'Output-Calculation-sheet'!D7*'Output-Calculation-sheet'!D124</f>
        <v>10357032120.745474</v>
      </c>
      <c r="E151" s="2">
        <f>E8/'Output-Calculation-sheet'!E7*'Output-Calculation-sheet'!E124</f>
        <v>9387764854.6245403</v>
      </c>
      <c r="F151" s="2">
        <f>F8/'Output-Calculation-sheet'!F7*'Output-Calculation-sheet'!F124</f>
        <v>4392214422.8569794</v>
      </c>
      <c r="G151" s="2">
        <f>G8/'Output-Calculation-sheet'!G7*'Output-Calculation-sheet'!G124</f>
        <v>3452406801.93016</v>
      </c>
      <c r="H151" s="2">
        <f>H8/'Output-Calculation-sheet'!H7*'Output-Calculation-sheet'!H124</f>
        <v>12430257900.091398</v>
      </c>
      <c r="I151" s="2">
        <f>I8/'Output-Calculation-sheet'!I7*'Output-Calculation-sheet'!I124</f>
        <v>3614862347.9718633</v>
      </c>
      <c r="J151" s="2">
        <f>J8/'Output-Calculation-sheet'!J7*'Output-Calculation-sheet'!J124</f>
        <v>2362970083.2140641</v>
      </c>
      <c r="K151" s="2">
        <f>K8/'Output-Calculation-sheet'!K7*'Output-Calculation-sheet'!K124</f>
        <v>4847382908.6343069</v>
      </c>
      <c r="L151" s="2">
        <f>L8/'Output-Calculation-sheet'!L7*'Output-Calculation-sheet'!L124</f>
        <v>2810625090.9985762</v>
      </c>
      <c r="M151" s="2">
        <f>M8/'Output-Calculation-sheet'!M7*'Output-Calculation-sheet'!M124</f>
        <v>8442289180.2322769</v>
      </c>
      <c r="N151" s="2">
        <f>N8/'Output-Calculation-sheet'!N7*'Output-Calculation-sheet'!N124</f>
        <v>7084312911.7448606</v>
      </c>
      <c r="O151" s="2">
        <f>O8/'Output-Calculation-sheet'!O7*'Output-Calculation-sheet'!O124</f>
        <v>8653393940.2766171</v>
      </c>
      <c r="P151" s="2">
        <f>P8/'Output-Calculation-sheet'!P7*'Output-Calculation-sheet'!P124</f>
        <v>4104773048.8513713</v>
      </c>
      <c r="Q151" s="2">
        <f>Q8/'Output-Calculation-sheet'!Q7*'Output-Calculation-sheet'!Q124</f>
        <v>4345659788.8680105</v>
      </c>
      <c r="R151" s="2">
        <f>R8/'Output-Calculation-sheet'!R7*'Output-Calculation-sheet'!R124</f>
        <v>2912611157.4078693</v>
      </c>
      <c r="S151" s="2">
        <f>S8/'Output-Calculation-sheet'!S7*'Output-Calculation-sheet'!S124</f>
        <v>3479670574.1022363</v>
      </c>
      <c r="T151" s="2">
        <f>T8/'Output-Calculation-sheet'!T7*'Output-Calculation-sheet'!T124</f>
        <v>577137992.68238664</v>
      </c>
      <c r="U151" s="2">
        <f>U8/'Output-Calculation-sheet'!U7*'Output-Calculation-sheet'!U124</f>
        <v>1065998779.8981234</v>
      </c>
      <c r="V151" s="2">
        <f>V8/'Output-Calculation-sheet'!V7*'Output-Calculation-sheet'!V124</f>
        <v>131049463.05569324</v>
      </c>
      <c r="W151" s="2">
        <f>W8/'Output-Calculation-sheet'!W7*'Output-Calculation-sheet'!W124</f>
        <v>312680865.24087256</v>
      </c>
      <c r="X151" s="2">
        <f>X8/'Output-Calculation-sheet'!X7*'Output-Calculation-sheet'!X124</f>
        <v>910194288.47720313</v>
      </c>
      <c r="Y151" s="2">
        <f>Y8/'Output-Calculation-sheet'!Y7*'Output-Calculation-sheet'!Y124</f>
        <v>377056422.68274224</v>
      </c>
      <c r="AA151" s="2">
        <f t="shared" si="13"/>
        <v>180183.71087885735</v>
      </c>
    </row>
    <row r="152" spans="1:27" x14ac:dyDescent="0.25">
      <c r="A152" s="2">
        <v>2032</v>
      </c>
      <c r="B152" s="2">
        <f>B9/'Output-Calculation-sheet'!B8*'Output-Calculation-sheet'!B125</f>
        <v>47089175122.714592</v>
      </c>
      <c r="C152" s="2">
        <f>C9/'Output-Calculation-sheet'!C8*'Output-Calculation-sheet'!C125</f>
        <v>47852018643.470993</v>
      </c>
      <c r="D152" s="2">
        <f>D9/'Output-Calculation-sheet'!D8*'Output-Calculation-sheet'!D125</f>
        <v>11812052070.874657</v>
      </c>
      <c r="E152" s="2">
        <f>E9/'Output-Calculation-sheet'!E8*'Output-Calculation-sheet'!E125</f>
        <v>10680663837.719467</v>
      </c>
      <c r="F152" s="2">
        <f>F9/'Output-Calculation-sheet'!F8*'Output-Calculation-sheet'!F125</f>
        <v>4986658266.7432299</v>
      </c>
      <c r="G152" s="2">
        <f>G9/'Output-Calculation-sheet'!G8*'Output-Calculation-sheet'!G125</f>
        <v>3869176431.8416162</v>
      </c>
      <c r="H152" s="2">
        <f>H9/'Output-Calculation-sheet'!H8*'Output-Calculation-sheet'!H125</f>
        <v>14158023791.733786</v>
      </c>
      <c r="I152" s="2">
        <f>I9/'Output-Calculation-sheet'!I8*'Output-Calculation-sheet'!I125</f>
        <v>4122789093.023737</v>
      </c>
      <c r="J152" s="2">
        <f>J9/'Output-Calculation-sheet'!J8*'Output-Calculation-sheet'!J125</f>
        <v>2662187947.2331901</v>
      </c>
      <c r="K152" s="2">
        <f>K9/'Output-Calculation-sheet'!K8*'Output-Calculation-sheet'!K125</f>
        <v>5531792384.6212845</v>
      </c>
      <c r="L152" s="2">
        <f>L9/'Output-Calculation-sheet'!L8*'Output-Calculation-sheet'!L125</f>
        <v>3206630901.2343287</v>
      </c>
      <c r="M152" s="2">
        <f>M9/'Output-Calculation-sheet'!M8*'Output-Calculation-sheet'!M125</f>
        <v>9624111238.7180042</v>
      </c>
      <c r="N152" s="2">
        <f>N9/'Output-Calculation-sheet'!N8*'Output-Calculation-sheet'!N125</f>
        <v>8079076336.0457172</v>
      </c>
      <c r="O152" s="2">
        <f>O9/'Output-Calculation-sheet'!O8*'Output-Calculation-sheet'!O125</f>
        <v>9800611534.6684608</v>
      </c>
      <c r="P152" s="2">
        <f>P9/'Output-Calculation-sheet'!P8*'Output-Calculation-sheet'!P125</f>
        <v>4665444194.7393408</v>
      </c>
      <c r="Q152" s="2">
        <f>Q9/'Output-Calculation-sheet'!Q8*'Output-Calculation-sheet'!Q125</f>
        <v>4950819157.8357992</v>
      </c>
      <c r="R152" s="2">
        <f>R9/'Output-Calculation-sheet'!R8*'Output-Calculation-sheet'!R125</f>
        <v>3217185384.3162427</v>
      </c>
      <c r="S152" s="2">
        <f>S9/'Output-Calculation-sheet'!S8*'Output-Calculation-sheet'!S125</f>
        <v>3971927580.9387717</v>
      </c>
      <c r="T152" s="2">
        <f>T9/'Output-Calculation-sheet'!T8*'Output-Calculation-sheet'!T125</f>
        <v>637560859.98679101</v>
      </c>
      <c r="U152" s="2">
        <f>U9/'Output-Calculation-sheet'!U8*'Output-Calculation-sheet'!U125</f>
        <v>1197917669.3928738</v>
      </c>
      <c r="V152" s="2">
        <f>V9/'Output-Calculation-sheet'!V8*'Output-Calculation-sheet'!V125</f>
        <v>151160979.01796007</v>
      </c>
      <c r="W152" s="2">
        <f>W9/'Output-Calculation-sheet'!W8*'Output-Calculation-sheet'!W125</f>
        <v>355736574.18316716</v>
      </c>
      <c r="X152" s="2">
        <f>X9/'Output-Calculation-sheet'!X8*'Output-Calculation-sheet'!X125</f>
        <v>1038439771.7999581</v>
      </c>
      <c r="Y152" s="2">
        <f>Y9/'Output-Calculation-sheet'!Y8*'Output-Calculation-sheet'!Y125</f>
        <v>430440020.74172419</v>
      </c>
      <c r="AA152" s="2">
        <f t="shared" si="13"/>
        <v>204091.5997935957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9331356420.7196674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153017.17252602524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3583940796.0709896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2174500094.5200419</v>
      </c>
      <c r="N154" s="2">
        <f>N11/'Output-Calculation-sheet'!N10*'Output-Calculation-sheet'!N127</f>
        <v>2155565730.6858168</v>
      </c>
      <c r="O154" s="2">
        <f>O11/'Output-Calculation-sheet'!O10*'Output-Calculation-sheet'!O127</f>
        <v>9847372942.6580849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2615633198.5422597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1162765300.8867505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89492.478885078599</v>
      </c>
    </row>
    <row r="155" spans="1:27" x14ac:dyDescent="0.25">
      <c r="A155" s="2">
        <v>2035</v>
      </c>
      <c r="B155" s="2">
        <f>B12/'Output-Calculation-sheet'!B11*'Output-Calculation-sheet'!B128</f>
        <v>14684526627.988003</v>
      </c>
      <c r="C155" s="2">
        <f>C12/'Output-Calculation-sheet'!C11*'Output-Calculation-sheet'!C128</f>
        <v>107496717.37527628</v>
      </c>
      <c r="D155" s="2">
        <f>D12/'Output-Calculation-sheet'!D11*'Output-Calculation-sheet'!D128</f>
        <v>8739001610.3829975</v>
      </c>
      <c r="E155" s="2">
        <f>E12/'Output-Calculation-sheet'!E11*'Output-Calculation-sheet'!E128</f>
        <v>3965099299.9104843</v>
      </c>
      <c r="F155" s="2">
        <f>F12/'Output-Calculation-sheet'!F11*'Output-Calculation-sheet'!F128</f>
        <v>2517317899.9791522</v>
      </c>
      <c r="G155" s="2">
        <f>G12/'Output-Calculation-sheet'!G11*'Output-Calculation-sheet'!G128</f>
        <v>2250736343.1527376</v>
      </c>
      <c r="H155" s="2">
        <f>H12/'Output-Calculation-sheet'!H11*'Output-Calculation-sheet'!H128</f>
        <v>3591866246.9501629</v>
      </c>
      <c r="I155" s="2">
        <f>I12/'Output-Calculation-sheet'!I11*'Output-Calculation-sheet'!I128</f>
        <v>2244908932.5803208</v>
      </c>
      <c r="J155" s="2">
        <f>J12/'Output-Calculation-sheet'!J11*'Output-Calculation-sheet'!J128</f>
        <v>2145936586.821718</v>
      </c>
      <c r="K155" s="2">
        <f>K12/'Output-Calculation-sheet'!K11*'Output-Calculation-sheet'!K128</f>
        <v>2440072879.4106989</v>
      </c>
      <c r="L155" s="2">
        <f>L12/'Output-Calculation-sheet'!L11*'Output-Calculation-sheet'!L128</f>
        <v>1771042034.8349557</v>
      </c>
      <c r="M155" s="2">
        <f>M12/'Output-Calculation-sheet'!M11*'Output-Calculation-sheet'!M128</f>
        <v>2187301225.3183894</v>
      </c>
      <c r="N155" s="2">
        <f>N12/'Output-Calculation-sheet'!N11*'Output-Calculation-sheet'!N128</f>
        <v>2129822280.906606</v>
      </c>
      <c r="O155" s="2">
        <f>O12/'Output-Calculation-sheet'!O11*'Output-Calculation-sheet'!O128</f>
        <v>9930059786.3122406</v>
      </c>
      <c r="P155" s="2">
        <f>P12/'Output-Calculation-sheet'!P11*'Output-Calculation-sheet'!P128</f>
        <v>1175757105.7335348</v>
      </c>
      <c r="Q155" s="2">
        <f>Q12/'Output-Calculation-sheet'!Q11*'Output-Calculation-sheet'!Q128</f>
        <v>2629776865.712851</v>
      </c>
      <c r="R155" s="2">
        <f>R12/'Output-Calculation-sheet'!R11*'Output-Calculation-sheet'!R128</f>
        <v>1134303628.5075641</v>
      </c>
      <c r="S155" s="2">
        <f>S12/'Output-Calculation-sheet'!S11*'Output-Calculation-sheet'!S128</f>
        <v>1137131185.6825671</v>
      </c>
      <c r="T155" s="2">
        <f>T12/'Output-Calculation-sheet'!T11*'Output-Calculation-sheet'!T128</f>
        <v>271291949.89131629</v>
      </c>
      <c r="U155" s="2">
        <f>U12/'Output-Calculation-sheet'!U11*'Output-Calculation-sheet'!U128</f>
        <v>524986681.97060406</v>
      </c>
      <c r="V155" s="2">
        <f>V12/'Output-Calculation-sheet'!V11*'Output-Calculation-sheet'!V128</f>
        <v>130899539.09936671</v>
      </c>
      <c r="W155" s="2">
        <f>W12/'Output-Calculation-sheet'!W11*'Output-Calculation-sheet'!W128</f>
        <v>121625922.51015419</v>
      </c>
      <c r="X155" s="2">
        <f>X12/'Output-Calculation-sheet'!X11*'Output-Calculation-sheet'!X128</f>
        <v>14963882.651286386</v>
      </c>
      <c r="Y155" s="2">
        <f>Y12/'Output-Calculation-sheet'!Y11*'Output-Calculation-sheet'!Y128</f>
        <v>130830184.53705983</v>
      </c>
      <c r="AA155" s="2">
        <f t="shared" si="13"/>
        <v>65976.75541822004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6099.9854507042019</v>
      </c>
      <c r="C19" s="2">
        <f>C8/'Output-Calculation-sheet'!C7*'Output-Calculation-sheet'!C25</f>
        <v>8133.6600005413311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2963.6150705803816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2169.2167798698961</v>
      </c>
      <c r="N19" s="2">
        <f>N8/'Output-Calculation-sheet'!N7*'Output-Calculation-sheet'!N25</f>
        <v>1130.1004413629116</v>
      </c>
      <c r="O19" s="2">
        <f>O8/'Output-Calculation-sheet'!O7*'Output-Calculation-sheet'!O25</f>
        <v>1232.3979709720209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492.66077440915052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250.74665580942232</v>
      </c>
      <c r="Y19" s="2">
        <f>Y8/'Output-Calculation-sheet'!Y7*'Output-Calculation-sheet'!Y25</f>
        <v>0</v>
      </c>
      <c r="AA19" s="2">
        <f t="shared" si="0"/>
        <v>22.472383144249321</v>
      </c>
    </row>
    <row r="20" spans="1:27" x14ac:dyDescent="0.25">
      <c r="A20" s="2">
        <v>2032</v>
      </c>
      <c r="B20" s="2">
        <f>B9/'Output-Calculation-sheet'!B8*'Output-Calculation-sheet'!B26</f>
        <v>8478.2143614762099</v>
      </c>
      <c r="C20" s="2">
        <f>C9/'Output-Calculation-sheet'!C8*'Output-Calculation-sheet'!C26</f>
        <v>9680.2328949609273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3484.9263605776027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2544.7852924352842</v>
      </c>
      <c r="N20" s="2">
        <f>N9/'Output-Calculation-sheet'!N8*'Output-Calculation-sheet'!N26</f>
        <v>1447.5114605897161</v>
      </c>
      <c r="O20" s="2">
        <f>O9/'Output-Calculation-sheet'!O8*'Output-Calculation-sheet'!O26</f>
        <v>1497.4507507902213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654.33492279357756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293.9566200745798</v>
      </c>
      <c r="Y20" s="2">
        <f>Y9/'Output-Calculation-sheet'!Y8*'Output-Calculation-sheet'!Y26</f>
        <v>0</v>
      </c>
      <c r="AA20" s="2">
        <f t="shared" si="0"/>
        <v>28.081412663698117</v>
      </c>
    </row>
    <row r="21" spans="1:27" x14ac:dyDescent="0.25">
      <c r="A21" s="2">
        <v>2033</v>
      </c>
      <c r="B21" s="2">
        <f>B10/'Output-Calculation-sheet'!B9*'Output-Calculation-sheet'!B27</f>
        <v>19173.120267658764</v>
      </c>
      <c r="C21" s="2">
        <f>C10/'Output-Calculation-sheet'!C9*'Output-Calculation-sheet'!C27</f>
        <v>7951.7807605361922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11115.89303135812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7722.27275448406</v>
      </c>
      <c r="N21" s="2">
        <f>N10/'Output-Calculation-sheet'!N9*'Output-Calculation-sheet'!N27</f>
        <v>4212.6676054950203</v>
      </c>
      <c r="O21" s="2">
        <f>O10/'Output-Calculation-sheet'!O9*'Output-Calculation-sheet'!O27</f>
        <v>3300.8561724041037</v>
      </c>
      <c r="P21" s="2">
        <f>P10/'Output-Calculation-sheet'!P9*'Output-Calculation-sheet'!P27</f>
        <v>0</v>
      </c>
      <c r="Q21" s="2">
        <f>Q10/'Output-Calculation-sheet'!Q9*'Output-Calculation-sheet'!Q27</f>
        <v>287.48476731524664</v>
      </c>
      <c r="R21" s="2">
        <f>R10/'Output-Calculation-sheet'!R9*'Output-Calculation-sheet'!R27</f>
        <v>0</v>
      </c>
      <c r="S21" s="2">
        <f>S10/'Output-Calculation-sheet'!S9*'Output-Calculation-sheet'!S27</f>
        <v>1836.4277432572596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489.42012546622158</v>
      </c>
      <c r="Y21" s="2">
        <f>Y10/'Output-Calculation-sheet'!Y9*'Output-Calculation-sheet'!Y27</f>
        <v>0</v>
      </c>
      <c r="AA21" s="2">
        <f t="shared" si="0"/>
        <v>56.089923227974985</v>
      </c>
    </row>
    <row r="22" spans="1:27" x14ac:dyDescent="0.25">
      <c r="A22" s="2">
        <v>2034</v>
      </c>
      <c r="B22" s="2">
        <f>B11/'Output-Calculation-sheet'!B10*'Output-Calculation-sheet'!B28</f>
        <v>39584.169253394641</v>
      </c>
      <c r="C22" s="2">
        <f>C11/'Output-Calculation-sheet'!C10*'Output-Calculation-sheet'!C28</f>
        <v>8426.1900291383845</v>
      </c>
      <c r="D22" s="2">
        <f>D11/'Output-Calculation-sheet'!D10*'Output-Calculation-sheet'!D28</f>
        <v>0</v>
      </c>
      <c r="E22" s="2">
        <f>E11/'Output-Calculation-sheet'!E10*'Output-Calculation-sheet'!E28</f>
        <v>2010.636747969023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14647.734960890743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1205.5128064875844</v>
      </c>
      <c r="M22" s="2">
        <f>M11/'Output-Calculation-sheet'!M10*'Output-Calculation-sheet'!M28</f>
        <v>10650.645261986281</v>
      </c>
      <c r="N22" s="2">
        <f>N11/'Output-Calculation-sheet'!N10*'Output-Calculation-sheet'!N28</f>
        <v>6134.6591128699729</v>
      </c>
      <c r="O22" s="2">
        <f>O11/'Output-Calculation-sheet'!O10*'Output-Calculation-sheet'!O28</f>
        <v>3896.9052244898767</v>
      </c>
      <c r="P22" s="2">
        <f>P11/'Output-Calculation-sheet'!P10*'Output-Calculation-sheet'!P28</f>
        <v>0</v>
      </c>
      <c r="Q22" s="2">
        <f>Q11/'Output-Calculation-sheet'!Q10*'Output-Calculation-sheet'!Q28</f>
        <v>1431.2336715871181</v>
      </c>
      <c r="R22" s="2">
        <f>R11/'Output-Calculation-sheet'!R10*'Output-Calculation-sheet'!R28</f>
        <v>0</v>
      </c>
      <c r="S22" s="2">
        <f>S11/'Output-Calculation-sheet'!S10*'Output-Calculation-sheet'!S28</f>
        <v>3183.0045635562337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109.77966841715794</v>
      </c>
      <c r="AA22" s="2">
        <f t="shared" si="0"/>
        <v>91.729579004190867</v>
      </c>
    </row>
    <row r="23" spans="1:27" x14ac:dyDescent="0.25">
      <c r="A23" s="2">
        <v>2035</v>
      </c>
      <c r="B23" s="2">
        <f>B12/'Output-Calculation-sheet'!B11*'Output-Calculation-sheet'!B29</f>
        <v>51830.084143442808</v>
      </c>
      <c r="C23" s="2">
        <f>C12/'Output-Calculation-sheet'!C11*'Output-Calculation-sheet'!C29</f>
        <v>268.23874752207172</v>
      </c>
      <c r="D23" s="2">
        <f>D12/'Output-Calculation-sheet'!D11*'Output-Calculation-sheet'!D29</f>
        <v>0</v>
      </c>
      <c r="E23" s="2">
        <f>E12/'Output-Calculation-sheet'!E11*'Output-Calculation-sheet'!E29</f>
        <v>7882.5512745285541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16020.488031134792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1773.9714983403051</v>
      </c>
      <c r="M23" s="2">
        <f>M12/'Output-Calculation-sheet'!M11*'Output-Calculation-sheet'!M29</f>
        <v>11669.401765390738</v>
      </c>
      <c r="N23" s="2">
        <f>N12/'Output-Calculation-sheet'!N11*'Output-Calculation-sheet'!N29</f>
        <v>6775.8653240144431</v>
      </c>
      <c r="O23" s="2">
        <f>O12/'Output-Calculation-sheet'!O11*'Output-Calculation-sheet'!O29</f>
        <v>4669.6816579644483</v>
      </c>
      <c r="P23" s="2">
        <f>P12/'Output-Calculation-sheet'!P11*'Output-Calculation-sheet'!P29</f>
        <v>815.11082289044384</v>
      </c>
      <c r="Q23" s="2">
        <f>Q12/'Output-Calculation-sheet'!Q11*'Output-Calculation-sheet'!Q29</f>
        <v>1815.9364682927808</v>
      </c>
      <c r="R23" s="2">
        <f>R12/'Output-Calculation-sheet'!R11*'Output-Calculation-sheet'!R29</f>
        <v>0</v>
      </c>
      <c r="S23" s="2">
        <f>S12/'Output-Calculation-sheet'!S11*'Output-Calculation-sheet'!S29</f>
        <v>3680.7759141114052</v>
      </c>
      <c r="T23" s="2">
        <f>T12/'Output-Calculation-sheet'!T11*'Output-Calculation-sheet'!T29</f>
        <v>0</v>
      </c>
      <c r="U23" s="2">
        <f>U12/'Output-Calculation-sheet'!U11*'Output-Calculation-sheet'!U29</f>
        <v>162.06748479984461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120.23731954495884</v>
      </c>
      <c r="Y23" s="2">
        <f>Y12/'Output-Calculation-sheet'!Y11*'Output-Calculation-sheet'!Y29</f>
        <v>346.28026394385074</v>
      </c>
      <c r="AA23" s="2">
        <f t="shared" si="0"/>
        <v>107.83069071592146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29999.297708517232</v>
      </c>
      <c r="C30" s="2">
        <f>C8/'Output-Calculation-sheet'!C7*'Output-Calculation-sheet'!C16</f>
        <v>0</v>
      </c>
      <c r="D30" s="2">
        <f>D8/'Output-Calculation-sheet'!D7*'Output-Calculation-sheet'!D16</f>
        <v>6758.555115136548</v>
      </c>
      <c r="E30" s="2">
        <f>E8/'Output-Calculation-sheet'!E7*'Output-Calculation-sheet'!E16</f>
        <v>8469.5205624352948</v>
      </c>
      <c r="F30" s="2">
        <f>F8/'Output-Calculation-sheet'!F7*'Output-Calculation-sheet'!F16</f>
        <v>4136.5102406284905</v>
      </c>
      <c r="G30" s="2">
        <f>G8/'Output-Calculation-sheet'!G7*'Output-Calculation-sheet'!G16</f>
        <v>2516.9273881742656</v>
      </c>
      <c r="H30" s="2">
        <f>H8/'Output-Calculation-sheet'!H7*'Output-Calculation-sheet'!H16</f>
        <v>0</v>
      </c>
      <c r="I30" s="2">
        <f>I8/'Output-Calculation-sheet'!I7*'Output-Calculation-sheet'!I16</f>
        <v>2372.9573364786638</v>
      </c>
      <c r="J30" s="2">
        <f>J8/'Output-Calculation-sheet'!J7*'Output-Calculation-sheet'!J16</f>
        <v>2545.3140591396768</v>
      </c>
      <c r="K30" s="2">
        <f>K8/'Output-Calculation-sheet'!K7*'Output-Calculation-sheet'!K16</f>
        <v>2462.025403253725</v>
      </c>
      <c r="L30" s="2">
        <f>L8/'Output-Calculation-sheet'!L7*'Output-Calculation-sheet'!L16</f>
        <v>2721.399137870596</v>
      </c>
      <c r="M30" s="2">
        <f>M8/'Output-Calculation-sheet'!M7*'Output-Calculation-sheet'!M16</f>
        <v>0</v>
      </c>
      <c r="N30" s="2">
        <f>N8/'Output-Calculation-sheet'!N7*'Output-Calculation-sheet'!N16</f>
        <v>1220.3504809829271</v>
      </c>
      <c r="O30" s="2">
        <f>O8/'Output-Calculation-sheet'!O7*'Output-Calculation-sheet'!O16</f>
        <v>0</v>
      </c>
      <c r="P30" s="2">
        <f>P8/'Output-Calculation-sheet'!P7*'Output-Calculation-sheet'!P16</f>
        <v>2329.6484587096834</v>
      </c>
      <c r="Q30" s="2">
        <f>Q8/'Output-Calculation-sheet'!Q7*'Output-Calculation-sheet'!Q16</f>
        <v>2285.4985705660333</v>
      </c>
      <c r="R30" s="2">
        <f>R8/'Output-Calculation-sheet'!R7*'Output-Calculation-sheet'!R16</f>
        <v>2028.0159713358526</v>
      </c>
      <c r="S30" s="2">
        <f>S8/'Output-Calculation-sheet'!S7*'Output-Calculation-sheet'!S16</f>
        <v>1074.2033984057259</v>
      </c>
      <c r="T30" s="2">
        <f>T8/'Output-Calculation-sheet'!T7*'Output-Calculation-sheet'!T16</f>
        <v>766.31281703711636</v>
      </c>
      <c r="U30" s="2">
        <f>U8/'Output-Calculation-sheet'!U7*'Output-Calculation-sheet'!U16</f>
        <v>590.82669893716377</v>
      </c>
      <c r="V30" s="2">
        <f>V8/'Output-Calculation-sheet'!V7*'Output-Calculation-sheet'!V16</f>
        <v>766.77667917234191</v>
      </c>
      <c r="W30" s="2">
        <f>W8/'Output-Calculation-sheet'!W7*'Output-Calculation-sheet'!W16</f>
        <v>368.51268426278909</v>
      </c>
      <c r="X30" s="2">
        <f>X8/'Output-Calculation-sheet'!X7*'Output-Calculation-sheet'!X16</f>
        <v>0</v>
      </c>
      <c r="Y30" s="2">
        <f>Y8/'Output-Calculation-sheet'!Y7*'Output-Calculation-sheet'!Y16</f>
        <v>251.33231644402898</v>
      </c>
      <c r="AA30" s="2">
        <f t="shared" si="1"/>
        <v>73.663985027488167</v>
      </c>
    </row>
    <row r="31" spans="1:27" x14ac:dyDescent="0.25">
      <c r="A31" s="2">
        <v>2032</v>
      </c>
      <c r="B31" s="2">
        <f>B9/'Output-Calculation-sheet'!B8*'Output-Calculation-sheet'!B17</f>
        <v>33935.61143442944</v>
      </c>
      <c r="C31" s="2">
        <f>C9/'Output-Calculation-sheet'!C8*'Output-Calculation-sheet'!C17</f>
        <v>0</v>
      </c>
      <c r="D31" s="2">
        <f>D9/'Output-Calculation-sheet'!D8*'Output-Calculation-sheet'!D17</f>
        <v>7788.9291246481253</v>
      </c>
      <c r="E31" s="2">
        <f>E9/'Output-Calculation-sheet'!E8*'Output-Calculation-sheet'!E17</f>
        <v>9783.8534772545117</v>
      </c>
      <c r="F31" s="2">
        <f>F9/'Output-Calculation-sheet'!F8*'Output-Calculation-sheet'!F17</f>
        <v>4773.7394284802076</v>
      </c>
      <c r="G31" s="2">
        <f>G9/'Output-Calculation-sheet'!G8*'Output-Calculation-sheet'!G17</f>
        <v>2904.5099295824184</v>
      </c>
      <c r="H31" s="2">
        <f>H9/'Output-Calculation-sheet'!H8*'Output-Calculation-sheet'!H17</f>
        <v>0</v>
      </c>
      <c r="I31" s="2">
        <f>I9/'Output-Calculation-sheet'!I8*'Output-Calculation-sheet'!I17</f>
        <v>2734.1592193847764</v>
      </c>
      <c r="J31" s="2">
        <f>J9/'Output-Calculation-sheet'!J8*'Output-Calculation-sheet'!J17</f>
        <v>2934.7292157221536</v>
      </c>
      <c r="K31" s="2">
        <f>K9/'Output-Calculation-sheet'!K8*'Output-Calculation-sheet'!K17</f>
        <v>2836.9189923671483</v>
      </c>
      <c r="L31" s="2">
        <f>L9/'Output-Calculation-sheet'!L8*'Output-Calculation-sheet'!L17</f>
        <v>3134.689122365302</v>
      </c>
      <c r="M31" s="2">
        <f>M9/'Output-Calculation-sheet'!M8*'Output-Calculation-sheet'!M17</f>
        <v>0</v>
      </c>
      <c r="N31" s="2">
        <f>N9/'Output-Calculation-sheet'!N8*'Output-Calculation-sheet'!N17</f>
        <v>1321.7120976254735</v>
      </c>
      <c r="O31" s="2">
        <f>O9/'Output-Calculation-sheet'!O8*'Output-Calculation-sheet'!O17</f>
        <v>0</v>
      </c>
      <c r="P31" s="2">
        <f>P9/'Output-Calculation-sheet'!P8*'Output-Calculation-sheet'!P17</f>
        <v>2700.1964890643676</v>
      </c>
      <c r="Q31" s="2">
        <f>Q9/'Output-Calculation-sheet'!Q8*'Output-Calculation-sheet'!Q17</f>
        <v>2640.6736549410816</v>
      </c>
      <c r="R31" s="2">
        <f>R9/'Output-Calculation-sheet'!R8*'Output-Calculation-sheet'!R17</f>
        <v>2363.1563241883273</v>
      </c>
      <c r="S31" s="2">
        <f>S9/'Output-Calculation-sheet'!S8*'Output-Calculation-sheet'!S17</f>
        <v>1183.0284885845554</v>
      </c>
      <c r="T31" s="2">
        <f>T9/'Output-Calculation-sheet'!T8*'Output-Calculation-sheet'!T17</f>
        <v>886.10763457092128</v>
      </c>
      <c r="U31" s="2">
        <f>U9/'Output-Calculation-sheet'!U8*'Output-Calculation-sheet'!U17</f>
        <v>684.77700668273133</v>
      </c>
      <c r="V31" s="2">
        <f>V9/'Output-Calculation-sheet'!V8*'Output-Calculation-sheet'!V17</f>
        <v>873.49038247171154</v>
      </c>
      <c r="W31" s="2">
        <f>W9/'Output-Calculation-sheet'!W8*'Output-Calculation-sheet'!W17</f>
        <v>424.8869335460264</v>
      </c>
      <c r="X31" s="2">
        <f>X9/'Output-Calculation-sheet'!X8*'Output-Calculation-sheet'!X17</f>
        <v>0</v>
      </c>
      <c r="Y31" s="2">
        <f>Y9/'Output-Calculation-sheet'!Y8*'Output-Calculation-sheet'!Y17</f>
        <v>289.64986647586051</v>
      </c>
      <c r="AA31" s="2">
        <f t="shared" si="1"/>
        <v>84.194818822385145</v>
      </c>
    </row>
    <row r="32" spans="1:27" x14ac:dyDescent="0.25">
      <c r="A32" s="2">
        <v>2033</v>
      </c>
      <c r="B32" s="2">
        <f>B10/'Output-Calculation-sheet'!B9*'Output-Calculation-sheet'!B18</f>
        <v>39039.178976476047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3718.2985437166694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2391.3773289455667</v>
      </c>
      <c r="O32" s="2">
        <f>O10/'Output-Calculation-sheet'!O9*'Output-Calculation-sheet'!O18</f>
        <v>0</v>
      </c>
      <c r="P32" s="2">
        <f>P10/'Output-Calculation-sheet'!P9*'Output-Calculation-sheet'!P18</f>
        <v>3826.9618197481118</v>
      </c>
      <c r="Q32" s="2">
        <f>Q10/'Output-Calculation-sheet'!Q9*'Output-Calculation-sheet'!Q18</f>
        <v>4167.7007081263173</v>
      </c>
      <c r="R32" s="2">
        <f>R10/'Output-Calculation-sheet'!R9*'Output-Calculation-sheet'!R18</f>
        <v>2748.1415442774241</v>
      </c>
      <c r="S32" s="2">
        <f>S10/'Output-Calculation-sheet'!S9*'Output-Calculation-sheet'!S18</f>
        <v>1799.722765121428</v>
      </c>
      <c r="T32" s="2">
        <f>T10/'Output-Calculation-sheet'!T9*'Output-Calculation-sheet'!T18</f>
        <v>802.36972520974155</v>
      </c>
      <c r="U32" s="2">
        <f>U10/'Output-Calculation-sheet'!U9*'Output-Calculation-sheet'!U18</f>
        <v>887.02046302009057</v>
      </c>
      <c r="V32" s="2">
        <f>V10/'Output-Calculation-sheet'!V9*'Output-Calculation-sheet'!V18</f>
        <v>654.71168754761152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379.04460444650783</v>
      </c>
      <c r="AA32" s="2">
        <f t="shared" si="1"/>
        <v>93.773966907431628</v>
      </c>
    </row>
    <row r="33" spans="1:27" x14ac:dyDescent="0.25">
      <c r="A33" s="2">
        <v>2034</v>
      </c>
      <c r="B33" s="2">
        <f>B11/'Output-Calculation-sheet'!B10*'Output-Calculation-sheet'!B19</f>
        <v>40009.58355681182</v>
      </c>
      <c r="C33" s="2">
        <f>C11/'Output-Calculation-sheet'!C10*'Output-Calculation-sheet'!C19</f>
        <v>0</v>
      </c>
      <c r="D33" s="2">
        <f>D11/'Output-Calculation-sheet'!D10*'Output-Calculation-sheet'!D19</f>
        <v>11935.505102663061</v>
      </c>
      <c r="E33" s="2">
        <f>E11/'Output-Calculation-sheet'!E10*'Output-Calculation-sheet'!E19</f>
        <v>14780.172678838235</v>
      </c>
      <c r="F33" s="2">
        <f>F11/'Output-Calculation-sheet'!F10*'Output-Calculation-sheet'!F19</f>
        <v>6774.5195621384082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4433.6233937160114</v>
      </c>
      <c r="J33" s="2">
        <f>J11/'Output-Calculation-sheet'!J10*'Output-Calculation-sheet'!J19</f>
        <v>3748.5393202743508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4230.0965285497587</v>
      </c>
      <c r="M33" s="2">
        <f>M11/'Output-Calculation-sheet'!M10*'Output-Calculation-sheet'!M19</f>
        <v>0</v>
      </c>
      <c r="N33" s="2">
        <f>N11/'Output-Calculation-sheet'!N10*'Output-Calculation-sheet'!N19</f>
        <v>2405.309003137359</v>
      </c>
      <c r="O33" s="2">
        <f>O11/'Output-Calculation-sheet'!O10*'Output-Calculation-sheet'!O19</f>
        <v>0</v>
      </c>
      <c r="P33" s="2">
        <f>P11/'Output-Calculation-sheet'!P10*'Output-Calculation-sheet'!P19</f>
        <v>5259.5656124524485</v>
      </c>
      <c r="Q33" s="2">
        <f>Q11/'Output-Calculation-sheet'!Q10*'Output-Calculation-sheet'!Q19</f>
        <v>4297.4166308804988</v>
      </c>
      <c r="R33" s="2">
        <f>R11/'Output-Calculation-sheet'!R10*'Output-Calculation-sheet'!R19</f>
        <v>3755.8779026938728</v>
      </c>
      <c r="S33" s="2">
        <f>S11/'Output-Calculation-sheet'!S10*'Output-Calculation-sheet'!S19</f>
        <v>1749.6680697116512</v>
      </c>
      <c r="T33" s="2">
        <f>T11/'Output-Calculation-sheet'!T10*'Output-Calculation-sheet'!T19</f>
        <v>1102.0479278658238</v>
      </c>
      <c r="U33" s="2">
        <f>U11/'Output-Calculation-sheet'!U10*'Output-Calculation-sheet'!U19</f>
        <v>1267.5777398304181</v>
      </c>
      <c r="V33" s="2">
        <f>V11/'Output-Calculation-sheet'!V10*'Output-Calculation-sheet'!V19</f>
        <v>864.41664197998762</v>
      </c>
      <c r="W33" s="2">
        <f>W11/'Output-Calculation-sheet'!W10*'Output-Calculation-sheet'!W19</f>
        <v>538.17452962483469</v>
      </c>
      <c r="X33" s="2">
        <f>X11/'Output-Calculation-sheet'!X10*'Output-Calculation-sheet'!X19</f>
        <v>0</v>
      </c>
      <c r="Y33" s="2">
        <f>Y11/'Output-Calculation-sheet'!Y10*'Output-Calculation-sheet'!Y19</f>
        <v>485.13232286570241</v>
      </c>
      <c r="AA33" s="2">
        <f t="shared" si="1"/>
        <v>116.89959085157055</v>
      </c>
    </row>
    <row r="34" spans="1:27" x14ac:dyDescent="0.25">
      <c r="A34" s="2">
        <v>2035</v>
      </c>
      <c r="B34" s="2">
        <f>B12/'Output-Calculation-sheet'!B11*'Output-Calculation-sheet'!B20</f>
        <v>40816.28801143523</v>
      </c>
      <c r="C34" s="2">
        <f>C12/'Output-Calculation-sheet'!C11*'Output-Calculation-sheet'!C20</f>
        <v>0</v>
      </c>
      <c r="D34" s="2">
        <f>D12/'Output-Calculation-sheet'!D11*'Output-Calculation-sheet'!D20</f>
        <v>12781.866006218357</v>
      </c>
      <c r="E34" s="2">
        <f>E12/'Output-Calculation-sheet'!E11*'Output-Calculation-sheet'!E20</f>
        <v>14083.025916997438</v>
      </c>
      <c r="F34" s="2">
        <f>F12/'Output-Calculation-sheet'!F11*'Output-Calculation-sheet'!F20</f>
        <v>8716.3240577441993</v>
      </c>
      <c r="G34" s="2">
        <f>G12/'Output-Calculation-sheet'!G11*'Output-Calculation-sheet'!G20</f>
        <v>4707.7938337363767</v>
      </c>
      <c r="H34" s="2">
        <f>H12/'Output-Calculation-sheet'!H11*'Output-Calculation-sheet'!H20</f>
        <v>0</v>
      </c>
      <c r="I34" s="2">
        <f>I12/'Output-Calculation-sheet'!I11*'Output-Calculation-sheet'!I20</f>
        <v>5127.7277656599181</v>
      </c>
      <c r="J34" s="2">
        <f>J12/'Output-Calculation-sheet'!J11*'Output-Calculation-sheet'!J20</f>
        <v>4394.1228100372564</v>
      </c>
      <c r="K34" s="2">
        <f>K12/'Output-Calculation-sheet'!K11*'Output-Calculation-sheet'!K20</f>
        <v>5775.6317285424138</v>
      </c>
      <c r="L34" s="2">
        <f>L12/'Output-Calculation-sheet'!L11*'Output-Calculation-sheet'!L20</f>
        <v>4572.9618840215389</v>
      </c>
      <c r="M34" s="2">
        <f>M12/'Output-Calculation-sheet'!M11*'Output-Calculation-sheet'!M20</f>
        <v>0</v>
      </c>
      <c r="N34" s="2">
        <f>N12/'Output-Calculation-sheet'!N11*'Output-Calculation-sheet'!N20</f>
        <v>2548.5502624501769</v>
      </c>
      <c r="O34" s="2">
        <f>O12/'Output-Calculation-sheet'!O11*'Output-Calculation-sheet'!O20</f>
        <v>0</v>
      </c>
      <c r="P34" s="2">
        <f>P12/'Output-Calculation-sheet'!P11*'Output-Calculation-sheet'!P20</f>
        <v>5702.9436280972313</v>
      </c>
      <c r="Q34" s="2">
        <f>Q12/'Output-Calculation-sheet'!Q11*'Output-Calculation-sheet'!Q20</f>
        <v>4494.319747708244</v>
      </c>
      <c r="R34" s="2">
        <f>R12/'Output-Calculation-sheet'!R11*'Output-Calculation-sheet'!R20</f>
        <v>4535.2661860286134</v>
      </c>
      <c r="S34" s="2">
        <f>S12/'Output-Calculation-sheet'!S11*'Output-Calculation-sheet'!S20</f>
        <v>1751.7013320405699</v>
      </c>
      <c r="T34" s="2">
        <f>T12/'Output-Calculation-sheet'!T11*'Output-Calculation-sheet'!T20</f>
        <v>1415.4646217736115</v>
      </c>
      <c r="U34" s="2">
        <f>U12/'Output-Calculation-sheet'!U11*'Output-Calculation-sheet'!U20</f>
        <v>1295.7539947913547</v>
      </c>
      <c r="V34" s="2">
        <f>V12/'Output-Calculation-sheet'!V11*'Output-Calculation-sheet'!V20</f>
        <v>1187.1465236814688</v>
      </c>
      <c r="W34" s="2">
        <f>W12/'Output-Calculation-sheet'!W11*'Output-Calculation-sheet'!W20</f>
        <v>767.74058336633766</v>
      </c>
      <c r="X34" s="2">
        <f>X12/'Output-Calculation-sheet'!X11*'Output-Calculation-sheet'!X20</f>
        <v>1.8121263258563356</v>
      </c>
      <c r="Y34" s="2">
        <f>Y12/'Output-Calculation-sheet'!Y11*'Output-Calculation-sheet'!Y20</f>
        <v>428.05758368592279</v>
      </c>
      <c r="AA34" s="2">
        <f t="shared" si="1"/>
        <v>125.10449860434213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0.80408745049147679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0.80408745049147679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7.8127308371886833E-2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1.7919730490747954E-2</v>
      </c>
      <c r="N44" s="2">
        <f>N11/'Output-Calculation-sheet'!N10*'Output-Calculation-sheet'!N37*0.0114</f>
        <v>1.7612188941250079E-2</v>
      </c>
      <c r="O44" s="2">
        <f>O11/'Output-Calculation-sheet'!O10*'Output-Calculation-sheet'!O37*0.0114</f>
        <v>1.0189939935706227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4.6292922140163915E-2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1.0095914703813602E-2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1.1890420582184851</v>
      </c>
    </row>
    <row r="45" spans="1:27" x14ac:dyDescent="0.25">
      <c r="A45" s="2">
        <v>2035</v>
      </c>
      <c r="B45" s="2">
        <f>B12/'Output-Calculation-sheet'!B11*'Output-Calculation-sheet'!B38*0.0114</f>
        <v>0.95285754110130727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0.31838152647546591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0.38980490007850049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7.6753315258257196E-2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8.0812853161128906E-2</v>
      </c>
      <c r="M45" s="2">
        <f>M12/'Output-Calculation-sheet'!M11*'Output-Calculation-sheet'!M38*0.0114</f>
        <v>0.22990603446939048</v>
      </c>
      <c r="N45" s="2">
        <f>N12/'Output-Calculation-sheet'!N11*'Output-Calculation-sheet'!N38*0.0114</f>
        <v>0.16947026016514533</v>
      </c>
      <c r="O45" s="2">
        <f>O12/'Output-Calculation-sheet'!O11*'Output-Calculation-sheet'!O38*0.0114</f>
        <v>1.194886070012309</v>
      </c>
      <c r="P45" s="2">
        <f>P12/'Output-Calculation-sheet'!P11*'Output-Calculation-sheet'!P38*0.0114</f>
        <v>0.10437383517987907</v>
      </c>
      <c r="Q45" s="2">
        <f>Q12/'Output-Calculation-sheet'!Q11*'Output-Calculation-sheet'!Q38*0.0114</f>
        <v>0.14848189484128094</v>
      </c>
      <c r="R45" s="2">
        <f>R12/'Output-Calculation-sheet'!R11*'Output-Calculation-sheet'!R38*0.0114</f>
        <v>6.5443459481999575E-2</v>
      </c>
      <c r="S45" s="2">
        <f>S12/'Output-Calculation-sheet'!S11*'Output-Calculation-sheet'!S38*0.0114</f>
        <v>7.555815829956157E-2</v>
      </c>
      <c r="T45" s="2">
        <f>T12/'Output-Calculation-sheet'!T11*'Output-Calculation-sheet'!T38*0.0114</f>
        <v>1.8158711022548124E-2</v>
      </c>
      <c r="U45" s="2">
        <f>U12/'Output-Calculation-sheet'!U11*'Output-Calculation-sheet'!U38*0.0114</f>
        <v>2.6319251246726828E-2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1.2169455814023433E-2</v>
      </c>
      <c r="AA45" s="2">
        <f t="shared" si="2"/>
        <v>4.7565799475310904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169.71170145634696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158.6978776451287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649.8937758554099</v>
      </c>
      <c r="S52" s="2">
        <f>S8/'Output-Calculation-sheet'!S7*'Output-Calculation-sheet'!S43</f>
        <v>0</v>
      </c>
      <c r="T52" s="2">
        <f>T8/'Output-Calculation-sheet'!T7*'Output-Calculation-sheet'!T43</f>
        <v>531.0535619748797</v>
      </c>
      <c r="U52" s="2">
        <f>U8/'Output-Calculation-sheet'!U7*'Output-Calculation-sheet'!U43</f>
        <v>57.453502063615218</v>
      </c>
      <c r="V52" s="2">
        <f>V8/'Output-Calculation-sheet'!V7*'Output-Calculation-sheet'!V43</f>
        <v>964.71121113481956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2.5315216301301997</v>
      </c>
    </row>
    <row r="53" spans="1:27" x14ac:dyDescent="0.25">
      <c r="A53" s="2">
        <v>2032</v>
      </c>
      <c r="B53" s="2">
        <f>B9/'Output-Calculation-sheet'!B8*'Output-Calculation-sheet'!B44</f>
        <v>2112.4046653211371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409.05543692787171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318.60413570508456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980.65104667000242</v>
      </c>
      <c r="S53" s="2">
        <f>S9/'Output-Calculation-sheet'!S8*'Output-Calculation-sheet'!S44</f>
        <v>0</v>
      </c>
      <c r="T53" s="2">
        <f>T9/'Output-Calculation-sheet'!T8*'Output-Calculation-sheet'!T44</f>
        <v>676.73703951421385</v>
      </c>
      <c r="U53" s="2">
        <f>U9/'Output-Calculation-sheet'!U8*'Output-Calculation-sheet'!U44</f>
        <v>113.45358189046232</v>
      </c>
      <c r="V53" s="2">
        <f>V9/'Output-Calculation-sheet'!V8*'Output-Calculation-sheet'!V44</f>
        <v>1136.7186514826496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5.747624557511422</v>
      </c>
    </row>
    <row r="54" spans="1:27" x14ac:dyDescent="0.25">
      <c r="A54" s="2">
        <v>2033</v>
      </c>
      <c r="B54" s="2">
        <f>B10/'Output-Calculation-sheet'!B9*'Output-Calculation-sheet'!B45</f>
        <v>36746.954200991124</v>
      </c>
      <c r="C54" s="2">
        <f>C10/'Output-Calculation-sheet'!C9*'Output-Calculation-sheet'!C45</f>
        <v>6439.315666788154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26789.506985880329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18362.6878531238</v>
      </c>
      <c r="N54" s="2">
        <f>N10/'Output-Calculation-sheet'!N9*'Output-Calculation-sheet'!N45</f>
        <v>10246.669697248695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1075.8187789396181</v>
      </c>
      <c r="R54" s="2">
        <f>R10/'Output-Calculation-sheet'!R9*'Output-Calculation-sheet'!R45</f>
        <v>1823.975688455718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1030.6915994424644</v>
      </c>
      <c r="Y54" s="2">
        <f>Y10/'Output-Calculation-sheet'!Y9*'Output-Calculation-sheet'!Y45</f>
        <v>22.734562485773587</v>
      </c>
      <c r="AA54" s="2">
        <f t="shared" si="3"/>
        <v>110.84062516587672</v>
      </c>
    </row>
    <row r="55" spans="1:27" x14ac:dyDescent="0.25">
      <c r="A55" s="2">
        <v>2034</v>
      </c>
      <c r="B55" s="2">
        <f>B11/'Output-Calculation-sheet'!B10*'Output-Calculation-sheet'!B46</f>
        <v>113655.41647822365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33999.08568709917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1820.0372923883078</v>
      </c>
      <c r="M55" s="2">
        <f>M11/'Output-Calculation-sheet'!M10*'Output-Calculation-sheet'!M46</f>
        <v>23869.395394912954</v>
      </c>
      <c r="N55" s="2">
        <f>N11/'Output-Calculation-sheet'!N10*'Output-Calculation-sheet'!N46</f>
        <v>17599.829510414111</v>
      </c>
      <c r="O55" s="2">
        <f>O11/'Output-Calculation-sheet'!O10*'Output-Calculation-sheet'!O46</f>
        <v>392.14256685230527</v>
      </c>
      <c r="P55" s="2">
        <f>P11/'Output-Calculation-sheet'!P10*'Output-Calculation-sheet'!P46</f>
        <v>6743.7226705425619</v>
      </c>
      <c r="Q55" s="2">
        <f>Q11/'Output-Calculation-sheet'!Q10*'Output-Calculation-sheet'!Q46</f>
        <v>3982.2741794257968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8923.371627686478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274.44879195314229</v>
      </c>
    </row>
    <row r="56" spans="1:27" x14ac:dyDescent="0.25">
      <c r="A56" s="2">
        <v>2035</v>
      </c>
      <c r="B56" s="2">
        <f>B12/'Output-Calculation-sheet'!B11*'Output-Calculation-sheet'!B47</f>
        <v>154914.57602431256</v>
      </c>
      <c r="C56" s="2">
        <f>C12/'Output-Calculation-sheet'!C11*'Output-Calculation-sheet'!C47</f>
        <v>531.59004034485338</v>
      </c>
      <c r="D56" s="2">
        <f>D12/'Output-Calculation-sheet'!D11*'Output-Calculation-sheet'!D47</f>
        <v>12468.227531806373</v>
      </c>
      <c r="E56" s="2">
        <f>E12/'Output-Calculation-sheet'!E11*'Output-Calculation-sheet'!E47</f>
        <v>34441.061267503908</v>
      </c>
      <c r="F56" s="2">
        <f>F12/'Output-Calculation-sheet'!F11*'Output-Calculation-sheet'!F47</f>
        <v>4068.0352360889574</v>
      </c>
      <c r="G56" s="2">
        <f>G12/'Output-Calculation-sheet'!G11*'Output-Calculation-sheet'!G47</f>
        <v>9772.2286306238166</v>
      </c>
      <c r="H56" s="2">
        <f>H12/'Output-Calculation-sheet'!H11*'Output-Calculation-sheet'!H47</f>
        <v>36975.290615842219</v>
      </c>
      <c r="I56" s="2">
        <f>I12/'Output-Calculation-sheet'!I11*'Output-Calculation-sheet'!I47</f>
        <v>4861.8993375603341</v>
      </c>
      <c r="J56" s="2">
        <f>J12/'Output-Calculation-sheet'!J11*'Output-Calculation-sheet'!J47</f>
        <v>4463.811229493379</v>
      </c>
      <c r="K56" s="2">
        <f>K12/'Output-Calculation-sheet'!K11*'Output-Calculation-sheet'!K47</f>
        <v>6354.2103269403078</v>
      </c>
      <c r="L56" s="2">
        <f>L12/'Output-Calculation-sheet'!L11*'Output-Calculation-sheet'!L47</f>
        <v>3487.7126101118793</v>
      </c>
      <c r="M56" s="2">
        <f>M12/'Output-Calculation-sheet'!M11*'Output-Calculation-sheet'!M47</f>
        <v>25686.285313085995</v>
      </c>
      <c r="N56" s="2">
        <f>N12/'Output-Calculation-sheet'!N11*'Output-Calculation-sheet'!N47</f>
        <v>19348.68058064827</v>
      </c>
      <c r="O56" s="2">
        <f>O12/'Output-Calculation-sheet'!O11*'Output-Calculation-sheet'!O47</f>
        <v>1903.6175135000021</v>
      </c>
      <c r="P56" s="2">
        <f>P12/'Output-Calculation-sheet'!P11*'Output-Calculation-sheet'!P47</f>
        <v>10196.286062455438</v>
      </c>
      <c r="Q56" s="2">
        <f>Q12/'Output-Calculation-sheet'!Q11*'Output-Calculation-sheet'!Q47</f>
        <v>4895.8503922812224</v>
      </c>
      <c r="R56" s="2">
        <f>R12/'Output-Calculation-sheet'!R11*'Output-Calculation-sheet'!R47</f>
        <v>7521.6923496745567</v>
      </c>
      <c r="S56" s="2">
        <f>S12/'Output-Calculation-sheet'!S11*'Output-Calculation-sheet'!S47</f>
        <v>9999.6204235798214</v>
      </c>
      <c r="T56" s="2">
        <f>T12/'Output-Calculation-sheet'!T11*'Output-Calculation-sheet'!T47</f>
        <v>2618.1463173153447</v>
      </c>
      <c r="U56" s="2">
        <f>U12/'Output-Calculation-sheet'!U11*'Output-Calculation-sheet'!U47</f>
        <v>2529.8803084353735</v>
      </c>
      <c r="V56" s="2">
        <f>V12/'Output-Calculation-sheet'!V11*'Output-Calculation-sheet'!V47</f>
        <v>1766.6845767324423</v>
      </c>
      <c r="W56" s="2">
        <f>W12/'Output-Calculation-sheet'!W11*'Output-Calculation-sheet'!W47</f>
        <v>1021.4268887451274</v>
      </c>
      <c r="X56" s="2">
        <f>X12/'Output-Calculation-sheet'!X11*'Output-Calculation-sheet'!X47</f>
        <v>205.93601647995999</v>
      </c>
      <c r="Y56" s="2">
        <f>Y12/'Output-Calculation-sheet'!Y11*'Output-Calculation-sheet'!Y47</f>
        <v>1357.3213217132275</v>
      </c>
      <c r="AA56" s="2">
        <f t="shared" si="3"/>
        <v>361.3900709152752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8.2777669685249755</v>
      </c>
      <c r="C63" s="2">
        <f>C8*'Output-Calculation-sheet'!C52/10^9</f>
        <v>4.1958052483447119</v>
      </c>
      <c r="D63" s="2">
        <f>D8*'Output-Calculation-sheet'!D52/10^9</f>
        <v>1.4657921984739601</v>
      </c>
      <c r="E63" s="2">
        <f>E8*'Output-Calculation-sheet'!E52/10^9</f>
        <v>1.8873281315491821</v>
      </c>
      <c r="F63" s="2">
        <f>F8*'Output-Calculation-sheet'!F52/10^9</f>
        <v>0.78503781164028708</v>
      </c>
      <c r="G63" s="2">
        <f>G8*'Output-Calculation-sheet'!G52/10^9</f>
        <v>0.56331871318823801</v>
      </c>
      <c r="H63" s="2">
        <f>H8*'Output-Calculation-sheet'!H52/10^9</f>
        <v>1.0881033234264799</v>
      </c>
      <c r="I63" s="2">
        <f>I8*'Output-Calculation-sheet'!I52/10^9</f>
        <v>0.50494785705634848</v>
      </c>
      <c r="J63" s="2">
        <f>J8*'Output-Calculation-sheet'!J52/10^9</f>
        <v>0.54285452189192007</v>
      </c>
      <c r="K63" s="2">
        <f>K8*'Output-Calculation-sheet'!K52/10^9</f>
        <v>0.55433403926543323</v>
      </c>
      <c r="L63" s="2">
        <f>L8*'Output-Calculation-sheet'!L52/10^9</f>
        <v>0.57651345174510016</v>
      </c>
      <c r="M63" s="2">
        <f>M8*'Output-Calculation-sheet'!M52/10^9</f>
        <v>0.82277996607858295</v>
      </c>
      <c r="N63" s="2">
        <f>N8*'Output-Calculation-sheet'!N52/10^9</f>
        <v>0.6951551170330118</v>
      </c>
      <c r="O63" s="2">
        <f>O8*'Output-Calculation-sheet'!O52/10^9</f>
        <v>0.72013816458726398</v>
      </c>
      <c r="P63" s="2">
        <f>P8*'Output-Calculation-sheet'!P52/10^9</f>
        <v>0.59682816625395718</v>
      </c>
      <c r="Q63" s="2">
        <f>Q8*'Output-Calculation-sheet'!Q52/10^9</f>
        <v>0.56459631904367391</v>
      </c>
      <c r="R63" s="2">
        <f>R8*'Output-Calculation-sheet'!R52/10^9</f>
        <v>0.47563175002367264</v>
      </c>
      <c r="S63" s="2">
        <f>S8*'Output-Calculation-sheet'!S52/10^9</f>
        <v>0.43732019984047621</v>
      </c>
      <c r="T63" s="2">
        <f>T8*'Output-Calculation-sheet'!T52/10^9</f>
        <v>0.15574734744972626</v>
      </c>
      <c r="U63" s="2">
        <f>U8*'Output-Calculation-sheet'!U52/10^9</f>
        <v>0.15278101140724343</v>
      </c>
      <c r="V63" s="2">
        <f>V8*'Output-Calculation-sheet'!V52/10^9</f>
        <v>0.13693444346875377</v>
      </c>
      <c r="W63" s="2">
        <f>W8*'Output-Calculation-sheet'!W52/10^9</f>
        <v>7.1480663788249313E-2</v>
      </c>
      <c r="X63" s="2">
        <f>X8*'Output-Calculation-sheet'!X52/10^9</f>
        <v>0.11551499843155626</v>
      </c>
      <c r="Y63" s="2">
        <f>Y8*'Output-Calculation-sheet'!Y52/10^9</f>
        <v>5.9579991905491583E-2</v>
      </c>
      <c r="AA63" s="2">
        <f t="shared" si="4"/>
        <v>25.446290404418292</v>
      </c>
    </row>
    <row r="64" spans="1:27" x14ac:dyDescent="0.25">
      <c r="A64" s="2">
        <v>2032</v>
      </c>
      <c r="B64" s="2">
        <f>B9*'Output-Calculation-sheet'!B53/10^9</f>
        <v>9.4311986082109041</v>
      </c>
      <c r="C64" s="2">
        <f>C9*'Output-Calculation-sheet'!C53/10^9</f>
        <v>4.7760202326709429</v>
      </c>
      <c r="D64" s="2">
        <f>D9*'Output-Calculation-sheet'!D53/10^9</f>
        <v>1.6729839492132794</v>
      </c>
      <c r="E64" s="2">
        <f>E9*'Output-Calculation-sheet'!E53/10^9</f>
        <v>2.154385524642676</v>
      </c>
      <c r="F64" s="2">
        <f>F9*'Output-Calculation-sheet'!F53/10^9</f>
        <v>0.89534264427802868</v>
      </c>
      <c r="G64" s="2">
        <f>G9*'Output-Calculation-sheet'!G53/10^9</f>
        <v>0.6427703694128688</v>
      </c>
      <c r="H64" s="2">
        <f>H9*'Output-Calculation-sheet'!H53/10^9</f>
        <v>1.2370467194303207</v>
      </c>
      <c r="I64" s="2">
        <f>I9*'Output-Calculation-sheet'!I53/10^9</f>
        <v>0.57626676551656475</v>
      </c>
      <c r="J64" s="2">
        <f>J9*'Output-Calculation-sheet'!J53/10^9</f>
        <v>0.61931649925811638</v>
      </c>
      <c r="K64" s="2">
        <f>K9*'Output-Calculation-sheet'!K53/10^9</f>
        <v>0.63280962459492085</v>
      </c>
      <c r="L64" s="2">
        <f>L9*'Output-Calculation-sheet'!L53/10^9</f>
        <v>0.65792579891195657</v>
      </c>
      <c r="M64" s="2">
        <f>M9*'Output-Calculation-sheet'!M53/10^9</f>
        <v>0.93563222034625693</v>
      </c>
      <c r="N64" s="2">
        <f>N9*'Output-Calculation-sheet'!N53/10^9</f>
        <v>0.79137341442364151</v>
      </c>
      <c r="O64" s="2">
        <f>O9*'Output-Calculation-sheet'!O53/10^9</f>
        <v>0.81997959521089603</v>
      </c>
      <c r="P64" s="2">
        <f>P9*'Output-Calculation-sheet'!P53/10^9</f>
        <v>0.68171785164433418</v>
      </c>
      <c r="Q64" s="2">
        <f>Q9*'Output-Calculation-sheet'!Q53/10^9</f>
        <v>0.6448039629972353</v>
      </c>
      <c r="R64" s="2">
        <f>R9*'Output-Calculation-sheet'!R53/10^9</f>
        <v>0.54233523341174072</v>
      </c>
      <c r="S64" s="2">
        <f>S9*'Output-Calculation-sheet'!S53/10^9</f>
        <v>0.49829820704050293</v>
      </c>
      <c r="T64" s="2">
        <f>T9*'Output-Calculation-sheet'!T53/10^9</f>
        <v>0.17718808394742833</v>
      </c>
      <c r="U64" s="2">
        <f>U9*'Output-Calculation-sheet'!U53/10^9</f>
        <v>0.17444907622511738</v>
      </c>
      <c r="V64" s="2">
        <f>V9*'Output-Calculation-sheet'!V53/10^9</f>
        <v>0.15527213768473297</v>
      </c>
      <c r="W64" s="2">
        <f>W9*'Output-Calculation-sheet'!W53/10^9</f>
        <v>8.1535084072950792E-2</v>
      </c>
      <c r="X64" s="2">
        <f>X9*'Output-Calculation-sheet'!X53/10^9</f>
        <v>0.13145211930588072</v>
      </c>
      <c r="Y64" s="2">
        <f>Y9*'Output-Calculation-sheet'!Y53/10^9</f>
        <v>6.8031492550276199E-2</v>
      </c>
      <c r="AA64" s="2">
        <f t="shared" si="4"/>
        <v>28.998135215001565</v>
      </c>
    </row>
    <row r="65" spans="1:27" x14ac:dyDescent="0.25">
      <c r="A65" s="2">
        <v>2033</v>
      </c>
      <c r="B65" s="2">
        <f>B10*'Output-Calculation-sheet'!B54/10^9</f>
        <v>10.459337762715027</v>
      </c>
      <c r="C65" s="2">
        <f>C10*'Output-Calculation-sheet'!C54/10^9</f>
        <v>6.4620537381285033</v>
      </c>
      <c r="D65" s="2">
        <f>D10*'Output-Calculation-sheet'!D54/10^9</f>
        <v>1.8643565654482668</v>
      </c>
      <c r="E65" s="2">
        <f>E10*'Output-Calculation-sheet'!E54/10^9</f>
        <v>2.3742827663459729</v>
      </c>
      <c r="F65" s="2">
        <f>F10*'Output-Calculation-sheet'!F54/10^9</f>
        <v>1.0202486275441183</v>
      </c>
      <c r="G65" s="2">
        <f>G10*'Output-Calculation-sheet'!G54/10^9</f>
        <v>0.72636760903420605</v>
      </c>
      <c r="H65" s="2">
        <f>H10*'Output-Calculation-sheet'!H54/10^9</f>
        <v>1.7067946253846114</v>
      </c>
      <c r="I65" s="2">
        <f>I10*'Output-Calculation-sheet'!I54/10^9</f>
        <v>0.63687278073203424</v>
      </c>
      <c r="J65" s="2">
        <f>J10*'Output-Calculation-sheet'!J54/10^9</f>
        <v>0.75352069082571926</v>
      </c>
      <c r="K65" s="2">
        <f>K10*'Output-Calculation-sheet'!K54/10^9</f>
        <v>0.70514791788532127</v>
      </c>
      <c r="L65" s="2">
        <f>L10*'Output-Calculation-sheet'!L54/10^9</f>
        <v>0.72719833209797691</v>
      </c>
      <c r="M65" s="2">
        <f>M10*'Output-Calculation-sheet'!M54/10^9</f>
        <v>1.2135890595938581</v>
      </c>
      <c r="N65" s="2">
        <f>N10*'Output-Calculation-sheet'!N54/10^9</f>
        <v>1.0341245196757902</v>
      </c>
      <c r="O65" s="2">
        <f>O10*'Output-Calculation-sheet'!O54/10^9</f>
        <v>1.2032664320515303</v>
      </c>
      <c r="P65" s="2">
        <f>P10*'Output-Calculation-sheet'!P54/10^9</f>
        <v>0.76283395481819394</v>
      </c>
      <c r="Q65" s="2">
        <f>Q10*'Output-Calculation-sheet'!Q54/10^9</f>
        <v>0.75281550022420829</v>
      </c>
      <c r="R65" s="2">
        <f>R10*'Output-Calculation-sheet'!R54/10^9</f>
        <v>0.59675407400122371</v>
      </c>
      <c r="S65" s="2">
        <f>S10*'Output-Calculation-sheet'!S54/10^9</f>
        <v>0.59895025240807143</v>
      </c>
      <c r="T65" s="2">
        <f>T10*'Output-Calculation-sheet'!T54/10^9</f>
        <v>0.20208747529661211</v>
      </c>
      <c r="U65" s="2">
        <f>U10*'Output-Calculation-sheet'!U54/10^9</f>
        <v>0.19409051012254375</v>
      </c>
      <c r="V65" s="2">
        <f>V10*'Output-Calculation-sheet'!V54/10^9</f>
        <v>0.22869360200972871</v>
      </c>
      <c r="W65" s="2">
        <f>W10*'Output-Calculation-sheet'!W54/10^9</f>
        <v>9.7735377901075879E-2</v>
      </c>
      <c r="X65" s="2">
        <f>X10*'Output-Calculation-sheet'!X54/10^9</f>
        <v>0.15588409853517149</v>
      </c>
      <c r="Y65" s="2">
        <f>Y10*'Output-Calculation-sheet'!Y54/10^9</f>
        <v>7.5819288317369504E-2</v>
      </c>
      <c r="AA65" s="2">
        <f t="shared" si="4"/>
        <v>34.55282556109713</v>
      </c>
    </row>
    <row r="66" spans="1:27" x14ac:dyDescent="0.25">
      <c r="A66" s="2">
        <v>2034</v>
      </c>
      <c r="B66" s="2">
        <f>B11*'Output-Calculation-sheet'!B55/10^9</f>
        <v>11.698938256279336</v>
      </c>
      <c r="C66" s="2">
        <f>C11*'Output-Calculation-sheet'!C55/10^9</f>
        <v>7.3356018641714389</v>
      </c>
      <c r="D66" s="2">
        <f>D11*'Output-Calculation-sheet'!D55/10^9</f>
        <v>2.1165020407311199</v>
      </c>
      <c r="E66" s="2">
        <f>E11*'Output-Calculation-sheet'!E55/10^9</f>
        <v>2.7412836037249737</v>
      </c>
      <c r="F66" s="2">
        <f>F11*'Output-Calculation-sheet'!F55/10^9</f>
        <v>1.0789134858354945</v>
      </c>
      <c r="G66" s="2">
        <f>G11*'Output-Calculation-sheet'!G55/10^9</f>
        <v>0.78702548645532344</v>
      </c>
      <c r="H66" s="2">
        <f>H11*'Output-Calculation-sheet'!H55/10^9</f>
        <v>1.9639121689914576</v>
      </c>
      <c r="I66" s="2">
        <f>I11*'Output-Calculation-sheet'!I55/10^9</f>
        <v>0.73162197470461898</v>
      </c>
      <c r="J66" s="2">
        <f>J11*'Output-Calculation-sheet'!J55/10^9</f>
        <v>0.73660594914216171</v>
      </c>
      <c r="K66" s="2">
        <f>K11*'Output-Calculation-sheet'!K55/10^9</f>
        <v>0.83874555826403552</v>
      </c>
      <c r="L66" s="2">
        <f>L11*'Output-Calculation-sheet'!L55/10^9</f>
        <v>0.81313558076105452</v>
      </c>
      <c r="M66" s="2">
        <f>M11*'Output-Calculation-sheet'!M55/10^9</f>
        <v>1.3793992831630364</v>
      </c>
      <c r="N66" s="2">
        <f>N11*'Output-Calculation-sheet'!N55/10^9</f>
        <v>1.1994956559431909</v>
      </c>
      <c r="O66" s="2">
        <f>O11*'Output-Calculation-sheet'!O55/10^9</f>
        <v>1.3682087498504261</v>
      </c>
      <c r="P66" s="2">
        <f>P11*'Output-Calculation-sheet'!P55/10^9</f>
        <v>0.87733485121370736</v>
      </c>
      <c r="Q66" s="2">
        <f>Q11*'Output-Calculation-sheet'!Q55/10^9</f>
        <v>0.90241507944883859</v>
      </c>
      <c r="R66" s="2">
        <f>R11*'Output-Calculation-sheet'!R55/10^9</f>
        <v>0.6676634134103332</v>
      </c>
      <c r="S66" s="2">
        <f>S11*'Output-Calculation-sheet'!S55/10^9</f>
        <v>0.69308984154961284</v>
      </c>
      <c r="T66" s="2">
        <f>T11*'Output-Calculation-sheet'!T55/10^9</f>
        <v>0.20920213386033865</v>
      </c>
      <c r="U66" s="2">
        <f>U11*'Output-Calculation-sheet'!U55/10^9</f>
        <v>0.22768560258768844</v>
      </c>
      <c r="V66" s="2">
        <f>V11*'Output-Calculation-sheet'!V55/10^9</f>
        <v>0.19770984129662081</v>
      </c>
      <c r="W66" s="2">
        <f>W11*'Output-Calculation-sheet'!W55/10^9</f>
        <v>9.686045284120369E-2</v>
      </c>
      <c r="X66" s="2">
        <f>X11*'Output-Calculation-sheet'!X55/10^9</f>
        <v>0.1710907420900831</v>
      </c>
      <c r="Y66" s="2">
        <f>Y11*'Output-Calculation-sheet'!Y55/10^9</f>
        <v>9.2936644889530975E-2</v>
      </c>
      <c r="AA66" s="2">
        <f t="shared" si="4"/>
        <v>38.92537826120563</v>
      </c>
    </row>
    <row r="67" spans="1:27" x14ac:dyDescent="0.25">
      <c r="A67" s="2">
        <v>2035</v>
      </c>
      <c r="B67" s="2">
        <f>B12*'Output-Calculation-sheet'!B56/10^9</f>
        <v>13.701100711745031</v>
      </c>
      <c r="C67" s="2">
        <f>C12*'Output-Calculation-sheet'!C56/10^9</f>
        <v>8.2751351036555754</v>
      </c>
      <c r="D67" s="2">
        <f>D12*'Output-Calculation-sheet'!D56/10^9</f>
        <v>2.7140515623422763</v>
      </c>
      <c r="E67" s="2">
        <f>E12*'Output-Calculation-sheet'!E56/10^9</f>
        <v>3.7164873633717908</v>
      </c>
      <c r="F67" s="2">
        <f>F12*'Output-Calculation-sheet'!F56/10^9</f>
        <v>1.4571420914803568</v>
      </c>
      <c r="G67" s="2">
        <f>G12*'Output-Calculation-sheet'!G56/10^9</f>
        <v>1.0736218192256775</v>
      </c>
      <c r="H67" s="2">
        <f>H12*'Output-Calculation-sheet'!H56/10^9</f>
        <v>2.2862502530104267</v>
      </c>
      <c r="I67" s="2">
        <f>I12*'Output-Calculation-sheet'!I56/10^9</f>
        <v>0.98380217903945488</v>
      </c>
      <c r="J67" s="2">
        <f>J12*'Output-Calculation-sheet'!J56/10^9</f>
        <v>0.90083450280027022</v>
      </c>
      <c r="K67" s="2">
        <f>K12*'Output-Calculation-sheet'!K56/10^9</f>
        <v>1.0790706970733586</v>
      </c>
      <c r="L67" s="2">
        <f>L12*'Output-Calculation-sheet'!L56/10^9</f>
        <v>1.0056315815957952</v>
      </c>
      <c r="M67" s="2">
        <f>M12*'Output-Calculation-sheet'!M56/10^9</f>
        <v>1.6174162962037362</v>
      </c>
      <c r="N67" s="2">
        <f>N12*'Output-Calculation-sheet'!N56/10^9</f>
        <v>1.3814278446793258</v>
      </c>
      <c r="O67" s="2">
        <f>O12*'Output-Calculation-sheet'!O56/10^9</f>
        <v>1.5281586094052186</v>
      </c>
      <c r="P67" s="2">
        <f>P12*'Output-Calculation-sheet'!P56/10^9</f>
        <v>1.1211637369402696</v>
      </c>
      <c r="Q67" s="2">
        <f>Q12*'Output-Calculation-sheet'!Q56/10^9</f>
        <v>1.0590907619019294</v>
      </c>
      <c r="R67" s="2">
        <f>R12*'Output-Calculation-sheet'!R56/10^9</f>
        <v>0.83076873534158102</v>
      </c>
      <c r="S67" s="2">
        <f>S12*'Output-Calculation-sheet'!S56/10^9</f>
        <v>0.80251426115499402</v>
      </c>
      <c r="T67" s="2">
        <f>T12*'Output-Calculation-sheet'!T56/10^9</f>
        <v>0.25852969727921482</v>
      </c>
      <c r="U67" s="2">
        <f>U12*'Output-Calculation-sheet'!U56/10^9</f>
        <v>0.27948652064946095</v>
      </c>
      <c r="V67" s="2">
        <f>V12*'Output-Calculation-sheet'!V56/10^9</f>
        <v>0.19938539332429178</v>
      </c>
      <c r="W67" s="2">
        <f>W12*'Output-Calculation-sheet'!W56/10^9</f>
        <v>0.13534474055639864</v>
      </c>
      <c r="X67" s="2">
        <f>X12*'Output-Calculation-sheet'!X56/10^9</f>
        <v>0.19306232724517947</v>
      </c>
      <c r="Y67" s="2">
        <f>Y12*'Output-Calculation-sheet'!Y56/10^9</f>
        <v>0.12629272068063369</v>
      </c>
      <c r="AA67" s="2">
        <f t="shared" si="4"/>
        <v>46.725769510702243</v>
      </c>
    </row>
    <row r="68" spans="1:27" x14ac:dyDescent="0.25">
      <c r="B68" s="2">
        <f>SUM(B60:B67)</f>
        <v>70.022145795225612</v>
      </c>
      <c r="C68" s="2">
        <f t="shared" ref="C68:Y68" si="5">SUM(C60:C67)</f>
        <v>39.371853192651741</v>
      </c>
      <c r="D68" s="2">
        <f t="shared" si="5"/>
        <v>12.74368437046261</v>
      </c>
      <c r="E68" s="2">
        <f t="shared" si="5"/>
        <v>16.619274096287395</v>
      </c>
      <c r="F68" s="2">
        <f t="shared" si="5"/>
        <v>6.7981889763862728</v>
      </c>
      <c r="G68" s="2">
        <f t="shared" si="5"/>
        <v>4.9110717449818138</v>
      </c>
      <c r="H68" s="2">
        <f t="shared" si="5"/>
        <v>10.446927055017756</v>
      </c>
      <c r="I68" s="2">
        <f t="shared" si="5"/>
        <v>4.4362028603247117</v>
      </c>
      <c r="J68" s="2">
        <f t="shared" si="5"/>
        <v>4.6314210825698128</v>
      </c>
      <c r="K68" s="2">
        <f t="shared" si="5"/>
        <v>4.9100226857293769</v>
      </c>
      <c r="L68" s="2">
        <f t="shared" si="5"/>
        <v>4.9253092391124955</v>
      </c>
      <c r="M68" s="2">
        <f t="shared" si="5"/>
        <v>7.6050358314723212</v>
      </c>
      <c r="N68" s="2">
        <f t="shared" si="5"/>
        <v>6.4823725607416778</v>
      </c>
      <c r="O68" s="2">
        <f t="shared" si="5"/>
        <v>7.0647637005801176</v>
      </c>
      <c r="P68" s="2">
        <f t="shared" si="5"/>
        <v>5.2222263563567033</v>
      </c>
      <c r="Q68" s="2">
        <f t="shared" si="5"/>
        <v>5.0426961264048398</v>
      </c>
      <c r="R68" s="2">
        <f t="shared" si="5"/>
        <v>4.0581123970101238</v>
      </c>
      <c r="S68" s="2">
        <f t="shared" si="5"/>
        <v>3.8981904349526166</v>
      </c>
      <c r="T68" s="2">
        <f t="shared" si="5"/>
        <v>1.3146449836259408</v>
      </c>
      <c r="U68" s="2">
        <f t="shared" si="5"/>
        <v>1.3311806378460922</v>
      </c>
      <c r="V68" s="2">
        <f t="shared" si="5"/>
        <v>1.1961365288432899</v>
      </c>
      <c r="W68" s="2">
        <f t="shared" si="5"/>
        <v>0.62509409948582195</v>
      </c>
      <c r="X68" s="2">
        <f t="shared" si="5"/>
        <v>0.9964383812873584</v>
      </c>
      <c r="Y68" s="2">
        <f t="shared" si="5"/>
        <v>0.54080506226085501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62.165910521343093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58.130727393184401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216.88204345389767</v>
      </c>
      <c r="S74" s="2">
        <f>S8/'Output-Calculation-sheet'!S7*'Output-Calculation-sheet'!S61</f>
        <v>0</v>
      </c>
      <c r="T74" s="2">
        <f>T8/'Output-Calculation-sheet'!T7*'Output-Calculation-sheet'!T61</f>
        <v>162.30094340579382</v>
      </c>
      <c r="U74" s="2">
        <f>U8/'Output-Calculation-sheet'!U7*'Output-Calculation-sheet'!U61</f>
        <v>21.045249201258574</v>
      </c>
      <c r="V74" s="2">
        <f>V8/'Output-Calculation-sheet'!V7*'Output-Calculation-sheet'!V61</f>
        <v>187.58004565817188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0.70810491963364952</v>
      </c>
    </row>
    <row r="75" spans="1:27" x14ac:dyDescent="0.25">
      <c r="A75" s="2">
        <v>2032</v>
      </c>
      <c r="B75" s="2">
        <f>B9/'Output-Calculation-sheet'!B8*'Output-Calculation-sheet'!B62</f>
        <v>770.37572609365907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149.83621990160839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116.70539513764216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304.76306044000165</v>
      </c>
      <c r="S75" s="2">
        <f>S9/'Output-Calculation-sheet'!S8*'Output-Calculation-sheet'!S62</f>
        <v>0</v>
      </c>
      <c r="T75" s="2">
        <f>T9/'Output-Calculation-sheet'!T8*'Output-Calculation-sheet'!T62</f>
        <v>200.9449290029271</v>
      </c>
      <c r="U75" s="2">
        <f>U9/'Output-Calculation-sheet'!U8*'Output-Calculation-sheet'!U62</f>
        <v>41.558227131526969</v>
      </c>
      <c r="V75" s="2">
        <f>V9/'Output-Calculation-sheet'!V8*'Output-Calculation-sheet'!V62</f>
        <v>215.83712703040996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1.8000206847377751</v>
      </c>
    </row>
    <row r="76" spans="1:27" x14ac:dyDescent="0.25">
      <c r="A76" s="2">
        <v>2033</v>
      </c>
      <c r="B76" s="2">
        <f>B10/'Output-Calculation-sheet'!B9*'Output-Calculation-sheet'!B63</f>
        <v>7398.4060234136869</v>
      </c>
      <c r="C76" s="2">
        <f>C10/'Output-Calculation-sheet'!C9*'Output-Calculation-sheet'!C63</f>
        <v>1491.8318822710535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4823.3891574296058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3291.9866447368372</v>
      </c>
      <c r="N76" s="2">
        <f>N10/'Output-Calculation-sheet'!N9*'Output-Calculation-sheet'!N63</f>
        <v>1874.9580112810977</v>
      </c>
      <c r="O76" s="2">
        <f>O10/'Output-Calculation-sheet'!O9*'Output-Calculation-sheet'!O63</f>
        <v>0</v>
      </c>
      <c r="P76" s="2">
        <f>P10/'Output-Calculation-sheet'!P9*'Output-Calculation-sheet'!P63</f>
        <v>650.19814526998516</v>
      </c>
      <c r="Q76" s="2">
        <f>Q10/'Output-Calculation-sheet'!Q9*'Output-Calculation-sheet'!Q63</f>
        <v>295.55403290687508</v>
      </c>
      <c r="R76" s="2">
        <f>R10/'Output-Calculation-sheet'!R9*'Output-Calculation-sheet'!R63</f>
        <v>493.41268423348504</v>
      </c>
      <c r="S76" s="2">
        <f>S10/'Output-Calculation-sheet'!S9*'Output-Calculation-sheet'!S63</f>
        <v>838.47400498689672</v>
      </c>
      <c r="T76" s="2">
        <f>T10/'Output-Calculation-sheet'!T9*'Output-Calculation-sheet'!T63</f>
        <v>32.510159159570676</v>
      </c>
      <c r="U76" s="2">
        <f>U10/'Output-Calculation-sheet'!U9*'Output-Calculation-sheet'!U63</f>
        <v>175.34299268432738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188.85533295266808</v>
      </c>
      <c r="Y76" s="2">
        <f>Y10/'Output-Calculation-sheet'!Y9*'Output-Calculation-sheet'!Y63</f>
        <v>8.32760879377539</v>
      </c>
      <c r="AA76" s="2">
        <f t="shared" si="6"/>
        <v>21.699575361402161</v>
      </c>
    </row>
    <row r="77" spans="1:27" x14ac:dyDescent="0.25">
      <c r="A77" s="2">
        <v>2034</v>
      </c>
      <c r="B77" s="2">
        <f>B11/'Output-Calculation-sheet'!B10*'Output-Calculation-sheet'!B64</f>
        <v>19487.690122914399</v>
      </c>
      <c r="C77" s="2">
        <f>C11/'Output-Calculation-sheet'!C10*'Output-Calculation-sheet'!C64</f>
        <v>2806.2489109034791</v>
      </c>
      <c r="D77" s="2">
        <f>D11/'Output-Calculation-sheet'!D10*'Output-Calculation-sheet'!D64</f>
        <v>2384.833075378358</v>
      </c>
      <c r="E77" s="2">
        <f>E11/'Output-Calculation-sheet'!E10*'Output-Calculation-sheet'!E64</f>
        <v>2982.7750390488864</v>
      </c>
      <c r="F77" s="2">
        <f>F11/'Output-Calculation-sheet'!F10*'Output-Calculation-sheet'!F64</f>
        <v>212.23182278814062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6306.3746523247273</v>
      </c>
      <c r="I77" s="2">
        <f>I11/'Output-Calculation-sheet'!I10*'Output-Calculation-sheet'!I64</f>
        <v>740.22327376221551</v>
      </c>
      <c r="J77" s="2">
        <f>J11/'Output-Calculation-sheet'!J10*'Output-Calculation-sheet'!J64</f>
        <v>521.93312839742362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465.40574741206734</v>
      </c>
      <c r="M77" s="2">
        <f>M11/'Output-Calculation-sheet'!M10*'Output-Calculation-sheet'!M64</f>
        <v>4456.8601837270589</v>
      </c>
      <c r="N77" s="2">
        <f>N11/'Output-Calculation-sheet'!N10*'Output-Calculation-sheet'!N64</f>
        <v>3089.0327169829407</v>
      </c>
      <c r="O77" s="2">
        <f>O11/'Output-Calculation-sheet'!O10*'Output-Calculation-sheet'!O64</f>
        <v>112.24360125840525</v>
      </c>
      <c r="P77" s="2">
        <f>P11/'Output-Calculation-sheet'!P10*'Output-Calculation-sheet'!P64</f>
        <v>1400.9702060578231</v>
      </c>
      <c r="Q77" s="2">
        <f>Q11/'Output-Calculation-sheet'!Q10*'Output-Calculation-sheet'!Q64</f>
        <v>802.07766625271017</v>
      </c>
      <c r="R77" s="2">
        <f>R11/'Output-Calculation-sheet'!R10*'Output-Calculation-sheet'!R64</f>
        <v>1196.5598781092592</v>
      </c>
      <c r="S77" s="2">
        <f>S11/'Output-Calculation-sheet'!S10*'Output-Calculation-sheet'!S64</f>
        <v>1585.3659139726146</v>
      </c>
      <c r="T77" s="2">
        <f>T11/'Output-Calculation-sheet'!T10*'Output-Calculation-sheet'!T64</f>
        <v>330.87182442186815</v>
      </c>
      <c r="U77" s="2">
        <f>U11/'Output-Calculation-sheet'!U10*'Output-Calculation-sheet'!U64</f>
        <v>438.82340326284503</v>
      </c>
      <c r="V77" s="2">
        <f>V11/'Output-Calculation-sheet'!V10*'Output-Calculation-sheet'!V64</f>
        <v>172.7085617976569</v>
      </c>
      <c r="W77" s="2">
        <f>W11/'Output-Calculation-sheet'!W10*'Output-Calculation-sheet'!W64</f>
        <v>37.629815332279499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109.82909195784389</v>
      </c>
      <c r="AA77" s="2">
        <f t="shared" si="6"/>
        <v>52.2180699521412</v>
      </c>
    </row>
    <row r="78" spans="1:27" x14ac:dyDescent="0.25">
      <c r="A78" s="2">
        <v>2035</v>
      </c>
      <c r="B78" s="2">
        <f>B12/'Output-Calculation-sheet'!B11*'Output-Calculation-sheet'!B65</f>
        <v>26550.907312416861</v>
      </c>
      <c r="C78" s="2">
        <f>C12/'Output-Calculation-sheet'!C11*'Output-Calculation-sheet'!C65</f>
        <v>97.638015469906946</v>
      </c>
      <c r="D78" s="2">
        <f>D12/'Output-Calculation-sheet'!D11*'Output-Calculation-sheet'!D65</f>
        <v>2773.6535023405113</v>
      </c>
      <c r="E78" s="2">
        <f>E12/'Output-Calculation-sheet'!E11*'Output-Calculation-sheet'!E65</f>
        <v>5270.3816620993712</v>
      </c>
      <c r="F78" s="2">
        <f>F12/'Output-Calculation-sheet'!F11*'Output-Calculation-sheet'!F65</f>
        <v>1126.7298319313641</v>
      </c>
      <c r="G78" s="2">
        <f>G12/'Output-Calculation-sheet'!G11*'Output-Calculation-sheet'!G65</f>
        <v>2147.7422237131709</v>
      </c>
      <c r="H78" s="2">
        <f>H12/'Output-Calculation-sheet'!H11*'Output-Calculation-sheet'!H65</f>
        <v>6875.6357666540671</v>
      </c>
      <c r="I78" s="2">
        <f>I12/'Output-Calculation-sheet'!I11*'Output-Calculation-sheet'!I65</f>
        <v>1243.3717959808798</v>
      </c>
      <c r="J78" s="2">
        <f>J12/'Output-Calculation-sheet'!J11*'Output-Calculation-sheet'!J65</f>
        <v>1139.0506179183149</v>
      </c>
      <c r="K78" s="2">
        <f>K12/'Output-Calculation-sheet'!K11*'Output-Calculation-sheet'!K65</f>
        <v>1416.0037885742943</v>
      </c>
      <c r="L78" s="2">
        <f>L12/'Output-Calculation-sheet'!L11*'Output-Calculation-sheet'!L65</f>
        <v>829.12215131626135</v>
      </c>
      <c r="M78" s="2">
        <f>M12/'Output-Calculation-sheet'!M11*'Output-Calculation-sheet'!M65</f>
        <v>4815.3835725610506</v>
      </c>
      <c r="N78" s="2">
        <f>N12/'Output-Calculation-sheet'!N11*'Output-Calculation-sheet'!N65</f>
        <v>3389.8544811856054</v>
      </c>
      <c r="O78" s="2">
        <f>O12/'Output-Calculation-sheet'!O11*'Output-Calculation-sheet'!O65</f>
        <v>500.82558319950903</v>
      </c>
      <c r="P78" s="2">
        <f>P12/'Output-Calculation-sheet'!P11*'Output-Calculation-sheet'!P65</f>
        <v>1943.8253462315897</v>
      </c>
      <c r="Q78" s="2">
        <f>Q12/'Output-Calculation-sheet'!Q11*'Output-Calculation-sheet'!Q65</f>
        <v>947.86152764731389</v>
      </c>
      <c r="R78" s="2">
        <f>R12/'Output-Calculation-sheet'!R11*'Output-Calculation-sheet'!R65</f>
        <v>1624.236341327558</v>
      </c>
      <c r="S78" s="2">
        <f>S12/'Output-Calculation-sheet'!S11*'Output-Calculation-sheet'!S65</f>
        <v>1827.2367660819964</v>
      </c>
      <c r="T78" s="2">
        <f>T12/'Output-Calculation-sheet'!T11*'Output-Calculation-sheet'!T65</f>
        <v>575.41663300386585</v>
      </c>
      <c r="U78" s="2">
        <f>U12/'Output-Calculation-sheet'!U11*'Output-Calculation-sheet'!U65</f>
        <v>496.81465354696405</v>
      </c>
      <c r="V78" s="2">
        <f>V12/'Output-Calculation-sheet'!V11*'Output-Calculation-sheet'!V65</f>
        <v>313.78803261797924</v>
      </c>
      <c r="W78" s="2">
        <f>W12/'Output-Calculation-sheet'!W11*'Output-Calculation-sheet'!W65</f>
        <v>224.48946675392909</v>
      </c>
      <c r="X78" s="2">
        <f>X12/'Output-Calculation-sheet'!X11*'Output-Calculation-sheet'!X65</f>
        <v>41.164157636135243</v>
      </c>
      <c r="Y78" s="2">
        <f>Y12/'Output-Calculation-sheet'!Y11*'Output-Calculation-sheet'!Y65</f>
        <v>214.95884784102876</v>
      </c>
      <c r="AA78" s="2">
        <f t="shared" si="6"/>
        <v>66.386092078049501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524.34699684482268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0.52434699684482267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36.550787542403192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7.859530916994717</v>
      </c>
      <c r="N88" s="2">
        <f>N11/'Output-Calculation-sheet'!N10*'Output-Calculation-sheet'!N73</f>
        <v>7.7246442724781037</v>
      </c>
      <c r="O88" s="2">
        <f>O11/'Output-Calculation-sheet'!O10*'Output-Calculation-sheet'!O73</f>
        <v>664.62398279012029</v>
      </c>
      <c r="P88" s="2">
        <f>P11/'Output-Calculation-sheet'!P10*'Output-Calculation-sheet'!P73</f>
        <v>0</v>
      </c>
      <c r="Q88" s="2">
        <f>Q11/'Output-Calculation-sheet'!Q10*'Output-Calculation-sheet'!Q73</f>
        <v>28.425478507118196</v>
      </c>
      <c r="R88" s="2">
        <f>R11/'Output-Calculation-sheet'!R10*'Output-Calculation-sheet'!R73</f>
        <v>0</v>
      </c>
      <c r="S88" s="2">
        <f>S11/'Output-Calculation-sheet'!S10*'Output-Calculation-sheet'!S73</f>
        <v>0.88560655296610535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0.74607003058208066</v>
      </c>
    </row>
    <row r="89" spans="1:27" x14ac:dyDescent="0.25">
      <c r="A89" s="2">
        <v>2035</v>
      </c>
      <c r="B89" s="2">
        <f>B12/'Output-Calculation-sheet'!B11*'Output-Calculation-sheet'!B74</f>
        <v>518.2207679673777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175.70782880223186</v>
      </c>
      <c r="E89" s="2">
        <f>E12/'Output-Calculation-sheet'!E11*'Output-Calculation-sheet'!E74</f>
        <v>189.91178772220775</v>
      </c>
      <c r="F89" s="2">
        <f>F12/'Output-Calculation-sheet'!F11*'Output-Calculation-sheet'!F74</f>
        <v>73.772659721820474</v>
      </c>
      <c r="G89" s="2">
        <f>G12/'Output-Calculation-sheet'!G11*'Output-Calculation-sheet'!G74</f>
        <v>65.551585241542625</v>
      </c>
      <c r="H89" s="2">
        <f>H12/'Output-Calculation-sheet'!H11*'Output-Calculation-sheet'!H74</f>
        <v>251.56581897296709</v>
      </c>
      <c r="I89" s="2">
        <f>I12/'Output-Calculation-sheet'!I11*'Output-Calculation-sheet'!I74</f>
        <v>61.22727710547062</v>
      </c>
      <c r="J89" s="2">
        <f>J12/'Output-Calculation-sheet'!J11*'Output-Calculation-sheet'!J74</f>
        <v>35.907983746553072</v>
      </c>
      <c r="K89" s="2">
        <f>K12/'Output-Calculation-sheet'!K11*'Output-Calculation-sheet'!K74</f>
        <v>71.320494725391043</v>
      </c>
      <c r="L89" s="2">
        <f>L12/'Output-Calculation-sheet'!L11*'Output-Calculation-sheet'!L74</f>
        <v>47.849715687510539</v>
      </c>
      <c r="M89" s="2">
        <f>M12/'Output-Calculation-sheet'!M11*'Output-Calculation-sheet'!M74</f>
        <v>146.21217104412992</v>
      </c>
      <c r="N89" s="2">
        <f>N12/'Output-Calculation-sheet'!N11*'Output-Calculation-sheet'!N74</f>
        <v>109.01595683138004</v>
      </c>
      <c r="O89" s="2">
        <f>O12/'Output-Calculation-sheet'!O11*'Output-Calculation-sheet'!O74</f>
        <v>784.56786588785508</v>
      </c>
      <c r="P89" s="2">
        <f>P12/'Output-Calculation-sheet'!P11*'Output-Calculation-sheet'!P74</f>
        <v>59.51139725168543</v>
      </c>
      <c r="Q89" s="2">
        <f>Q12/'Output-Calculation-sheet'!Q11*'Output-Calculation-sheet'!Q74</f>
        <v>91.173093323593548</v>
      </c>
      <c r="R89" s="2">
        <f>R12/'Output-Calculation-sheet'!R11*'Output-Calculation-sheet'!R74</f>
        <v>35.879089628289243</v>
      </c>
      <c r="S89" s="2">
        <f>S12/'Output-Calculation-sheet'!S11*'Output-Calculation-sheet'!S74</f>
        <v>48.289048537313782</v>
      </c>
      <c r="T89" s="2">
        <f>T12/'Output-Calculation-sheet'!T11*'Output-Calculation-sheet'!T74</f>
        <v>8.495303402361694</v>
      </c>
      <c r="U89" s="2">
        <f>U12/'Output-Calculation-sheet'!U11*'Output-Calculation-sheet'!U74</f>
        <v>15.699202498047581</v>
      </c>
      <c r="V89" s="2">
        <f>V12/'Output-Calculation-sheet'!V11*'Output-Calculation-sheet'!V74</f>
        <v>2.136257045625686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0.73746111541615034</v>
      </c>
      <c r="Y89" s="2">
        <f>Y12/'Output-Calculation-sheet'!Y11*'Output-Calculation-sheet'!Y74</f>
        <v>6.9387248062414306</v>
      </c>
      <c r="AA89" s="2">
        <f t="shared" si="7"/>
        <v>2.8131752282716254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18176245330.025623</v>
      </c>
      <c r="C96" s="2">
        <f>C8/'Output-Calculation-sheet'!C7*'Output-Calculation-sheet'!C79</f>
        <v>2237307840.3633208</v>
      </c>
      <c r="D96" s="2">
        <f>D8/'Output-Calculation-sheet'!D7*'Output-Calculation-sheet'!D79</f>
        <v>7922954817.1437654</v>
      </c>
      <c r="E96" s="2">
        <f>E8/'Output-Calculation-sheet'!E7*'Output-Calculation-sheet'!E79</f>
        <v>13546474932.170475</v>
      </c>
      <c r="F96" s="2">
        <f>F8/'Output-Calculation-sheet'!F7*'Output-Calculation-sheet'!F79</f>
        <v>6096363661.7311516</v>
      </c>
      <c r="G96" s="2">
        <f>G8/'Output-Calculation-sheet'!G7*'Output-Calculation-sheet'!G79</f>
        <v>4628152954.1084967</v>
      </c>
      <c r="H96" s="2">
        <f>H8/'Output-Calculation-sheet'!H7*'Output-Calculation-sheet'!H79</f>
        <v>1347164744.4057951</v>
      </c>
      <c r="I96" s="2">
        <f>I8/'Output-Calculation-sheet'!I7*'Output-Calculation-sheet'!I79</f>
        <v>3105990367.4063067</v>
      </c>
      <c r="J96" s="2">
        <f>J8/'Output-Calculation-sheet'!J7*'Output-Calculation-sheet'!J79</f>
        <v>2302130924.8243537</v>
      </c>
      <c r="K96" s="2">
        <f>K8/'Output-Calculation-sheet'!K7*'Output-Calculation-sheet'!K79</f>
        <v>2661214365.7506943</v>
      </c>
      <c r="L96" s="2">
        <f>L8/'Output-Calculation-sheet'!L7*'Output-Calculation-sheet'!L79</f>
        <v>2116952384.4432247</v>
      </c>
      <c r="M96" s="2">
        <f>M8/'Output-Calculation-sheet'!M7*'Output-Calculation-sheet'!M79</f>
        <v>1047299567.5960641</v>
      </c>
      <c r="N96" s="2">
        <f>N8/'Output-Calculation-sheet'!N7*'Output-Calculation-sheet'!N79</f>
        <v>1063634997.2962096</v>
      </c>
      <c r="O96" s="2">
        <f>O8/'Output-Calculation-sheet'!O7*'Output-Calculation-sheet'!O79</f>
        <v>259633069.21290854</v>
      </c>
      <c r="P96" s="2">
        <f>P8/'Output-Calculation-sheet'!P7*'Output-Calculation-sheet'!P79</f>
        <v>2828917018.7250705</v>
      </c>
      <c r="Q96" s="2">
        <f>Q8/'Output-Calculation-sheet'!Q7*'Output-Calculation-sheet'!Q79</f>
        <v>1254429271.4516459</v>
      </c>
      <c r="R96" s="2">
        <f>R8/'Output-Calculation-sheet'!R7*'Output-Calculation-sheet'!R79</f>
        <v>1907439207.9521084</v>
      </c>
      <c r="S96" s="2">
        <f>S8/'Output-Calculation-sheet'!S7*'Output-Calculation-sheet'!S79</f>
        <v>746015248.38703883</v>
      </c>
      <c r="T96" s="2">
        <f>T8/'Output-Calculation-sheet'!T7*'Output-Calculation-sheet'!T79</f>
        <v>1010190591.259806</v>
      </c>
      <c r="U96" s="2">
        <f>U8/'Output-Calculation-sheet'!U7*'Output-Calculation-sheet'!U79</f>
        <v>501767491.66729635</v>
      </c>
      <c r="V96" s="2">
        <f>V8/'Output-Calculation-sheet'!V7*'Output-Calculation-sheet'!V79</f>
        <v>369919663.81635994</v>
      </c>
      <c r="W96" s="2">
        <f>W8/'Output-Calculation-sheet'!W7*'Output-Calculation-sheet'!W79</f>
        <v>985077760.83663595</v>
      </c>
      <c r="X96" s="2">
        <f>X8/'Output-Calculation-sheet'!X7*'Output-Calculation-sheet'!X79</f>
        <v>116728963.76543196</v>
      </c>
      <c r="Y96" s="2">
        <f>Y8/'Output-Calculation-sheet'!Y7*'Output-Calculation-sheet'!Y79</f>
        <v>442088814.89514023</v>
      </c>
      <c r="AA96" s="2">
        <f t="shared" si="8"/>
        <v>76.674093989234919</v>
      </c>
    </row>
    <row r="97" spans="1:27" x14ac:dyDescent="0.25">
      <c r="A97" s="2">
        <v>2032</v>
      </c>
      <c r="B97" s="2">
        <f>B9/'Output-Calculation-sheet'!B8*'Output-Calculation-sheet'!B80</f>
        <v>21119274183.411942</v>
      </c>
      <c r="C97" s="2">
        <f>C9/'Output-Calculation-sheet'!C8*'Output-Calculation-sheet'!C80</f>
        <v>2654518736.5028119</v>
      </c>
      <c r="D97" s="2">
        <f>D9/'Output-Calculation-sheet'!D8*'Output-Calculation-sheet'!D80</f>
        <v>8742607635.1083851</v>
      </c>
      <c r="E97" s="2">
        <f>E9/'Output-Calculation-sheet'!E8*'Output-Calculation-sheet'!E80</f>
        <v>15392294923.603512</v>
      </c>
      <c r="F97" s="2">
        <f>F9/'Output-Calculation-sheet'!F8*'Output-Calculation-sheet'!F80</f>
        <v>6911052000.1244411</v>
      </c>
      <c r="G97" s="2">
        <f>G9/'Output-Calculation-sheet'!G8*'Output-Calculation-sheet'!G80</f>
        <v>5116154680.2907686</v>
      </c>
      <c r="H97" s="2">
        <f>H9/'Output-Calculation-sheet'!H8*'Output-Calculation-sheet'!H80</f>
        <v>1550013015.4337611</v>
      </c>
      <c r="I97" s="2">
        <f>I9/'Output-Calculation-sheet'!I8*'Output-Calculation-sheet'!I80</f>
        <v>3553027284.8701901</v>
      </c>
      <c r="J97" s="2">
        <f>J9/'Output-Calculation-sheet'!J8*'Output-Calculation-sheet'!J80</f>
        <v>2564126084.1545205</v>
      </c>
      <c r="K97" s="2">
        <f>K9/'Output-Calculation-sheet'!K8*'Output-Calculation-sheet'!K80</f>
        <v>2984237288.4431362</v>
      </c>
      <c r="L97" s="2">
        <f>L9/'Output-Calculation-sheet'!L8*'Output-Calculation-sheet'!L80</f>
        <v>2446911219.5192227</v>
      </c>
      <c r="M97" s="2">
        <f>M9/'Output-Calculation-sheet'!M8*'Output-Calculation-sheet'!M80</f>
        <v>1204796430.4833615</v>
      </c>
      <c r="N97" s="2">
        <f>N9/'Output-Calculation-sheet'!N8*'Output-Calculation-sheet'!N80</f>
        <v>1194104060.404743</v>
      </c>
      <c r="O97" s="2">
        <f>O9/'Output-Calculation-sheet'!O8*'Output-Calculation-sheet'!O80</f>
        <v>311638197.02562225</v>
      </c>
      <c r="P97" s="2">
        <f>P9/'Output-Calculation-sheet'!P8*'Output-Calculation-sheet'!P80</f>
        <v>3169218961.0533915</v>
      </c>
      <c r="Q97" s="2">
        <f>Q9/'Output-Calculation-sheet'!Q8*'Output-Calculation-sheet'!Q80</f>
        <v>1409210960.1487019</v>
      </c>
      <c r="R97" s="2">
        <f>R9/'Output-Calculation-sheet'!R8*'Output-Calculation-sheet'!R80</f>
        <v>2192566701.1896882</v>
      </c>
      <c r="S97" s="2">
        <f>S9/'Output-Calculation-sheet'!S8*'Output-Calculation-sheet'!S80</f>
        <v>845748255.42756712</v>
      </c>
      <c r="T97" s="2">
        <f>T9/'Output-Calculation-sheet'!T8*'Output-Calculation-sheet'!T80</f>
        <v>1131016864.0362427</v>
      </c>
      <c r="U97" s="2">
        <f>U9/'Output-Calculation-sheet'!U8*'Output-Calculation-sheet'!U80</f>
        <v>573559000.61066294</v>
      </c>
      <c r="V97" s="2">
        <f>V9/'Output-Calculation-sheet'!V8*'Output-Calculation-sheet'!V80</f>
        <v>422911550.20262772</v>
      </c>
      <c r="W97" s="2">
        <f>W9/'Output-Calculation-sheet'!W8*'Output-Calculation-sheet'!W80</f>
        <v>1105620990.8635788</v>
      </c>
      <c r="X97" s="2">
        <f>X9/'Output-Calculation-sheet'!X8*'Output-Calculation-sheet'!X80</f>
        <v>135394425.97543216</v>
      </c>
      <c r="Y97" s="2">
        <f>Y9/'Output-Calculation-sheet'!Y8*'Output-Calculation-sheet'!Y80</f>
        <v>496471652.65181929</v>
      </c>
      <c r="AA97" s="2">
        <f t="shared" si="8"/>
        <v>87.226475101536096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4747.2827203023307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4.8085670856745857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6.3918391174004912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198.74577060465251</v>
      </c>
      <c r="Y111" s="2">
        <f>Y12/'Output-Calculation-sheet'!Y11*'Output-Calculation-sheet'!Y92</f>
        <v>0</v>
      </c>
      <c r="AA111" s="2">
        <f t="shared" si="9"/>
        <v>9.3627233317733936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6030930512.8516426</v>
      </c>
      <c r="C118" s="2">
        <f>C8/'Output-Calculation-sheet'!C7*'Output-Calculation-sheet'!C97</f>
        <v>12746365365.587387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4675405142.9570951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3359272660.1729646</v>
      </c>
      <c r="N118" s="2">
        <f>N8/'Output-Calculation-sheet'!N7*'Output-Calculation-sheet'!N97</f>
        <v>1766996697.1440032</v>
      </c>
      <c r="O118" s="2">
        <f>O8/'Output-Calculation-sheet'!O7*'Output-Calculation-sheet'!O97</f>
        <v>1998484527.4698579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628682580.12601376</v>
      </c>
      <c r="T118" s="2">
        <f>T8/'Output-Calculation-sheet'!T7*'Output-Calculation-sheet'!T97</f>
        <v>-1.1120535959410747E-7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367953214.2251687</v>
      </c>
      <c r="Y118" s="2">
        <f>Y8/'Output-Calculation-sheet'!Y7*'Output-Calculation-sheet'!Y97</f>
        <v>0</v>
      </c>
      <c r="AA118" s="2">
        <f t="shared" si="10"/>
        <v>31574.090700534136</v>
      </c>
    </row>
    <row r="119" spans="1:27" x14ac:dyDescent="0.25">
      <c r="A119" s="2">
        <v>2032</v>
      </c>
      <c r="B119" s="2">
        <f>B9/'Output-Calculation-sheet'!B8*'Output-Calculation-sheet'!B98</f>
        <v>8413431343.8327007</v>
      </c>
      <c r="C119" s="2">
        <f>C9/'Output-Calculation-sheet'!C8*'Output-Calculation-sheet'!C98</f>
        <v>15029559879.784376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5461653190.4999809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3911954192.8667336</v>
      </c>
      <c r="N119" s="2">
        <f>N9/'Output-Calculation-sheet'!N8*'Output-Calculation-sheet'!N98</f>
        <v>2282140288.5251169</v>
      </c>
      <c r="O119" s="2">
        <f>O9/'Output-Calculation-sheet'!O8*'Output-Calculation-sheet'!O98</f>
        <v>2416552128.8173685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841526630.20344436</v>
      </c>
      <c r="T119" s="2">
        <f>T9/'Output-Calculation-sheet'!T8*'Output-Calculation-sheet'!T98</f>
        <v>2.3142977900231694E-9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427560414.20712394</v>
      </c>
      <c r="Y119" s="2">
        <f>Y9/'Output-Calculation-sheet'!Y8*'Output-Calculation-sheet'!Y98</f>
        <v>0</v>
      </c>
      <c r="AA119" s="2">
        <f t="shared" si="10"/>
        <v>38784.378068736849</v>
      </c>
    </row>
    <row r="120" spans="1:27" x14ac:dyDescent="0.25">
      <c r="A120" s="2">
        <v>2033</v>
      </c>
      <c r="B120" s="2">
        <f>B10/'Output-Calculation-sheet'!B9*'Output-Calculation-sheet'!B99</f>
        <v>22000571792.018528</v>
      </c>
      <c r="C120" s="2">
        <f>C10/'Output-Calculation-sheet'!C9*'Output-Calculation-sheet'!C99</f>
        <v>12732513670.626743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6600492470.3882771</v>
      </c>
      <c r="O120" s="2">
        <f>O10/'Output-Calculation-sheet'!O9*'Output-Calculation-sheet'!O99</f>
        <v>5146558932.127821</v>
      </c>
      <c r="P120" s="2">
        <f>P10/'Output-Calculation-sheet'!P9*'Output-Calculation-sheet'!P99</f>
        <v>0</v>
      </c>
      <c r="Q120" s="2">
        <f>Q10/'Output-Calculation-sheet'!Q9*'Output-Calculation-sheet'!Q99</f>
        <v>216416503.64827773</v>
      </c>
      <c r="R120" s="2">
        <f>R10/'Output-Calculation-sheet'!R9*'Output-Calculation-sheet'!R99</f>
        <v>0</v>
      </c>
      <c r="S120" s="2">
        <f>S10/'Output-Calculation-sheet'!S9*'Output-Calculation-sheet'!S99</f>
        <v>2658724220.6304016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723303071.4100076</v>
      </c>
      <c r="Y120" s="2">
        <f>Y10/'Output-Calculation-sheet'!Y9*'Output-Calculation-sheet'!Y99</f>
        <v>0</v>
      </c>
      <c r="AA120" s="2">
        <f t="shared" si="10"/>
        <v>77627.59790975634</v>
      </c>
    </row>
    <row r="121" spans="1:27" x14ac:dyDescent="0.25">
      <c r="A121" s="2">
        <v>2034</v>
      </c>
      <c r="B121" s="2">
        <f>B11/'Output-Calculation-sheet'!B10*'Output-Calculation-sheet'!B100</f>
        <v>54999214770.322533</v>
      </c>
      <c r="C121" s="2">
        <f>C11/'Output-Calculation-sheet'!C10*'Output-Calculation-sheet'!C100</f>
        <v>13666433977.147942</v>
      </c>
      <c r="D121" s="2">
        <f>D11/'Output-Calculation-sheet'!D10*'Output-Calculation-sheet'!D100</f>
        <v>0</v>
      </c>
      <c r="E121" s="2">
        <f>E11/'Output-Calculation-sheet'!E10*'Output-Calculation-sheet'!E100</f>
        <v>1137637472.6685934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20181483075.174603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935075487.47526371</v>
      </c>
      <c r="M121" s="2">
        <f>M11/'Output-Calculation-sheet'!M10*'Output-Calculation-sheet'!M100</f>
        <v>14124224683.187067</v>
      </c>
      <c r="N121" s="2">
        <f>N11/'Output-Calculation-sheet'!N10*'Output-Calculation-sheet'!N100</f>
        <v>9591624361.1953182</v>
      </c>
      <c r="O121" s="2">
        <f>O11/'Output-Calculation-sheet'!O10*'Output-Calculation-sheet'!O100</f>
        <v>6081511280.6154814</v>
      </c>
      <c r="P121" s="2">
        <f>P11/'Output-Calculation-sheet'!P10*'Output-Calculation-sheet'!P100</f>
        <v>0</v>
      </c>
      <c r="Q121" s="2">
        <f>Q11/'Output-Calculation-sheet'!Q10*'Output-Calculation-sheet'!Q100</f>
        <v>1235807017.8970444</v>
      </c>
      <c r="R121" s="2">
        <f>R11/'Output-Calculation-sheet'!R10*'Output-Calculation-sheet'!R100</f>
        <v>0</v>
      </c>
      <c r="S121" s="2">
        <f>S11/'Output-Calculation-sheet'!S10*'Output-Calculation-sheet'!S100</f>
        <v>4769024055.164937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62400864.478096642</v>
      </c>
      <c r="AA121" s="2">
        <f t="shared" si="10"/>
        <v>127465.43063536768</v>
      </c>
    </row>
    <row r="122" spans="1:27" x14ac:dyDescent="0.25">
      <c r="A122" s="2">
        <v>2035</v>
      </c>
      <c r="B122" s="2">
        <f>B12/'Output-Calculation-sheet'!B11*'Output-Calculation-sheet'!B101</f>
        <v>74321082791.613571</v>
      </c>
      <c r="C122" s="2">
        <f>C12/'Output-Calculation-sheet'!C11*'Output-Calculation-sheet'!C101</f>
        <v>436789366.87983787</v>
      </c>
      <c r="D122" s="2">
        <f>D12/'Output-Calculation-sheet'!D11*'Output-Calculation-sheet'!D101</f>
        <v>0</v>
      </c>
      <c r="E122" s="2">
        <f>E12/'Output-Calculation-sheet'!E11*'Output-Calculation-sheet'!E101</f>
        <v>5945797349.4925871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22791545688.693863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1527804559.8990152</v>
      </c>
      <c r="M122" s="2">
        <f>M12/'Output-Calculation-sheet'!M11*'Output-Calculation-sheet'!M101</f>
        <v>15987832016.368464</v>
      </c>
      <c r="N122" s="2">
        <f>N12/'Output-Calculation-sheet'!N11*'Output-Calculation-sheet'!N101</f>
        <v>10757798680.806648</v>
      </c>
      <c r="O122" s="2">
        <f>O12/'Output-Calculation-sheet'!O11*'Output-Calculation-sheet'!O101</f>
        <v>7293151748.8468018</v>
      </c>
      <c r="P122" s="2">
        <f>P12/'Output-Calculation-sheet'!P11*'Output-Calculation-sheet'!P101</f>
        <v>457270622.33597481</v>
      </c>
      <c r="Q122" s="2">
        <f>Q12/'Output-Calculation-sheet'!Q11*'Output-Calculation-sheet'!Q101</f>
        <v>1719223524.1558108</v>
      </c>
      <c r="R122" s="2">
        <f>R12/'Output-Calculation-sheet'!R11*'Output-Calculation-sheet'!R101</f>
        <v>0</v>
      </c>
      <c r="S122" s="2">
        <f>S12/'Output-Calculation-sheet'!S11*'Output-Calculation-sheet'!S101</f>
        <v>5650412350.1094952</v>
      </c>
      <c r="T122" s="2">
        <f>T12/'Output-Calculation-sheet'!T11*'Output-Calculation-sheet'!T101</f>
        <v>0</v>
      </c>
      <c r="U122" s="2">
        <f>U12/'Output-Calculation-sheet'!U11*'Output-Calculation-sheet'!U101</f>
        <v>83475383.955493659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195790763.91518</v>
      </c>
      <c r="Y122" s="2">
        <f>Y12/'Output-Calculation-sheet'!Y11*'Output-Calculation-sheet'!Y101</f>
        <v>303237218.97848701</v>
      </c>
      <c r="AA122" s="2">
        <f t="shared" si="10"/>
        <v>147471.21206605126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68308795805.066833</v>
      </c>
      <c r="C129" s="2">
        <f>C8/'Output-Calculation-sheet'!C7*'Output-Calculation-sheet'!C106</f>
        <v>0</v>
      </c>
      <c r="D129" s="2">
        <f>D8/'Output-Calculation-sheet'!D7*'Output-Calculation-sheet'!D106</f>
        <v>38537544271.934189</v>
      </c>
      <c r="E129" s="2">
        <f>E8/'Output-Calculation-sheet'!E7*'Output-Calculation-sheet'!E106</f>
        <v>29403818983.433552</v>
      </c>
      <c r="F129" s="2">
        <f>F8/'Output-Calculation-sheet'!F7*'Output-Calculation-sheet'!F106</f>
        <v>20581210196.764515</v>
      </c>
      <c r="G129" s="2">
        <f>G8/'Output-Calculation-sheet'!G7*'Output-Calculation-sheet'!G106</f>
        <v>14094171097.537214</v>
      </c>
      <c r="H129" s="2">
        <f>H8/'Output-Calculation-sheet'!H7*'Output-Calculation-sheet'!H106</f>
        <v>0</v>
      </c>
      <c r="I129" s="2">
        <f>I8/'Output-Calculation-sheet'!I7*'Output-Calculation-sheet'!I106</f>
        <v>12370925747.029915</v>
      </c>
      <c r="J129" s="2">
        <f>J8/'Output-Calculation-sheet'!J7*'Output-Calculation-sheet'!J106</f>
        <v>13197721405.309803</v>
      </c>
      <c r="K129" s="2">
        <f>K8/'Output-Calculation-sheet'!K7*'Output-Calculation-sheet'!K106</f>
        <v>10561318786.273819</v>
      </c>
      <c r="L129" s="2">
        <f>L8/'Output-Calculation-sheet'!L7*'Output-Calculation-sheet'!L106</f>
        <v>9551706134.463829</v>
      </c>
      <c r="M129" s="2">
        <f>M8/'Output-Calculation-sheet'!M7*'Output-Calculation-sheet'!M106</f>
        <v>0</v>
      </c>
      <c r="N129" s="2">
        <f>N8/'Output-Calculation-sheet'!N7*'Output-Calculation-sheet'!N106</f>
        <v>2733251296.3470516</v>
      </c>
      <c r="O129" s="2">
        <f>O8/'Output-Calculation-sheet'!O7*'Output-Calculation-sheet'!O106</f>
        <v>0</v>
      </c>
      <c r="P129" s="2">
        <f>P8/'Output-Calculation-sheet'!P7*'Output-Calculation-sheet'!P106</f>
        <v>6443931947.8738432</v>
      </c>
      <c r="Q129" s="2">
        <f>Q8/'Output-Calculation-sheet'!Q7*'Output-Calculation-sheet'!Q106</f>
        <v>6032187373.6150837</v>
      </c>
      <c r="R129" s="2">
        <f>R8/'Output-Calculation-sheet'!R7*'Output-Calculation-sheet'!R106</f>
        <v>7072635880.364624</v>
      </c>
      <c r="S129" s="2">
        <f>S8/'Output-Calculation-sheet'!S7*'Output-Calculation-sheet'!S106</f>
        <v>2526694154.8052502</v>
      </c>
      <c r="T129" s="2">
        <f>T8/'Output-Calculation-sheet'!T7*'Output-Calculation-sheet'!T106</f>
        <v>3093820216.9090924</v>
      </c>
      <c r="U129" s="2">
        <f>U8/'Output-Calculation-sheet'!U7*'Output-Calculation-sheet'!U106</f>
        <v>2130767042.6585858</v>
      </c>
      <c r="V129" s="2">
        <f>V8/'Output-Calculation-sheet'!V7*'Output-Calculation-sheet'!V106</f>
        <v>2332271540.987731</v>
      </c>
      <c r="W129" s="2">
        <f>W8/'Output-Calculation-sheet'!W7*'Output-Calculation-sheet'!W106</f>
        <v>1818961434.9877737</v>
      </c>
      <c r="X129" s="2">
        <f>X8/'Output-Calculation-sheet'!X7*'Output-Calculation-sheet'!X106</f>
        <v>0</v>
      </c>
      <c r="Y129" s="2">
        <f>Y8/'Output-Calculation-sheet'!Y7*'Output-Calculation-sheet'!Y106</f>
        <v>866514511.64063191</v>
      </c>
      <c r="AA129" s="2">
        <f t="shared" si="11"/>
        <v>251658.24782800334</v>
      </c>
    </row>
    <row r="130" spans="1:27" x14ac:dyDescent="0.25">
      <c r="A130" s="2">
        <v>2032</v>
      </c>
      <c r="B130" s="2">
        <f>B9/'Output-Calculation-sheet'!B8*'Output-Calculation-sheet'!B107</f>
        <v>78010856539.145142</v>
      </c>
      <c r="C130" s="2">
        <f>C9/'Output-Calculation-sheet'!C8*'Output-Calculation-sheet'!C107</f>
        <v>0</v>
      </c>
      <c r="D130" s="2">
        <f>D9/'Output-Calculation-sheet'!D8*'Output-Calculation-sheet'!D107</f>
        <v>44276790531.512939</v>
      </c>
      <c r="E130" s="2">
        <f>E9/'Output-Calculation-sheet'!E8*'Output-Calculation-sheet'!E107</f>
        <v>33818295173.448116</v>
      </c>
      <c r="F130" s="2">
        <f>F9/'Output-Calculation-sheet'!F8*'Output-Calculation-sheet'!F107</f>
        <v>23661643522.718956</v>
      </c>
      <c r="G130" s="2">
        <f>G9/'Output-Calculation-sheet'!G8*'Output-Calculation-sheet'!G107</f>
        <v>16259288902.797892</v>
      </c>
      <c r="H130" s="2">
        <f>H9/'Output-Calculation-sheet'!H8*'Output-Calculation-sheet'!H107</f>
        <v>0</v>
      </c>
      <c r="I130" s="2">
        <f>I9/'Output-Calculation-sheet'!I8*'Output-Calculation-sheet'!I107</f>
        <v>14215043655.951916</v>
      </c>
      <c r="J130" s="2">
        <f>J9/'Output-Calculation-sheet'!J8*'Output-Calculation-sheet'!J107</f>
        <v>15188386071.285816</v>
      </c>
      <c r="K130" s="2">
        <f>K9/'Output-Calculation-sheet'!K8*'Output-Calculation-sheet'!K107</f>
        <v>12143590101.956783</v>
      </c>
      <c r="L130" s="2">
        <f>L9/'Output-Calculation-sheet'!L8*'Output-Calculation-sheet'!L107</f>
        <v>10974606587.415054</v>
      </c>
      <c r="M130" s="2">
        <f>M9/'Output-Calculation-sheet'!M8*'Output-Calculation-sheet'!M107</f>
        <v>0</v>
      </c>
      <c r="N130" s="2">
        <f>N9/'Output-Calculation-sheet'!N8*'Output-Calculation-sheet'!N107</f>
        <v>2926345531.1306167</v>
      </c>
      <c r="O130" s="2">
        <f>O9/'Output-Calculation-sheet'!O8*'Output-Calculation-sheet'!O107</f>
        <v>0</v>
      </c>
      <c r="P130" s="2">
        <f>P9/'Output-Calculation-sheet'!P8*'Output-Calculation-sheet'!P107</f>
        <v>7434782473.3970871</v>
      </c>
      <c r="Q130" s="2">
        <f>Q9/'Output-Calculation-sheet'!Q8*'Output-Calculation-sheet'!Q107</f>
        <v>6953304207.1023512</v>
      </c>
      <c r="R130" s="2">
        <f>R9/'Output-Calculation-sheet'!R8*'Output-Calculation-sheet'!R107</f>
        <v>8237109443.8705072</v>
      </c>
      <c r="S130" s="2">
        <f>S9/'Output-Calculation-sheet'!S8*'Output-Calculation-sheet'!S107</f>
        <v>2797172358.3929315</v>
      </c>
      <c r="T130" s="2">
        <f>T9/'Output-Calculation-sheet'!T8*'Output-Calculation-sheet'!T107</f>
        <v>3573618032.8508363</v>
      </c>
      <c r="U130" s="2">
        <f>U9/'Output-Calculation-sheet'!U8*'Output-Calculation-sheet'!U107</f>
        <v>2469111912.8882055</v>
      </c>
      <c r="V130" s="2">
        <f>V9/'Output-Calculation-sheet'!V8*'Output-Calculation-sheet'!V107</f>
        <v>2674765362.6429758</v>
      </c>
      <c r="W130" s="2">
        <f>W9/'Output-Calculation-sheet'!W8*'Output-Calculation-sheet'!W107</f>
        <v>2089598904.7918584</v>
      </c>
      <c r="X130" s="2">
        <f>X9/'Output-Calculation-sheet'!X8*'Output-Calculation-sheet'!X107</f>
        <v>0</v>
      </c>
      <c r="Y130" s="2">
        <f>Y9/'Output-Calculation-sheet'!Y8*'Output-Calculation-sheet'!Y107</f>
        <v>996069720.67708611</v>
      </c>
      <c r="AA130" s="2">
        <f t="shared" si="11"/>
        <v>288700.37903397705</v>
      </c>
    </row>
    <row r="131" spans="1:27" x14ac:dyDescent="0.25">
      <c r="A131" s="2">
        <v>2033</v>
      </c>
      <c r="B131" s="2">
        <f>B10/'Output-Calculation-sheet'!B9*'Output-Calculation-sheet'!B108</f>
        <v>88887447108.073486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4438365301.5683088</v>
      </c>
      <c r="O131" s="2">
        <f>O10/'Output-Calculation-sheet'!O9*'Output-Calculation-sheet'!O108</f>
        <v>0</v>
      </c>
      <c r="P131" s="2">
        <f>P10/'Output-Calculation-sheet'!P9*'Output-Calculation-sheet'!P108</f>
        <v>10050142565.864672</v>
      </c>
      <c r="Q131" s="2">
        <f>Q10/'Output-Calculation-sheet'!Q9*'Output-Calculation-sheet'!Q108</f>
        <v>9671765760.5633221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3663324242.1641855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318868.52105914318</v>
      </c>
    </row>
    <row r="132" spans="1:27" x14ac:dyDescent="0.25">
      <c r="A132" s="2">
        <v>2034</v>
      </c>
      <c r="B132" s="2">
        <f>B11/'Output-Calculation-sheet'!B10*'Output-Calculation-sheet'!B109</f>
        <v>85138601715.18045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45565234549.623871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18732633509.99873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13948429317.452011</v>
      </c>
      <c r="M132" s="2">
        <f>M11/'Output-Calculation-sheet'!M10*'Output-Calculation-sheet'!M109</f>
        <v>0</v>
      </c>
      <c r="N132" s="2">
        <f>N11/'Output-Calculation-sheet'!N10*'Output-Calculation-sheet'!N109</f>
        <v>4240647403.9856486</v>
      </c>
      <c r="O132" s="2">
        <f>O11/'Output-Calculation-sheet'!O10*'Output-Calculation-sheet'!O109</f>
        <v>0</v>
      </c>
      <c r="P132" s="2">
        <f>P11/'Output-Calculation-sheet'!P10*'Output-Calculation-sheet'!P109</f>
        <v>12701456970.808199</v>
      </c>
      <c r="Q132" s="2">
        <f>Q11/'Output-Calculation-sheet'!Q10*'Output-Calculation-sheet'!Q109</f>
        <v>10628829205.091558</v>
      </c>
      <c r="R132" s="2">
        <f>R11/'Output-Calculation-sheet'!R10*'Output-Calculation-sheet'!R109</f>
        <v>12022018832.603718</v>
      </c>
      <c r="S132" s="2">
        <f>S11/'Output-Calculation-sheet'!S10*'Output-Calculation-sheet'!S109</f>
        <v>3205357272.9530978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1434931961.7501123</v>
      </c>
      <c r="AA132" s="2">
        <f t="shared" si="11"/>
        <v>369274.73875349789</v>
      </c>
    </row>
    <row r="133" spans="1:27" x14ac:dyDescent="0.25">
      <c r="A133" s="2">
        <v>2035</v>
      </c>
      <c r="B133" s="2">
        <f>B12/'Output-Calculation-sheet'!B11*'Output-Calculation-sheet'!B110</f>
        <v>86648401402.428787</v>
      </c>
      <c r="C133" s="2">
        <f>C12/'Output-Calculation-sheet'!C11*'Output-Calculation-sheet'!C110</f>
        <v>0</v>
      </c>
      <c r="D133" s="2">
        <f>D12/'Output-Calculation-sheet'!D11*'Output-Calculation-sheet'!D110</f>
        <v>65075980816.146538</v>
      </c>
      <c r="E133" s="2">
        <f>E12/'Output-Calculation-sheet'!E11*'Output-Calculation-sheet'!E110</f>
        <v>49312746153.785149</v>
      </c>
      <c r="F133" s="2">
        <f>F12/'Output-Calculation-sheet'!F11*'Output-Calculation-sheet'!F110</f>
        <v>35093580457.010277</v>
      </c>
      <c r="G133" s="2">
        <f>G12/'Output-Calculation-sheet'!G11*'Output-Calculation-sheet'!G110</f>
        <v>24323929232.23082</v>
      </c>
      <c r="H133" s="2">
        <f>H12/'Output-Calculation-sheet'!H11*'Output-Calculation-sheet'!H110</f>
        <v>0</v>
      </c>
      <c r="I133" s="2">
        <f>I12/'Output-Calculation-sheet'!I11*'Output-Calculation-sheet'!I110</f>
        <v>21956546034.700012</v>
      </c>
      <c r="J133" s="2">
        <f>J12/'Output-Calculation-sheet'!J11*'Output-Calculation-sheet'!J110</f>
        <v>21148648882.741901</v>
      </c>
      <c r="K133" s="2">
        <f>K12/'Output-Calculation-sheet'!K11*'Output-Calculation-sheet'!K110</f>
        <v>20919705225.197098</v>
      </c>
      <c r="L133" s="2">
        <f>L12/'Output-Calculation-sheet'!L11*'Output-Calculation-sheet'!L110</f>
        <v>15382196707.92494</v>
      </c>
      <c r="M133" s="2">
        <f>M12/'Output-Calculation-sheet'!M11*'Output-Calculation-sheet'!M110</f>
        <v>0</v>
      </c>
      <c r="N133" s="2">
        <f>N12/'Output-Calculation-sheet'!N11*'Output-Calculation-sheet'!N110</f>
        <v>4711831526.4305706</v>
      </c>
      <c r="O133" s="2">
        <f>O12/'Output-Calculation-sheet'!O11*'Output-Calculation-sheet'!O110</f>
        <v>0</v>
      </c>
      <c r="P133" s="2">
        <f>P12/'Output-Calculation-sheet'!P11*'Output-Calculation-sheet'!P110</f>
        <v>14453046277.805986</v>
      </c>
      <c r="Q133" s="2">
        <f>Q12/'Output-Calculation-sheet'!Q11*'Output-Calculation-sheet'!Q110</f>
        <v>11532047522.530178</v>
      </c>
      <c r="R133" s="2">
        <f>R12/'Output-Calculation-sheet'!R11*'Output-Calculation-sheet'!R110</f>
        <v>13914813675.745615</v>
      </c>
      <c r="S133" s="2">
        <f>S12/'Output-Calculation-sheet'!S11*'Output-Calculation-sheet'!S110</f>
        <v>3286580101.9281564</v>
      </c>
      <c r="T133" s="2">
        <f>T12/'Output-Calculation-sheet'!T11*'Output-Calculation-sheet'!T110</f>
        <v>5225138301.2633886</v>
      </c>
      <c r="U133" s="2">
        <f>U12/'Output-Calculation-sheet'!U11*'Output-Calculation-sheet'!U110</f>
        <v>4242045952.9211912</v>
      </c>
      <c r="V133" s="2">
        <f>V12/'Output-Calculation-sheet'!V11*'Output-Calculation-sheet'!V110</f>
        <v>3517717866.220108</v>
      </c>
      <c r="W133" s="2">
        <f>W12/'Output-Calculation-sheet'!W11*'Output-Calculation-sheet'!W110</f>
        <v>3088822042.7352653</v>
      </c>
      <c r="X133" s="2">
        <f>X12/'Output-Calculation-sheet'!X11*'Output-Calculation-sheet'!X110</f>
        <v>1681714.8329183985</v>
      </c>
      <c r="Y133" s="2">
        <f>Y12/'Output-Calculation-sheet'!Y11*'Output-Calculation-sheet'!Y110</f>
        <v>1470299062.3366158</v>
      </c>
      <c r="AA133" s="2">
        <f t="shared" si="11"/>
        <v>405305.75895691541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39525403256.065918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494805508.97082967</v>
      </c>
      <c r="Y142" s="2">
        <f>Y10/'Output-Calculation-sheet'!Y9*'Output-Calculation-sheet'!Y117</f>
        <v>0</v>
      </c>
      <c r="AA142" s="2">
        <f t="shared" si="12"/>
        <v>40020.208765036754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52379471381.945496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53238.045275100463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80182820115.299835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1674715380.586123</v>
      </c>
      <c r="Y144" s="2">
        <f>Y12/'Output-Calculation-sheet'!Y11*'Output-Calculation-sheet'!Y119</f>
        <v>0</v>
      </c>
      <c r="AA144" s="2">
        <f t="shared" si="12"/>
        <v>81857.535495885953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42101450063.795479</v>
      </c>
      <c r="C151" s="2">
        <f>C8/'Output-Calculation-sheet'!C7*'Output-Calculation-sheet'!C124</f>
        <v>42126681185.433243</v>
      </c>
      <c r="D151" s="2">
        <f>D8/'Output-Calculation-sheet'!D7*'Output-Calculation-sheet'!D124</f>
        <v>10368944461.215342</v>
      </c>
      <c r="E151" s="2">
        <f>E8/'Output-Calculation-sheet'!E7*'Output-Calculation-sheet'!E124</f>
        <v>9398562373.6334267</v>
      </c>
      <c r="F151" s="2">
        <f>F8/'Output-Calculation-sheet'!F7*'Output-Calculation-sheet'!F124</f>
        <v>4397266213.0814152</v>
      </c>
      <c r="G151" s="2">
        <f>G8/'Output-Calculation-sheet'!G7*'Output-Calculation-sheet'!G124</f>
        <v>3456377654.2733436</v>
      </c>
      <c r="H151" s="2">
        <f>H8/'Output-Calculation-sheet'!H7*'Output-Calculation-sheet'!H124</f>
        <v>12444554801.221752</v>
      </c>
      <c r="I151" s="2">
        <f>I8/'Output-Calculation-sheet'!I7*'Output-Calculation-sheet'!I124</f>
        <v>3619020051.6980596</v>
      </c>
      <c r="J151" s="2">
        <f>J8/'Output-Calculation-sheet'!J7*'Output-Calculation-sheet'!J124</f>
        <v>2365687898.8800964</v>
      </c>
      <c r="K151" s="2">
        <f>K8/'Output-Calculation-sheet'!K7*'Output-Calculation-sheet'!K124</f>
        <v>4852958219.6811676</v>
      </c>
      <c r="L151" s="2">
        <f>L8/'Output-Calculation-sheet'!L7*'Output-Calculation-sheet'!L124</f>
        <v>2813857785.7152481</v>
      </c>
      <c r="M151" s="2">
        <f>M8/'Output-Calculation-sheet'!M7*'Output-Calculation-sheet'!M124</f>
        <v>8451999242.1387749</v>
      </c>
      <c r="N151" s="2">
        <f>N8/'Output-Calculation-sheet'!N7*'Output-Calculation-sheet'!N124</f>
        <v>7092461071.0260105</v>
      </c>
      <c r="O151" s="2">
        <f>O8/'Output-Calculation-sheet'!O7*'Output-Calculation-sheet'!O124</f>
        <v>8663346808.3989449</v>
      </c>
      <c r="P151" s="2">
        <f>P8/'Output-Calculation-sheet'!P7*'Output-Calculation-sheet'!P124</f>
        <v>4109494232.829504</v>
      </c>
      <c r="Q151" s="2">
        <f>Q8/'Output-Calculation-sheet'!Q7*'Output-Calculation-sheet'!Q124</f>
        <v>4350658033.3812742</v>
      </c>
      <c r="R151" s="2">
        <f>R8/'Output-Calculation-sheet'!R7*'Output-Calculation-sheet'!R124</f>
        <v>2915961153.3679943</v>
      </c>
      <c r="S151" s="2">
        <f>S8/'Output-Calculation-sheet'!S7*'Output-Calculation-sheet'!S124</f>
        <v>3483672784.3993993</v>
      </c>
      <c r="T151" s="2">
        <f>T8/'Output-Calculation-sheet'!T7*'Output-Calculation-sheet'!T124</f>
        <v>577801799.08819664</v>
      </c>
      <c r="U151" s="2">
        <f>U8/'Output-Calculation-sheet'!U7*'Output-Calculation-sheet'!U124</f>
        <v>1067224858.9773973</v>
      </c>
      <c r="V151" s="2">
        <f>V8/'Output-Calculation-sheet'!V7*'Output-Calculation-sheet'!V124</f>
        <v>131200192.12596293</v>
      </c>
      <c r="W151" s="2">
        <f>W8/'Output-Calculation-sheet'!W7*'Output-Calculation-sheet'!W124</f>
        <v>313040501.17535055</v>
      </c>
      <c r="X151" s="2">
        <f>X8/'Output-Calculation-sheet'!X7*'Output-Calculation-sheet'!X124</f>
        <v>911241166.0123564</v>
      </c>
      <c r="Y151" s="2">
        <f>Y8/'Output-Calculation-sheet'!Y7*'Output-Calculation-sheet'!Y124</f>
        <v>377490101.40759152</v>
      </c>
      <c r="AA151" s="2">
        <f t="shared" si="13"/>
        <v>180390.95265295738</v>
      </c>
    </row>
    <row r="152" spans="1:27" x14ac:dyDescent="0.25">
      <c r="A152" s="2">
        <v>2032</v>
      </c>
      <c r="B152" s="2">
        <f>B9/'Output-Calculation-sheet'!B8*'Output-Calculation-sheet'!B125</f>
        <v>47157295669.55912</v>
      </c>
      <c r="C152" s="2">
        <f>C9/'Output-Calculation-sheet'!C8*'Output-Calculation-sheet'!C125</f>
        <v>47921242741.559639</v>
      </c>
      <c r="D152" s="2">
        <f>D9/'Output-Calculation-sheet'!D8*'Output-Calculation-sheet'!D125</f>
        <v>11829139723.064936</v>
      </c>
      <c r="E152" s="2">
        <f>E9/'Output-Calculation-sheet'!E8*'Output-Calculation-sheet'!E125</f>
        <v>10696114791.349297</v>
      </c>
      <c r="F152" s="2">
        <f>F9/'Output-Calculation-sheet'!F8*'Output-Calculation-sheet'!F125</f>
        <v>4993872109.1427221</v>
      </c>
      <c r="G152" s="2">
        <f>G9/'Output-Calculation-sheet'!G8*'Output-Calculation-sheet'!G125</f>
        <v>3874773693.0739098</v>
      </c>
      <c r="H152" s="2">
        <f>H9/'Output-Calculation-sheet'!H8*'Output-Calculation-sheet'!H125</f>
        <v>14178505193.678444</v>
      </c>
      <c r="I152" s="2">
        <f>I9/'Output-Calculation-sheet'!I8*'Output-Calculation-sheet'!I125</f>
        <v>4128753237.5815797</v>
      </c>
      <c r="J152" s="2">
        <f>J9/'Output-Calculation-sheet'!J8*'Output-Calculation-sheet'!J125</f>
        <v>2666039144.4201407</v>
      </c>
      <c r="K152" s="2">
        <f>K9/'Output-Calculation-sheet'!K8*'Output-Calculation-sheet'!K125</f>
        <v>5539794833.6191435</v>
      </c>
      <c r="L152" s="2">
        <f>L9/'Output-Calculation-sheet'!L8*'Output-Calculation-sheet'!L125</f>
        <v>3211269705.1622248</v>
      </c>
      <c r="M152" s="2">
        <f>M9/'Output-Calculation-sheet'!M8*'Output-Calculation-sheet'!M125</f>
        <v>9638033753.1550388</v>
      </c>
      <c r="N152" s="2">
        <f>N9/'Output-Calculation-sheet'!N8*'Output-Calculation-sheet'!N125</f>
        <v>8090763758.8254948</v>
      </c>
      <c r="O152" s="2">
        <f>O9/'Output-Calculation-sheet'!O8*'Output-Calculation-sheet'!O125</f>
        <v>9814789379.4791317</v>
      </c>
      <c r="P152" s="2">
        <f>P9/'Output-Calculation-sheet'!P8*'Output-Calculation-sheet'!P125</f>
        <v>4672193359.679904</v>
      </c>
      <c r="Q152" s="2">
        <f>Q9/'Output-Calculation-sheet'!Q8*'Output-Calculation-sheet'!Q125</f>
        <v>4957981154.3558331</v>
      </c>
      <c r="R152" s="2">
        <f>R9/'Output-Calculation-sheet'!R8*'Output-Calculation-sheet'!R125</f>
        <v>3221839456.6610813</v>
      </c>
      <c r="S152" s="2">
        <f>S9/'Output-Calculation-sheet'!S8*'Output-Calculation-sheet'!S125</f>
        <v>3977673484.9206381</v>
      </c>
      <c r="T152" s="2">
        <f>T9/'Output-Calculation-sheet'!T8*'Output-Calculation-sheet'!T125</f>
        <v>638483173.75244498</v>
      </c>
      <c r="U152" s="2">
        <f>U9/'Output-Calculation-sheet'!U8*'Output-Calculation-sheet'!U125</f>
        <v>1199650611.3376224</v>
      </c>
      <c r="V152" s="2">
        <f>V9/'Output-Calculation-sheet'!V8*'Output-Calculation-sheet'!V125</f>
        <v>151379652.81136215</v>
      </c>
      <c r="W152" s="2">
        <f>W9/'Output-Calculation-sheet'!W8*'Output-Calculation-sheet'!W125</f>
        <v>356251192.88062376</v>
      </c>
      <c r="X152" s="2">
        <f>X9/'Output-Calculation-sheet'!X8*'Output-Calculation-sheet'!X125</f>
        <v>1039942008.4591429</v>
      </c>
      <c r="Y152" s="2">
        <f>Y9/'Output-Calculation-sheet'!Y8*'Output-Calculation-sheet'!Y125</f>
        <v>431062707.58047813</v>
      </c>
      <c r="AA152" s="2">
        <f t="shared" si="13"/>
        <v>204386.84453610989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9338448336.7438736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153133.46697335836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3586022894.4516125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2175763375.1887479</v>
      </c>
      <c r="N154" s="2">
        <f>N11/'Output-Calculation-sheet'!N10*'Output-Calculation-sheet'!N127</f>
        <v>2156818011.3937197</v>
      </c>
      <c r="O154" s="2">
        <f>O11/'Output-Calculation-sheet'!O10*'Output-Calculation-sheet'!O127</f>
        <v>9853093795.881937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2617152756.469377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1163440811.9757378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89544.469739829525</v>
      </c>
    </row>
    <row r="155" spans="1:27" x14ac:dyDescent="0.25">
      <c r="A155" s="2">
        <v>2035</v>
      </c>
      <c r="B155" s="2">
        <f>B12/'Output-Calculation-sheet'!B11*'Output-Calculation-sheet'!B128</f>
        <v>14720953591.178185</v>
      </c>
      <c r="C155" s="2">
        <f>C12/'Output-Calculation-sheet'!C11*'Output-Calculation-sheet'!C128</f>
        <v>107763377.58612922</v>
      </c>
      <c r="D155" s="2">
        <f>D12/'Output-Calculation-sheet'!D11*'Output-Calculation-sheet'!D128</f>
        <v>8760679891.0688477</v>
      </c>
      <c r="E155" s="2">
        <f>E12/'Output-Calculation-sheet'!E11*'Output-Calculation-sheet'!E128</f>
        <v>3974935267.381712</v>
      </c>
      <c r="F155" s="2">
        <f>F12/'Output-Calculation-sheet'!F11*'Output-Calculation-sheet'!F128</f>
        <v>2523562449.0070906</v>
      </c>
      <c r="G155" s="2">
        <f>G12/'Output-Calculation-sheet'!G11*'Output-Calculation-sheet'!G128</f>
        <v>2256319600.4139266</v>
      </c>
      <c r="H155" s="2">
        <f>H12/'Output-Calculation-sheet'!H11*'Output-Calculation-sheet'!H128</f>
        <v>3600776359.1299005</v>
      </c>
      <c r="I155" s="2">
        <f>I12/'Output-Calculation-sheet'!I11*'Output-Calculation-sheet'!I128</f>
        <v>2250477734.1579328</v>
      </c>
      <c r="J155" s="2">
        <f>J12/'Output-Calculation-sheet'!J11*'Output-Calculation-sheet'!J128</f>
        <v>2151259874.0503058</v>
      </c>
      <c r="K155" s="2">
        <f>K12/'Output-Calculation-sheet'!K11*'Output-Calculation-sheet'!K128</f>
        <v>2446125811.6714001</v>
      </c>
      <c r="L155" s="2">
        <f>L12/'Output-Calculation-sheet'!L11*'Output-Calculation-sheet'!L128</f>
        <v>1775435345.1980045</v>
      </c>
      <c r="M155" s="2">
        <f>M12/'Output-Calculation-sheet'!M11*'Output-Calculation-sheet'!M128</f>
        <v>2192727123.1521444</v>
      </c>
      <c r="N155" s="2">
        <f>N12/'Output-Calculation-sheet'!N11*'Output-Calculation-sheet'!N128</f>
        <v>2135105594.4102466</v>
      </c>
      <c r="O155" s="2">
        <f>O12/'Output-Calculation-sheet'!O11*'Output-Calculation-sheet'!O128</f>
        <v>9954692648.6084557</v>
      </c>
      <c r="P155" s="2">
        <f>P12/'Output-Calculation-sheet'!P11*'Output-Calculation-sheet'!P128</f>
        <v>1178673730.9606307</v>
      </c>
      <c r="Q155" s="2">
        <f>Q12/'Output-Calculation-sheet'!Q11*'Output-Calculation-sheet'!Q128</f>
        <v>2636300384.4828153</v>
      </c>
      <c r="R155" s="2">
        <f>R12/'Output-Calculation-sheet'!R11*'Output-Calculation-sheet'!R128</f>
        <v>1137117422.7529559</v>
      </c>
      <c r="S155" s="2">
        <f>S12/'Output-Calculation-sheet'!S11*'Output-Calculation-sheet'!S128</f>
        <v>1139951994.0676548</v>
      </c>
      <c r="T155" s="2">
        <f>T12/'Output-Calculation-sheet'!T11*'Output-Calculation-sheet'!T128</f>
        <v>271964926.42796874</v>
      </c>
      <c r="U155" s="2">
        <f>U12/'Output-Calculation-sheet'!U11*'Output-Calculation-sheet'!U128</f>
        <v>526288982.75454849</v>
      </c>
      <c r="V155" s="2">
        <f>V12/'Output-Calculation-sheet'!V11*'Output-Calculation-sheet'!V128</f>
        <v>131224253.18877405</v>
      </c>
      <c r="W155" s="2">
        <f>W12/'Output-Calculation-sheet'!W11*'Output-Calculation-sheet'!W128</f>
        <v>121927632.13379335</v>
      </c>
      <c r="X155" s="2">
        <f>X12/'Output-Calculation-sheet'!X11*'Output-Calculation-sheet'!X128</f>
        <v>15001002.595042812</v>
      </c>
      <c r="Y155" s="2">
        <f>Y12/'Output-Calculation-sheet'!Y11*'Output-Calculation-sheet'!Y128</f>
        <v>131154726.58305354</v>
      </c>
      <c r="AA155" s="2">
        <f t="shared" si="13"/>
        <v>66140.419722961538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5931.9141288552801</v>
      </c>
      <c r="C19" s="2">
        <f>C8/'Output-Calculation-sheet'!C7*'Output-Calculation-sheet'!C25</f>
        <v>7909.5553696683392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2881.9593508431608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2109.4489108289126</v>
      </c>
      <c r="N19" s="2">
        <f>N8/'Output-Calculation-sheet'!N7*'Output-Calculation-sheet'!N25</f>
        <v>1098.9630761123128</v>
      </c>
      <c r="O19" s="2">
        <f>O8/'Output-Calculation-sheet'!O7*'Output-Calculation-sheet'!O25</f>
        <v>1198.442028339193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479.08661947923997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243.83789803751301</v>
      </c>
      <c r="Y19" s="2">
        <f>Y8/'Output-Calculation-sheet'!Y7*'Output-Calculation-sheet'!Y25</f>
        <v>0</v>
      </c>
      <c r="AA19" s="2">
        <f t="shared" si="0"/>
        <v>21.853207382163951</v>
      </c>
    </row>
    <row r="20" spans="1:27" x14ac:dyDescent="0.25">
      <c r="A20" s="2">
        <v>2032</v>
      </c>
      <c r="B20" s="2">
        <f>B9/'Output-Calculation-sheet'!B8*'Output-Calculation-sheet'!B26</f>
        <v>7664.2686298166745</v>
      </c>
      <c r="C20" s="2">
        <f>C9/'Output-Calculation-sheet'!C8*'Output-Calculation-sheet'!C26</f>
        <v>8750.8881166399715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3150.3581584301346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2300.474752685378</v>
      </c>
      <c r="N20" s="2">
        <f>N9/'Output-Calculation-sheet'!N8*'Output-Calculation-sheet'!N26</f>
        <v>1308.5440171350174</v>
      </c>
      <c r="O20" s="2">
        <f>O9/'Output-Calculation-sheet'!O8*'Output-Calculation-sheet'!O26</f>
        <v>1353.6889166339261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591.5159027999772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265.73549638019051</v>
      </c>
      <c r="Y20" s="2">
        <f>Y9/'Output-Calculation-sheet'!Y8*'Output-Calculation-sheet'!Y26</f>
        <v>0</v>
      </c>
      <c r="AA20" s="2">
        <f t="shared" si="0"/>
        <v>25.38547399052127</v>
      </c>
    </row>
    <row r="21" spans="1:27" x14ac:dyDescent="0.25">
      <c r="A21" s="2">
        <v>2033</v>
      </c>
      <c r="B21" s="2">
        <f>B10/'Output-Calculation-sheet'!B9*'Output-Calculation-sheet'!B27</f>
        <v>15332.895320897169</v>
      </c>
      <c r="C21" s="2">
        <f>C10/'Output-Calculation-sheet'!C9*'Output-Calculation-sheet'!C27</f>
        <v>6359.1017170891437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8889.4672264483052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6175.5623566209861</v>
      </c>
      <c r="N21" s="2">
        <f>N10/'Output-Calculation-sheet'!N9*'Output-Calculation-sheet'!N27</f>
        <v>3368.903470852586</v>
      </c>
      <c r="O21" s="2">
        <f>O10/'Output-Calculation-sheet'!O9*'Output-Calculation-sheet'!O27</f>
        <v>2639.7206847015527</v>
      </c>
      <c r="P21" s="2">
        <f>P10/'Output-Calculation-sheet'!P9*'Output-Calculation-sheet'!P27</f>
        <v>0</v>
      </c>
      <c r="Q21" s="2">
        <f>Q10/'Output-Calculation-sheet'!Q9*'Output-Calculation-sheet'!Q27</f>
        <v>229.90383318215191</v>
      </c>
      <c r="R21" s="2">
        <f>R10/'Output-Calculation-sheet'!R9*'Output-Calculation-sheet'!R27</f>
        <v>0</v>
      </c>
      <c r="S21" s="2">
        <f>S10/'Output-Calculation-sheet'!S9*'Output-Calculation-sheet'!S27</f>
        <v>1468.6057333741087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391.39312991073604</v>
      </c>
      <c r="Y21" s="2">
        <f>Y10/'Output-Calculation-sheet'!Y9*'Output-Calculation-sheet'!Y27</f>
        <v>0</v>
      </c>
      <c r="AA21" s="2">
        <f t="shared" si="0"/>
        <v>44.855553473076739</v>
      </c>
    </row>
    <row r="22" spans="1:27" x14ac:dyDescent="0.25">
      <c r="A22" s="2">
        <v>2034</v>
      </c>
      <c r="B22" s="2">
        <f>B11/'Output-Calculation-sheet'!B10*'Output-Calculation-sheet'!B28</f>
        <v>26357.956297462613</v>
      </c>
      <c r="C22" s="2">
        <f>C11/'Output-Calculation-sheet'!C10*'Output-Calculation-sheet'!C28</f>
        <v>5610.7568437374312</v>
      </c>
      <c r="D22" s="2">
        <f>D11/'Output-Calculation-sheet'!D10*'Output-Calculation-sheet'!D28</f>
        <v>0</v>
      </c>
      <c r="E22" s="2">
        <f>E11/'Output-Calculation-sheet'!E10*'Output-Calculation-sheet'!E28</f>
        <v>1338.8250033438562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9753.5041214200501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802.7161986406046</v>
      </c>
      <c r="M22" s="2">
        <f>M11/'Output-Calculation-sheet'!M10*'Output-Calculation-sheet'!M28</f>
        <v>7091.9574074713482</v>
      </c>
      <c r="N22" s="2">
        <f>N11/'Output-Calculation-sheet'!N10*'Output-Calculation-sheet'!N28</f>
        <v>4084.8925175558848</v>
      </c>
      <c r="O22" s="2">
        <f>O11/'Output-Calculation-sheet'!O10*'Output-Calculation-sheet'!O28</f>
        <v>2594.8367627709999</v>
      </c>
      <c r="P22" s="2">
        <f>P11/'Output-Calculation-sheet'!P10*'Output-Calculation-sheet'!P28</f>
        <v>0</v>
      </c>
      <c r="Q22" s="2">
        <f>Q11/'Output-Calculation-sheet'!Q10*'Output-Calculation-sheet'!Q28</f>
        <v>953.01721063440164</v>
      </c>
      <c r="R22" s="2">
        <f>R11/'Output-Calculation-sheet'!R10*'Output-Calculation-sheet'!R28</f>
        <v>0</v>
      </c>
      <c r="S22" s="2">
        <f>S11/'Output-Calculation-sheet'!S10*'Output-Calculation-sheet'!S28</f>
        <v>2119.4709087811516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73.099114041435655</v>
      </c>
      <c r="AA22" s="2">
        <f t="shared" si="0"/>
        <v>61.080080248741403</v>
      </c>
    </row>
    <row r="23" spans="1:27" x14ac:dyDescent="0.25">
      <c r="A23" s="2">
        <v>2035</v>
      </c>
      <c r="B23" s="2">
        <f>B12/'Output-Calculation-sheet'!B11*'Output-Calculation-sheet'!B29</f>
        <v>26783.81955520319</v>
      </c>
      <c r="C23" s="2">
        <f>C12/'Output-Calculation-sheet'!C11*'Output-Calculation-sheet'!C29</f>
        <v>138.61559999519704</v>
      </c>
      <c r="D23" s="2">
        <f>D12/'Output-Calculation-sheet'!D11*'Output-Calculation-sheet'!D29</f>
        <v>0</v>
      </c>
      <c r="E23" s="2">
        <f>E12/'Output-Calculation-sheet'!E11*'Output-Calculation-sheet'!E29</f>
        <v>4073.4032070507415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8278.7799345390849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916.72111463533622</v>
      </c>
      <c r="M23" s="2">
        <f>M12/'Output-Calculation-sheet'!M11*'Output-Calculation-sheet'!M29</f>
        <v>6030.3037582650131</v>
      </c>
      <c r="N23" s="2">
        <f>N12/'Output-Calculation-sheet'!N11*'Output-Calculation-sheet'!N29</f>
        <v>3501.5099274486001</v>
      </c>
      <c r="O23" s="2">
        <f>O12/'Output-Calculation-sheet'!O11*'Output-Calculation-sheet'!O29</f>
        <v>2413.1141782640748</v>
      </c>
      <c r="P23" s="2">
        <f>P12/'Output-Calculation-sheet'!P11*'Output-Calculation-sheet'!P29</f>
        <v>421.21832442660326</v>
      </c>
      <c r="Q23" s="2">
        <f>Q12/'Output-Calculation-sheet'!Q11*'Output-Calculation-sheet'!Q29</f>
        <v>938.40701774396246</v>
      </c>
      <c r="R23" s="2">
        <f>R12/'Output-Calculation-sheet'!R11*'Output-Calculation-sheet'!R29</f>
        <v>0</v>
      </c>
      <c r="S23" s="2">
        <f>S12/'Output-Calculation-sheet'!S11*'Output-Calculation-sheet'!S29</f>
        <v>1902.0852374821059</v>
      </c>
      <c r="T23" s="2">
        <f>T12/'Output-Calculation-sheet'!T11*'Output-Calculation-sheet'!T29</f>
        <v>0</v>
      </c>
      <c r="U23" s="2">
        <f>U12/'Output-Calculation-sheet'!U11*'Output-Calculation-sheet'!U29</f>
        <v>83.750322624043832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62.134081464749222</v>
      </c>
      <c r="Y23" s="2">
        <f>Y12/'Output-Calculation-sheet'!Y11*'Output-Calculation-sheet'!Y29</f>
        <v>178.94449253317688</v>
      </c>
      <c r="AA23" s="2">
        <f t="shared" si="0"/>
        <v>55.722806751675883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29172.734815678243</v>
      </c>
      <c r="C30" s="2">
        <f>C8/'Output-Calculation-sheet'!C7*'Output-Calculation-sheet'!C16</f>
        <v>0</v>
      </c>
      <c r="D30" s="2">
        <f>D8/'Output-Calculation-sheet'!D7*'Output-Calculation-sheet'!D16</f>
        <v>6572.3383936099999</v>
      </c>
      <c r="E30" s="2">
        <f>E8/'Output-Calculation-sheet'!E7*'Output-Calculation-sheet'!E16</f>
        <v>8236.1620523439633</v>
      </c>
      <c r="F30" s="2">
        <f>F8/'Output-Calculation-sheet'!F7*'Output-Calculation-sheet'!F16</f>
        <v>4022.5380435466486</v>
      </c>
      <c r="G30" s="2">
        <f>G8/'Output-Calculation-sheet'!G7*'Output-Calculation-sheet'!G16</f>
        <v>2447.579138650266</v>
      </c>
      <c r="H30" s="2">
        <f>H8/'Output-Calculation-sheet'!H7*'Output-Calculation-sheet'!H16</f>
        <v>0</v>
      </c>
      <c r="I30" s="2">
        <f>I8/'Output-Calculation-sheet'!I7*'Output-Calculation-sheet'!I16</f>
        <v>2307.5758565626711</v>
      </c>
      <c r="J30" s="2">
        <f>J8/'Output-Calculation-sheet'!J7*'Output-Calculation-sheet'!J16</f>
        <v>2475.183679010514</v>
      </c>
      <c r="K30" s="2">
        <f>K8/'Output-Calculation-sheet'!K7*'Output-Calculation-sheet'!K16</f>
        <v>2394.1898539242252</v>
      </c>
      <c r="L30" s="2">
        <f>L8/'Output-Calculation-sheet'!L7*'Output-Calculation-sheet'!L16</f>
        <v>2646.4171310975103</v>
      </c>
      <c r="M30" s="2">
        <f>M8/'Output-Calculation-sheet'!M7*'Output-Calculation-sheet'!M16</f>
        <v>0</v>
      </c>
      <c r="N30" s="2">
        <f>N8/'Output-Calculation-sheet'!N7*'Output-Calculation-sheet'!N16</f>
        <v>1186.7264797266471</v>
      </c>
      <c r="O30" s="2">
        <f>O8/'Output-Calculation-sheet'!O7*'Output-Calculation-sheet'!O16</f>
        <v>0</v>
      </c>
      <c r="P30" s="2">
        <f>P8/'Output-Calculation-sheet'!P7*'Output-Calculation-sheet'!P16</f>
        <v>2265.4602571044747</v>
      </c>
      <c r="Q30" s="2">
        <f>Q8/'Output-Calculation-sheet'!Q7*'Output-Calculation-sheet'!Q16</f>
        <v>2222.5268194130022</v>
      </c>
      <c r="R30" s="2">
        <f>R8/'Output-Calculation-sheet'!R7*'Output-Calculation-sheet'!R16</f>
        <v>1972.1385716620894</v>
      </c>
      <c r="S30" s="2">
        <f>S8/'Output-Calculation-sheet'!S7*'Output-Calculation-sheet'!S16</f>
        <v>1044.6061499264183</v>
      </c>
      <c r="T30" s="2">
        <f>T8/'Output-Calculation-sheet'!T7*'Output-Calculation-sheet'!T16</f>
        <v>745.19879813493515</v>
      </c>
      <c r="U30" s="2">
        <f>U8/'Output-Calculation-sheet'!U7*'Output-Calculation-sheet'!U16</f>
        <v>574.54780367151341</v>
      </c>
      <c r="V30" s="2">
        <f>V8/'Output-Calculation-sheet'!V7*'Output-Calculation-sheet'!V16</f>
        <v>745.64987959668974</v>
      </c>
      <c r="W30" s="2">
        <f>W8/'Output-Calculation-sheet'!W7*'Output-Calculation-sheet'!W16</f>
        <v>358.35914955968724</v>
      </c>
      <c r="X30" s="2">
        <f>X8/'Output-Calculation-sheet'!X7*'Output-Calculation-sheet'!X16</f>
        <v>0</v>
      </c>
      <c r="Y30" s="2">
        <f>Y8/'Output-Calculation-sheet'!Y7*'Output-Calculation-sheet'!Y16</f>
        <v>244.40742211608878</v>
      </c>
      <c r="AA30" s="2">
        <f t="shared" si="1"/>
        <v>71.634340295335591</v>
      </c>
    </row>
    <row r="31" spans="1:27" x14ac:dyDescent="0.25">
      <c r="A31" s="2">
        <v>2032</v>
      </c>
      <c r="B31" s="2">
        <f>B9/'Output-Calculation-sheet'!B8*'Output-Calculation-sheet'!B17</f>
        <v>30677.64402518114</v>
      </c>
      <c r="C31" s="2">
        <f>C9/'Output-Calculation-sheet'!C8*'Output-Calculation-sheet'!C17</f>
        <v>0</v>
      </c>
      <c r="D31" s="2">
        <f>D9/'Output-Calculation-sheet'!D8*'Output-Calculation-sheet'!D17</f>
        <v>7041.1577962876436</v>
      </c>
      <c r="E31" s="2">
        <f>E9/'Output-Calculation-sheet'!E8*'Output-Calculation-sheet'!E17</f>
        <v>8844.560668950593</v>
      </c>
      <c r="F31" s="2">
        <f>F9/'Output-Calculation-sheet'!F8*'Output-Calculation-sheet'!F17</f>
        <v>4315.439524018987</v>
      </c>
      <c r="G31" s="2">
        <f>G9/'Output-Calculation-sheet'!G8*'Output-Calculation-sheet'!G17</f>
        <v>2625.6642482926723</v>
      </c>
      <c r="H31" s="2">
        <f>H9/'Output-Calculation-sheet'!H8*'Output-Calculation-sheet'!H17</f>
        <v>0</v>
      </c>
      <c r="I31" s="2">
        <f>I9/'Output-Calculation-sheet'!I8*'Output-Calculation-sheet'!I17</f>
        <v>2471.6679527793972</v>
      </c>
      <c r="J31" s="2">
        <f>J9/'Output-Calculation-sheet'!J8*'Output-Calculation-sheet'!J17</f>
        <v>2652.9823505370109</v>
      </c>
      <c r="K31" s="2">
        <f>K9/'Output-Calculation-sheet'!K8*'Output-Calculation-sheet'!K17</f>
        <v>2564.5623372448954</v>
      </c>
      <c r="L31" s="2">
        <f>L9/'Output-Calculation-sheet'!L8*'Output-Calculation-sheet'!L17</f>
        <v>2833.745229884556</v>
      </c>
      <c r="M31" s="2">
        <f>M9/'Output-Calculation-sheet'!M8*'Output-Calculation-sheet'!M17</f>
        <v>0</v>
      </c>
      <c r="N31" s="2">
        <f>N9/'Output-Calculation-sheet'!N8*'Output-Calculation-sheet'!N17</f>
        <v>1194.8219442892573</v>
      </c>
      <c r="O31" s="2">
        <f>O9/'Output-Calculation-sheet'!O8*'Output-Calculation-sheet'!O17</f>
        <v>0</v>
      </c>
      <c r="P31" s="2">
        <f>P9/'Output-Calculation-sheet'!P8*'Output-Calculation-sheet'!P17</f>
        <v>2440.9657934001307</v>
      </c>
      <c r="Q31" s="2">
        <f>Q9/'Output-Calculation-sheet'!Q8*'Output-Calculation-sheet'!Q17</f>
        <v>2387.1574121917261</v>
      </c>
      <c r="R31" s="2">
        <f>R9/'Output-Calculation-sheet'!R8*'Output-Calculation-sheet'!R17</f>
        <v>2136.2829613187414</v>
      </c>
      <c r="S31" s="2">
        <f>S9/'Output-Calculation-sheet'!S8*'Output-Calculation-sheet'!S17</f>
        <v>1069.4525694511108</v>
      </c>
      <c r="T31" s="2">
        <f>T9/'Output-Calculation-sheet'!T8*'Output-Calculation-sheet'!T17</f>
        <v>801.03741857978582</v>
      </c>
      <c r="U31" s="2">
        <f>U9/'Output-Calculation-sheet'!U8*'Output-Calculation-sheet'!U17</f>
        <v>619.03541323345291</v>
      </c>
      <c r="V31" s="2">
        <f>V9/'Output-Calculation-sheet'!V8*'Output-Calculation-sheet'!V17</f>
        <v>789.63147797301554</v>
      </c>
      <c r="W31" s="2">
        <f>W9/'Output-Calculation-sheet'!W8*'Output-Calculation-sheet'!W17</f>
        <v>384.09592599977691</v>
      </c>
      <c r="X31" s="2">
        <f>X9/'Output-Calculation-sheet'!X8*'Output-Calculation-sheet'!X17</f>
        <v>0</v>
      </c>
      <c r="Y31" s="2">
        <f>Y9/'Output-Calculation-sheet'!Y8*'Output-Calculation-sheet'!Y17</f>
        <v>261.84220999986519</v>
      </c>
      <c r="AA31" s="2">
        <f t="shared" si="1"/>
        <v>76.111747259613736</v>
      </c>
    </row>
    <row r="32" spans="1:27" x14ac:dyDescent="0.25">
      <c r="A32" s="2">
        <v>2033</v>
      </c>
      <c r="B32" s="2">
        <f>B10/'Output-Calculation-sheet'!B9*'Output-Calculation-sheet'!B18</f>
        <v>31219.938972049742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2973.5526375860923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1912.4032888553115</v>
      </c>
      <c r="O32" s="2">
        <f>O10/'Output-Calculation-sheet'!O9*'Output-Calculation-sheet'!O18</f>
        <v>0</v>
      </c>
      <c r="P32" s="2">
        <f>P10/'Output-Calculation-sheet'!P9*'Output-Calculation-sheet'!P18</f>
        <v>3060.451515460773</v>
      </c>
      <c r="Q32" s="2">
        <f>Q10/'Output-Calculation-sheet'!Q9*'Output-Calculation-sheet'!Q18</f>
        <v>3332.9430887846315</v>
      </c>
      <c r="R32" s="2">
        <f>R10/'Output-Calculation-sheet'!R9*'Output-Calculation-sheet'!R18</f>
        <v>2197.7104423890296</v>
      </c>
      <c r="S32" s="2">
        <f>S10/'Output-Calculation-sheet'!S9*'Output-Calculation-sheet'!S18</f>
        <v>1439.2524732027921</v>
      </c>
      <c r="T32" s="2">
        <f>T10/'Output-Calculation-sheet'!T9*'Output-Calculation-sheet'!T18</f>
        <v>641.66139019375532</v>
      </c>
      <c r="U32" s="2">
        <f>U10/'Output-Calculation-sheet'!U9*'Output-Calculation-sheet'!U18</f>
        <v>709.35725208599843</v>
      </c>
      <c r="V32" s="2">
        <f>V10/'Output-Calculation-sheet'!V9*'Output-Calculation-sheet'!V18</f>
        <v>523.5780942483641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303.12495623013501</v>
      </c>
      <c r="AA32" s="2">
        <f t="shared" si="1"/>
        <v>74.991780072555599</v>
      </c>
    </row>
    <row r="33" spans="1:27" x14ac:dyDescent="0.25">
      <c r="A33" s="2">
        <v>2034</v>
      </c>
      <c r="B33" s="2">
        <f>B11/'Output-Calculation-sheet'!B10*'Output-Calculation-sheet'!B19</f>
        <v>26641.227408850758</v>
      </c>
      <c r="C33" s="2">
        <f>C11/'Output-Calculation-sheet'!C10*'Output-Calculation-sheet'!C19</f>
        <v>0</v>
      </c>
      <c r="D33" s="2">
        <f>D11/'Output-Calculation-sheet'!D10*'Output-Calculation-sheet'!D19</f>
        <v>7947.5085070063978</v>
      </c>
      <c r="E33" s="2">
        <f>E11/'Output-Calculation-sheet'!E10*'Output-Calculation-sheet'!E19</f>
        <v>9841.6905769560908</v>
      </c>
      <c r="F33" s="2">
        <f>F11/'Output-Calculation-sheet'!F10*'Output-Calculation-sheet'!F19</f>
        <v>4510.9571306674979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2952.221907270487</v>
      </c>
      <c r="J33" s="2">
        <f>J11/'Output-Calculation-sheet'!J10*'Output-Calculation-sheet'!J19</f>
        <v>2496.0441875292959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2816.6992395325096</v>
      </c>
      <c r="M33" s="2">
        <f>M11/'Output-Calculation-sheet'!M10*'Output-Calculation-sheet'!M19</f>
        <v>0</v>
      </c>
      <c r="N33" s="2">
        <f>N11/'Output-Calculation-sheet'!N10*'Output-Calculation-sheet'!N19</f>
        <v>1601.6258717151406</v>
      </c>
      <c r="O33" s="2">
        <f>O11/'Output-Calculation-sheet'!O10*'Output-Calculation-sheet'!O19</f>
        <v>0</v>
      </c>
      <c r="P33" s="2">
        <f>P11/'Output-Calculation-sheet'!P10*'Output-Calculation-sheet'!P19</f>
        <v>3502.1930021878661</v>
      </c>
      <c r="Q33" s="2">
        <f>Q11/'Output-Calculation-sheet'!Q10*'Output-Calculation-sheet'!Q19</f>
        <v>2861.5257534809407</v>
      </c>
      <c r="R33" s="2">
        <f>R11/'Output-Calculation-sheet'!R10*'Output-Calculation-sheet'!R19</f>
        <v>2500.9307378434091</v>
      </c>
      <c r="S33" s="2">
        <f>S11/'Output-Calculation-sheet'!S10*'Output-Calculation-sheet'!S19</f>
        <v>1165.0534894721968</v>
      </c>
      <c r="T33" s="2">
        <f>T11/'Output-Calculation-sheet'!T10*'Output-Calculation-sheet'!T19</f>
        <v>733.82192094142647</v>
      </c>
      <c r="U33" s="2">
        <f>U11/'Output-Calculation-sheet'!U10*'Output-Calculation-sheet'!U19</f>
        <v>844.04344717229014</v>
      </c>
      <c r="V33" s="2">
        <f>V11/'Output-Calculation-sheet'!V10*'Output-Calculation-sheet'!V19</f>
        <v>575.59010336320182</v>
      </c>
      <c r="W33" s="2">
        <f>W11/'Output-Calculation-sheet'!W10*'Output-Calculation-sheet'!W19</f>
        <v>358.35489287279677</v>
      </c>
      <c r="X33" s="2">
        <f>X11/'Output-Calculation-sheet'!X10*'Output-Calculation-sheet'!X19</f>
        <v>0</v>
      </c>
      <c r="Y33" s="2">
        <f>Y11/'Output-Calculation-sheet'!Y10*'Output-Calculation-sheet'!Y19</f>
        <v>323.03561766637603</v>
      </c>
      <c r="AA33" s="2">
        <f t="shared" si="1"/>
        <v>77.84006497983323</v>
      </c>
    </row>
    <row r="34" spans="1:27" x14ac:dyDescent="0.25">
      <c r="A34" s="2">
        <v>2035</v>
      </c>
      <c r="B34" s="2">
        <f>B12/'Output-Calculation-sheet'!B11*'Output-Calculation-sheet'!B20</f>
        <v>21092.307895660455</v>
      </c>
      <c r="C34" s="2">
        <f>C12/'Output-Calculation-sheet'!C11*'Output-Calculation-sheet'!C20</f>
        <v>0</v>
      </c>
      <c r="D34" s="2">
        <f>D12/'Output-Calculation-sheet'!D11*'Output-Calculation-sheet'!D20</f>
        <v>6605.1830389059787</v>
      </c>
      <c r="E34" s="2">
        <f>E12/'Output-Calculation-sheet'!E11*'Output-Calculation-sheet'!E20</f>
        <v>7277.5730772150355</v>
      </c>
      <c r="F34" s="2">
        <f>F12/'Output-Calculation-sheet'!F11*'Output-Calculation-sheet'!F20</f>
        <v>4504.2653239997189</v>
      </c>
      <c r="G34" s="2">
        <f>G12/'Output-Calculation-sheet'!G11*'Output-Calculation-sheet'!G20</f>
        <v>2432.8091036264645</v>
      </c>
      <c r="H34" s="2">
        <f>H12/'Output-Calculation-sheet'!H11*'Output-Calculation-sheet'!H20</f>
        <v>0</v>
      </c>
      <c r="I34" s="2">
        <f>I12/'Output-Calculation-sheet'!I11*'Output-Calculation-sheet'!I20</f>
        <v>2649.8150152244316</v>
      </c>
      <c r="J34" s="2">
        <f>J12/'Output-Calculation-sheet'!J11*'Output-Calculation-sheet'!J20</f>
        <v>2270.7158283155086</v>
      </c>
      <c r="K34" s="2">
        <f>K12/'Output-Calculation-sheet'!K11*'Output-Calculation-sheet'!K20</f>
        <v>2984.6271830557516</v>
      </c>
      <c r="L34" s="2">
        <f>L12/'Output-Calculation-sheet'!L11*'Output-Calculation-sheet'!L20</f>
        <v>2363.1330714316509</v>
      </c>
      <c r="M34" s="2">
        <f>M12/'Output-Calculation-sheet'!M11*'Output-Calculation-sheet'!M20</f>
        <v>0</v>
      </c>
      <c r="N34" s="2">
        <f>N12/'Output-Calculation-sheet'!N11*'Output-Calculation-sheet'!N20</f>
        <v>1316.9940100409246</v>
      </c>
      <c r="O34" s="2">
        <f>O12/'Output-Calculation-sheet'!O11*'Output-Calculation-sheet'!O20</f>
        <v>0</v>
      </c>
      <c r="P34" s="2">
        <f>P12/'Output-Calculation-sheet'!P11*'Output-Calculation-sheet'!P20</f>
        <v>2947.0647326312815</v>
      </c>
      <c r="Q34" s="2">
        <f>Q12/'Output-Calculation-sheet'!Q11*'Output-Calculation-sheet'!Q20</f>
        <v>2322.493801338599</v>
      </c>
      <c r="R34" s="2">
        <f>R12/'Output-Calculation-sheet'!R11*'Output-Calculation-sheet'!R20</f>
        <v>2343.6533659722554</v>
      </c>
      <c r="S34" s="2">
        <f>S12/'Output-Calculation-sheet'!S11*'Output-Calculation-sheet'!S20</f>
        <v>905.21273826485469</v>
      </c>
      <c r="T34" s="2">
        <f>T12/'Output-Calculation-sheet'!T11*'Output-Calculation-sheet'!T20</f>
        <v>731.45837292943418</v>
      </c>
      <c r="U34" s="2">
        <f>U12/'Output-Calculation-sheet'!U11*'Output-Calculation-sheet'!U20</f>
        <v>669.59646618316367</v>
      </c>
      <c r="V34" s="2">
        <f>V12/'Output-Calculation-sheet'!V11*'Output-Calculation-sheet'!V20</f>
        <v>613.47224881736702</v>
      </c>
      <c r="W34" s="2">
        <f>W12/'Output-Calculation-sheet'!W11*'Output-Calculation-sheet'!W20</f>
        <v>396.73918323537805</v>
      </c>
      <c r="X34" s="2">
        <f>X12/'Output-Calculation-sheet'!X11*'Output-Calculation-sheet'!X20</f>
        <v>0.93643808079963964</v>
      </c>
      <c r="Y34" s="2">
        <f>Y12/'Output-Calculation-sheet'!Y11*'Output-Calculation-sheet'!Y20</f>
        <v>221.20390638282461</v>
      </c>
      <c r="AA34" s="2">
        <f t="shared" si="1"/>
        <v>64.649254801311869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0.64303506863353099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0.64303506863353099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5.2022720661946929E-2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1.1932231547260204E-2</v>
      </c>
      <c r="N44" s="2">
        <f>N11/'Output-Calculation-sheet'!N10*'Output-Calculation-sheet'!N37*0.0114</f>
        <v>1.1727448502062813E-2</v>
      </c>
      <c r="O44" s="2">
        <f>O11/'Output-Calculation-sheet'!O10*'Output-Calculation-sheet'!O37*0.0114</f>
        <v>0.67851870221093624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3.0825121296378846E-2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6.7225783328320916E-3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0.79174880255141711</v>
      </c>
    </row>
    <row r="45" spans="1:27" x14ac:dyDescent="0.25">
      <c r="A45" s="2">
        <v>2035</v>
      </c>
      <c r="B45" s="2">
        <f>B12/'Output-Calculation-sheet'!B11*'Output-Calculation-sheet'!B38*0.0114</f>
        <v>0.49240059830967481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0.16452748429326763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0.20143637190597585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3.9663199088224195E-2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4.1761014140329983E-2</v>
      </c>
      <c r="M45" s="2">
        <f>M12/'Output-Calculation-sheet'!M11*'Output-Calculation-sheet'!M38*0.0114</f>
        <v>0.11880670933966674</v>
      </c>
      <c r="N45" s="2">
        <f>N12/'Output-Calculation-sheet'!N11*'Output-Calculation-sheet'!N38*0.0114</f>
        <v>8.7575795857758487E-2</v>
      </c>
      <c r="O45" s="2">
        <f>O12/'Output-Calculation-sheet'!O11*'Output-Calculation-sheet'!O38*0.0114</f>
        <v>0.61747175249925679</v>
      </c>
      <c r="P45" s="2">
        <f>P12/'Output-Calculation-sheet'!P11*'Output-Calculation-sheet'!P38*0.0114</f>
        <v>5.3936435063574394E-2</v>
      </c>
      <c r="Q45" s="2">
        <f>Q12/'Output-Calculation-sheet'!Q11*'Output-Calculation-sheet'!Q38*0.0114</f>
        <v>7.6729805563062276E-2</v>
      </c>
      <c r="R45" s="2">
        <f>R12/'Output-Calculation-sheet'!R11*'Output-Calculation-sheet'!R38*0.0114</f>
        <v>3.3818695045585483E-2</v>
      </c>
      <c r="S45" s="2">
        <f>S12/'Output-Calculation-sheet'!S11*'Output-Calculation-sheet'!S38*0.0114</f>
        <v>3.904558735073875E-2</v>
      </c>
      <c r="T45" s="2">
        <f>T12/'Output-Calculation-sheet'!T11*'Output-Calculation-sheet'!T38*0.0114</f>
        <v>9.3837323905741534E-3</v>
      </c>
      <c r="U45" s="2">
        <f>U12/'Output-Calculation-sheet'!U11*'Output-Calculation-sheet'!U38*0.0114</f>
        <v>1.3600789731875651E-2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6.288712704107355E-3</v>
      </c>
      <c r="AA45" s="2">
        <f t="shared" si="2"/>
        <v>2.458019914881584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165.0356788285053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154.32531605691116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631.98742069241598</v>
      </c>
      <c r="S52" s="2">
        <f>S8/'Output-Calculation-sheet'!S7*'Output-Calculation-sheet'!S43</f>
        <v>0</v>
      </c>
      <c r="T52" s="2">
        <f>T8/'Output-Calculation-sheet'!T7*'Output-Calculation-sheet'!T43</f>
        <v>516.42158049640057</v>
      </c>
      <c r="U52" s="2">
        <f>U8/'Output-Calculation-sheet'!U7*'Output-Calculation-sheet'!U43</f>
        <v>55.870500577018738</v>
      </c>
      <c r="V52" s="2">
        <f>V8/'Output-Calculation-sheet'!V7*'Output-Calculation-sheet'!V43</f>
        <v>938.1307725799727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2.4617712692312241</v>
      </c>
    </row>
    <row r="53" spans="1:27" x14ac:dyDescent="0.25">
      <c r="A53" s="2">
        <v>2032</v>
      </c>
      <c r="B53" s="2">
        <f>B9/'Output-Calculation-sheet'!B8*'Output-Calculation-sheet'!B44</f>
        <v>1909.6045605386421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369.78432243323948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288.01674250061797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886.50424881226058</v>
      </c>
      <c r="S53" s="2">
        <f>S9/'Output-Calculation-sheet'!S8*'Output-Calculation-sheet'!S44</f>
        <v>0</v>
      </c>
      <c r="T53" s="2">
        <f>T9/'Output-Calculation-sheet'!T8*'Output-Calculation-sheet'!T44</f>
        <v>611.76731814559832</v>
      </c>
      <c r="U53" s="2">
        <f>U9/'Output-Calculation-sheet'!U8*'Output-Calculation-sheet'!U44</f>
        <v>102.56154085634668</v>
      </c>
      <c r="V53" s="2">
        <f>V9/'Output-Calculation-sheet'!V8*'Output-Calculation-sheet'!V44</f>
        <v>1027.588679648464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5.1958274129351683</v>
      </c>
    </row>
    <row r="54" spans="1:27" x14ac:dyDescent="0.25">
      <c r="A54" s="2">
        <v>2033</v>
      </c>
      <c r="B54" s="2">
        <f>B10/'Output-Calculation-sheet'!B9*'Output-Calculation-sheet'!B45</f>
        <v>29386.82876130526</v>
      </c>
      <c r="C54" s="2">
        <f>C10/'Output-Calculation-sheet'!C9*'Output-Calculation-sheet'!C45</f>
        <v>5149.5714666547738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21423.779780165358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14684.786134533426</v>
      </c>
      <c r="N54" s="2">
        <f>N10/'Output-Calculation-sheet'!N9*'Output-Calculation-sheet'!N45</f>
        <v>8194.3424785551724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860.34075265052491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824.25219170177093</v>
      </c>
      <c r="Y54" s="2">
        <f>Y10/'Output-Calculation-sheet'!Y9*'Output-Calculation-sheet'!Y45</f>
        <v>18.181008719209796</v>
      </c>
      <c r="AA54" s="2">
        <f t="shared" si="3"/>
        <v>88.640121130305474</v>
      </c>
    </row>
    <row r="55" spans="1:27" x14ac:dyDescent="0.25">
      <c r="A55" s="2">
        <v>2034</v>
      </c>
      <c r="B55" s="2">
        <f>B11/'Output-Calculation-sheet'!B10*'Output-Calculation-sheet'!B46</f>
        <v>75679.862859469387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22639.010281045503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1211.9103246914597</v>
      </c>
      <c r="M55" s="2">
        <f>M11/'Output-Calculation-sheet'!M10*'Output-Calculation-sheet'!M46</f>
        <v>15893.941758346158</v>
      </c>
      <c r="N55" s="2">
        <f>N11/'Output-Calculation-sheet'!N10*'Output-Calculation-sheet'!N46</f>
        <v>11719.218713640312</v>
      </c>
      <c r="O55" s="2">
        <f>O11/'Output-Calculation-sheet'!O10*'Output-Calculation-sheet'!O46</f>
        <v>261.11642190347288</v>
      </c>
      <c r="P55" s="2">
        <f>P11/'Output-Calculation-sheet'!P10*'Output-Calculation-sheet'!P46</f>
        <v>4490.4503690481069</v>
      </c>
      <c r="Q55" s="2">
        <f>Q11/'Output-Calculation-sheet'!Q10*'Output-Calculation-sheet'!Q46</f>
        <v>2651.6814869575014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5941.8157264575575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182.74753267865972</v>
      </c>
    </row>
    <row r="56" spans="1:27" x14ac:dyDescent="0.25">
      <c r="A56" s="2">
        <v>2035</v>
      </c>
      <c r="B56" s="2">
        <f>B12/'Output-Calculation-sheet'!B11*'Output-Calculation-sheet'!B47</f>
        <v>80053.970956767647</v>
      </c>
      <c r="C56" s="2">
        <f>C12/'Output-Calculation-sheet'!C11*'Output-Calculation-sheet'!C47</f>
        <v>274.70554897297097</v>
      </c>
      <c r="D56" s="2">
        <f>D12/'Output-Calculation-sheet'!D11*'Output-Calculation-sheet'!D47</f>
        <v>6443.106583830755</v>
      </c>
      <c r="E56" s="2">
        <f>E12/'Output-Calculation-sheet'!E11*'Output-Calculation-sheet'!E47</f>
        <v>17797.832774601546</v>
      </c>
      <c r="F56" s="2">
        <f>F12/'Output-Calculation-sheet'!F11*'Output-Calculation-sheet'!F47</f>
        <v>2102.2061512782552</v>
      </c>
      <c r="G56" s="2">
        <f>G12/'Output-Calculation-sheet'!G11*'Output-Calculation-sheet'!G47</f>
        <v>5049.9167157522725</v>
      </c>
      <c r="H56" s="2">
        <f>H12/'Output-Calculation-sheet'!H11*'Output-Calculation-sheet'!H47</f>
        <v>19107.426279978496</v>
      </c>
      <c r="I56" s="2">
        <f>I12/'Output-Calculation-sheet'!I11*'Output-Calculation-sheet'!I47</f>
        <v>2512.4449767896522</v>
      </c>
      <c r="J56" s="2">
        <f>J12/'Output-Calculation-sheet'!J11*'Output-Calculation-sheet'!J47</f>
        <v>2306.7281574993544</v>
      </c>
      <c r="K56" s="2">
        <f>K12/'Output-Calculation-sheet'!K11*'Output-Calculation-sheet'!K47</f>
        <v>3283.6146347277181</v>
      </c>
      <c r="L56" s="2">
        <f>L12/'Output-Calculation-sheet'!L11*'Output-Calculation-sheet'!L47</f>
        <v>1802.3174523721361</v>
      </c>
      <c r="M56" s="2">
        <f>M12/'Output-Calculation-sheet'!M11*'Output-Calculation-sheet'!M47</f>
        <v>13273.696970376215</v>
      </c>
      <c r="N56" s="2">
        <f>N12/'Output-Calculation-sheet'!N11*'Output-Calculation-sheet'!N47</f>
        <v>9998.6634763916463</v>
      </c>
      <c r="O56" s="2">
        <f>O12/'Output-Calculation-sheet'!O11*'Output-Calculation-sheet'!O47</f>
        <v>983.71725275616893</v>
      </c>
      <c r="P56" s="2">
        <f>P12/'Output-Calculation-sheet'!P11*'Output-Calculation-sheet'!P47</f>
        <v>5269.0534955380717</v>
      </c>
      <c r="Q56" s="2">
        <f>Q12/'Output-Calculation-sheet'!Q11*'Output-Calculation-sheet'!Q47</f>
        <v>2529.989592785962</v>
      </c>
      <c r="R56" s="2">
        <f>R12/'Output-Calculation-sheet'!R11*'Output-Calculation-sheet'!R47</f>
        <v>3886.9250160945944</v>
      </c>
      <c r="S56" s="2">
        <f>S12/'Output-Calculation-sheet'!S11*'Output-Calculation-sheet'!S47</f>
        <v>5167.4241605407506</v>
      </c>
      <c r="T56" s="2">
        <f>T12/'Output-Calculation-sheet'!T11*'Output-Calculation-sheet'!T47</f>
        <v>1352.9586087111447</v>
      </c>
      <c r="U56" s="2">
        <f>U12/'Output-Calculation-sheet'!U11*'Output-Calculation-sheet'!U47</f>
        <v>1307.3460866832752</v>
      </c>
      <c r="V56" s="2">
        <f>V12/'Output-Calculation-sheet'!V11*'Output-Calculation-sheet'!V47</f>
        <v>912.9555102246286</v>
      </c>
      <c r="W56" s="2">
        <f>W12/'Output-Calculation-sheet'!W11*'Output-Calculation-sheet'!W47</f>
        <v>527.83463367082356</v>
      </c>
      <c r="X56" s="2">
        <f>X12/'Output-Calculation-sheet'!X11*'Output-Calculation-sheet'!X47</f>
        <v>106.41991415741147</v>
      </c>
      <c r="Y56" s="2">
        <f>Y12/'Output-Calculation-sheet'!Y11*'Output-Calculation-sheet'!Y47</f>
        <v>701.41212309407911</v>
      </c>
      <c r="AA56" s="2">
        <f t="shared" si="3"/>
        <v>186.75266707359557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8.049691795624895</v>
      </c>
      <c r="C63" s="2">
        <f>C8*'Output-Calculation-sheet'!C52/10^9</f>
        <v>4.0801993112471848</v>
      </c>
      <c r="D63" s="2">
        <f>D8*'Output-Calculation-sheet'!D52/10^9</f>
        <v>1.4254056050395587</v>
      </c>
      <c r="E63" s="2">
        <f>E8*'Output-Calculation-sheet'!E52/10^9</f>
        <v>1.8353270675473807</v>
      </c>
      <c r="F63" s="2">
        <f>F8*'Output-Calculation-sheet'!F52/10^9</f>
        <v>0.76340786780352998</v>
      </c>
      <c r="G63" s="2">
        <f>G8*'Output-Calculation-sheet'!G52/10^9</f>
        <v>0.54779773834118317</v>
      </c>
      <c r="H63" s="2">
        <f>H8*'Output-Calculation-sheet'!H52/10^9</f>
        <v>1.0581230939071815</v>
      </c>
      <c r="I63" s="2">
        <f>I8*'Output-Calculation-sheet'!I52/10^9</f>
        <v>0.49103515931533276</v>
      </c>
      <c r="J63" s="2">
        <f>J8*'Output-Calculation-sheet'!J52/10^9</f>
        <v>0.52789739161622318</v>
      </c>
      <c r="K63" s="2">
        <f>K8*'Output-Calculation-sheet'!K52/10^9</f>
        <v>0.53906061681580464</v>
      </c>
      <c r="L63" s="2">
        <f>L8*'Output-Calculation-sheet'!L52/10^9</f>
        <v>0.56062892567835387</v>
      </c>
      <c r="M63" s="2">
        <f>M8*'Output-Calculation-sheet'!M52/10^9</f>
        <v>0.80011012241958313</v>
      </c>
      <c r="N63" s="2">
        <f>N8*'Output-Calculation-sheet'!N52/10^9</f>
        <v>0.67600168783978454</v>
      </c>
      <c r="O63" s="2">
        <f>O8*'Output-Calculation-sheet'!O52/10^9</f>
        <v>0.70029638394464544</v>
      </c>
      <c r="P63" s="2">
        <f>P8*'Output-Calculation-sheet'!P52/10^9</f>
        <v>0.58038391411112777</v>
      </c>
      <c r="Q63" s="2">
        <f>Q8*'Output-Calculation-sheet'!Q52/10^9</f>
        <v>0.54904014265283474</v>
      </c>
      <c r="R63" s="2">
        <f>R8*'Output-Calculation-sheet'!R52/10^9</f>
        <v>0.46252679139945735</v>
      </c>
      <c r="S63" s="2">
        <f>S8*'Output-Calculation-sheet'!S52/10^9</f>
        <v>0.42527082945223404</v>
      </c>
      <c r="T63" s="2">
        <f>T8*'Output-Calculation-sheet'!T52/10^9</f>
        <v>0.15145608105706346</v>
      </c>
      <c r="U63" s="2">
        <f>U8*'Output-Calculation-sheet'!U52/10^9</f>
        <v>0.14857147570455315</v>
      </c>
      <c r="V63" s="2">
        <f>V8*'Output-Calculation-sheet'!V52/10^9</f>
        <v>0.1331615241550228</v>
      </c>
      <c r="W63" s="2">
        <f>W8*'Output-Calculation-sheet'!W52/10^9</f>
        <v>6.9511175541659712E-2</v>
      </c>
      <c r="X63" s="2">
        <f>X8*'Output-Calculation-sheet'!X52/10^9</f>
        <v>0.11233224354850542</v>
      </c>
      <c r="Y63" s="2">
        <f>Y8*'Output-Calculation-sheet'!Y52/10^9</f>
        <v>5.7938399794128771E-2</v>
      </c>
      <c r="AA63" s="2">
        <f t="shared" si="4"/>
        <v>24.745175344557229</v>
      </c>
    </row>
    <row r="64" spans="1:27" x14ac:dyDescent="0.25">
      <c r="A64" s="2">
        <v>2032</v>
      </c>
      <c r="B64" s="2">
        <f>B9*'Output-Calculation-sheet'!B53/10^9</f>
        <v>8.5257622127279742</v>
      </c>
      <c r="C64" s="2">
        <f>C9*'Output-Calculation-sheet'!C53/10^9</f>
        <v>4.3175013610125452</v>
      </c>
      <c r="D64" s="2">
        <f>D9*'Output-Calculation-sheet'!D53/10^9</f>
        <v>1.5123701587924439</v>
      </c>
      <c r="E64" s="2">
        <f>E9*'Output-Calculation-sheet'!E53/10^9</f>
        <v>1.9475550733981444</v>
      </c>
      <c r="F64" s="2">
        <f>F9*'Output-Calculation-sheet'!F53/10^9</f>
        <v>0.80938582688564886</v>
      </c>
      <c r="G64" s="2">
        <f>G9*'Output-Calculation-sheet'!G53/10^9</f>
        <v>0.58106159722162976</v>
      </c>
      <c r="H64" s="2">
        <f>H9*'Output-Calculation-sheet'!H53/10^9</f>
        <v>1.118284813418732</v>
      </c>
      <c r="I64" s="2">
        <f>I9*'Output-Calculation-sheet'!I53/10^9</f>
        <v>0.52094263072932112</v>
      </c>
      <c r="J64" s="2">
        <f>J9*'Output-Calculation-sheet'!J53/10^9</f>
        <v>0.55985940138052759</v>
      </c>
      <c r="K64" s="2">
        <f>K9*'Output-Calculation-sheet'!K53/10^9</f>
        <v>0.5720571275558598</v>
      </c>
      <c r="L64" s="2">
        <f>L9*'Output-Calculation-sheet'!L53/10^9</f>
        <v>0.59476203907517011</v>
      </c>
      <c r="M64" s="2">
        <f>M9*'Output-Calculation-sheet'!M53/10^9</f>
        <v>0.84580742709564505</v>
      </c>
      <c r="N64" s="2">
        <f>N9*'Output-Calculation-sheet'!N53/10^9</f>
        <v>0.71539809870789217</v>
      </c>
      <c r="O64" s="2">
        <f>O9*'Output-Calculation-sheet'!O53/10^9</f>
        <v>0.74125796078248651</v>
      </c>
      <c r="P64" s="2">
        <f>P9*'Output-Calculation-sheet'!P53/10^9</f>
        <v>0.61626995048447264</v>
      </c>
      <c r="Q64" s="2">
        <f>Q9*'Output-Calculation-sheet'!Q53/10^9</f>
        <v>0.58289995691034868</v>
      </c>
      <c r="R64" s="2">
        <f>R9*'Output-Calculation-sheet'!R53/10^9</f>
        <v>0.49026867440022709</v>
      </c>
      <c r="S64" s="2">
        <f>S9*'Output-Calculation-sheet'!S53/10^9</f>
        <v>0.45045939553826614</v>
      </c>
      <c r="T64" s="2">
        <f>T9*'Output-Calculation-sheet'!T53/10^9</f>
        <v>0.16017725142056247</v>
      </c>
      <c r="U64" s="2">
        <f>U9*'Output-Calculation-sheet'!U53/10^9</f>
        <v>0.15770120044238478</v>
      </c>
      <c r="V64" s="2">
        <f>V9*'Output-Calculation-sheet'!V53/10^9</f>
        <v>0.14036533203843948</v>
      </c>
      <c r="W64" s="2">
        <f>W9*'Output-Calculation-sheet'!W53/10^9</f>
        <v>7.370735870152903E-2</v>
      </c>
      <c r="X64" s="2">
        <f>X9*'Output-Calculation-sheet'!X53/10^9</f>
        <v>0.11883213980727415</v>
      </c>
      <c r="Y64" s="2">
        <f>Y9*'Output-Calculation-sheet'!Y53/10^9</f>
        <v>6.1500171140034914E-2</v>
      </c>
      <c r="AA64" s="2">
        <f t="shared" si="4"/>
        <v>26.214187159667571</v>
      </c>
    </row>
    <row r="65" spans="1:27" x14ac:dyDescent="0.25">
      <c r="A65" s="2">
        <v>2033</v>
      </c>
      <c r="B65" s="2">
        <f>B10*'Output-Calculation-sheet'!B54/10^9</f>
        <v>8.364414805874441</v>
      </c>
      <c r="C65" s="2">
        <f>C10*'Output-Calculation-sheet'!C54/10^9</f>
        <v>5.1677552814326297</v>
      </c>
      <c r="D65" s="2">
        <f>D10*'Output-Calculation-sheet'!D54/10^9</f>
        <v>1.490940632499161</v>
      </c>
      <c r="E65" s="2">
        <f>E10*'Output-Calculation-sheet'!E54/10^9</f>
        <v>1.8987326324761182</v>
      </c>
      <c r="F65" s="2">
        <f>F10*'Output-Calculation-sheet'!F54/10^9</f>
        <v>0.81590086480655988</v>
      </c>
      <c r="G65" s="2">
        <f>G10*'Output-Calculation-sheet'!G54/10^9</f>
        <v>0.58088189915536492</v>
      </c>
      <c r="H65" s="2">
        <f>H10*'Output-Calculation-sheet'!H54/10^9</f>
        <v>1.3649371077818715</v>
      </c>
      <c r="I65" s="2">
        <f>I10*'Output-Calculation-sheet'!I54/10^9</f>
        <v>0.5093121799358219</v>
      </c>
      <c r="J65" s="2">
        <f>J10*'Output-Calculation-sheet'!J54/10^9</f>
        <v>0.6025964325717803</v>
      </c>
      <c r="K65" s="2">
        <f>K10*'Output-Calculation-sheet'!K54/10^9</f>
        <v>0.56391234497818521</v>
      </c>
      <c r="L65" s="2">
        <f>L10*'Output-Calculation-sheet'!L54/10^9</f>
        <v>0.58154623493376911</v>
      </c>
      <c r="M65" s="2">
        <f>M10*'Output-Calculation-sheet'!M54/10^9</f>
        <v>0.97051673142249939</v>
      </c>
      <c r="N65" s="2">
        <f>N10*'Output-Calculation-sheet'!N54/10^9</f>
        <v>0.82699752505637147</v>
      </c>
      <c r="O65" s="2">
        <f>O10*'Output-Calculation-sheet'!O54/10^9</f>
        <v>0.9622616448568504</v>
      </c>
      <c r="P65" s="2">
        <f>P10*'Output-Calculation-sheet'!P54/10^9</f>
        <v>0.61004432315500334</v>
      </c>
      <c r="Q65" s="2">
        <f>Q10*'Output-Calculation-sheet'!Q54/10^9</f>
        <v>0.60203248609237048</v>
      </c>
      <c r="R65" s="2">
        <f>R10*'Output-Calculation-sheet'!R54/10^9</f>
        <v>0.47722893411427958</v>
      </c>
      <c r="S65" s="2">
        <f>S10*'Output-Calculation-sheet'!S54/10^9</f>
        <v>0.47898523528738673</v>
      </c>
      <c r="T65" s="2">
        <f>T10*'Output-Calculation-sheet'!T54/10^9</f>
        <v>0.16161094600830531</v>
      </c>
      <c r="U65" s="2">
        <f>U10*'Output-Calculation-sheet'!U54/10^9</f>
        <v>0.15521570995975875</v>
      </c>
      <c r="V65" s="2">
        <f>V10*'Output-Calculation-sheet'!V54/10^9</f>
        <v>0.18288807513970037</v>
      </c>
      <c r="W65" s="2">
        <f>W10*'Output-Calculation-sheet'!W54/10^9</f>
        <v>7.8159751651550743E-2</v>
      </c>
      <c r="X65" s="2">
        <f>X10*'Output-Calculation-sheet'!X54/10^9</f>
        <v>0.1246617416291869</v>
      </c>
      <c r="Y65" s="2">
        <f>Y10*'Output-Calculation-sheet'!Y54/10^9</f>
        <v>6.0633282159925916E-2</v>
      </c>
      <c r="AA65" s="2">
        <f t="shared" si="4"/>
        <v>27.632166802978883</v>
      </c>
    </row>
    <row r="66" spans="1:27" x14ac:dyDescent="0.25">
      <c r="A66" s="2">
        <v>2034</v>
      </c>
      <c r="B66" s="2">
        <f>B11*'Output-Calculation-sheet'!B55/10^9</f>
        <v>7.7899854689834118</v>
      </c>
      <c r="C66" s="2">
        <f>C11*'Output-Calculation-sheet'!C55/10^9</f>
        <v>4.8845656482947337</v>
      </c>
      <c r="D66" s="2">
        <f>D11*'Output-Calculation-sheet'!D55/10^9</f>
        <v>1.4093176475668281</v>
      </c>
      <c r="E66" s="2">
        <f>E11*'Output-Calculation-sheet'!E55/10^9</f>
        <v>1.8253416653360055</v>
      </c>
      <c r="F66" s="2">
        <f>F11*'Output-Calculation-sheet'!F55/10^9</f>
        <v>0.7184173634250578</v>
      </c>
      <c r="G66" s="2">
        <f>G11*'Output-Calculation-sheet'!G55/10^9</f>
        <v>0.52405756564411632</v>
      </c>
      <c r="H66" s="2">
        <f>H11*'Output-Calculation-sheet'!H55/10^9</f>
        <v>1.3077124542128071</v>
      </c>
      <c r="I66" s="2">
        <f>I11*'Output-Calculation-sheet'!I55/10^9</f>
        <v>0.48716596556776015</v>
      </c>
      <c r="J66" s="2">
        <f>J11*'Output-Calculation-sheet'!J55/10^9</f>
        <v>0.49048465035741651</v>
      </c>
      <c r="K66" s="2">
        <f>K11*'Output-Calculation-sheet'!K55/10^9</f>
        <v>0.55849646933081554</v>
      </c>
      <c r="L66" s="2">
        <f>L11*'Output-Calculation-sheet'!L55/10^9</f>
        <v>0.54144352416272434</v>
      </c>
      <c r="M66" s="2">
        <f>M11*'Output-Calculation-sheet'!M55/10^9</f>
        <v>0.91850218681157714</v>
      </c>
      <c r="N66" s="2">
        <f>N11*'Output-Calculation-sheet'!N55/10^9</f>
        <v>0.79870955168865987</v>
      </c>
      <c r="O66" s="2">
        <f>O11*'Output-Calculation-sheet'!O55/10^9</f>
        <v>0.91105073352703503</v>
      </c>
      <c r="P66" s="2">
        <f>P11*'Output-Calculation-sheet'!P55/10^9</f>
        <v>0.58419196619993841</v>
      </c>
      <c r="Q66" s="2">
        <f>Q11*'Output-Calculation-sheet'!Q55/10^9</f>
        <v>0.60089216661390266</v>
      </c>
      <c r="R66" s="2">
        <f>R11*'Output-Calculation-sheet'!R55/10^9</f>
        <v>0.44457780481461268</v>
      </c>
      <c r="S66" s="2">
        <f>S11*'Output-Calculation-sheet'!S55/10^9</f>
        <v>0.46150852975683765</v>
      </c>
      <c r="T66" s="2">
        <f>T11*'Output-Calculation-sheet'!T55/10^9</f>
        <v>0.13930166542913741</v>
      </c>
      <c r="U66" s="2">
        <f>U11*'Output-Calculation-sheet'!U55/10^9</f>
        <v>0.15160927400423019</v>
      </c>
      <c r="V66" s="2">
        <f>V11*'Output-Calculation-sheet'!V55/10^9</f>
        <v>0.13164927936507595</v>
      </c>
      <c r="W66" s="2">
        <f>W11*'Output-Calculation-sheet'!W55/10^9</f>
        <v>6.4496581110438295E-2</v>
      </c>
      <c r="X66" s="2">
        <f>X11*'Output-Calculation-sheet'!X55/10^9</f>
        <v>0.11392438916787738</v>
      </c>
      <c r="Y66" s="2">
        <f>Y11*'Output-Calculation-sheet'!Y55/10^9</f>
        <v>6.1883830597783386E-2</v>
      </c>
      <c r="AA66" s="2">
        <f t="shared" si="4"/>
        <v>25.919286381968785</v>
      </c>
    </row>
    <row r="67" spans="1:27" x14ac:dyDescent="0.25">
      <c r="A67" s="2">
        <v>2035</v>
      </c>
      <c r="B67" s="2">
        <f>B12*'Output-Calculation-sheet'!B56/10^9</f>
        <v>7.0802086324120159</v>
      </c>
      <c r="C67" s="2">
        <f>C12*'Output-Calculation-sheet'!C56/10^9</f>
        <v>4.2762756239761748</v>
      </c>
      <c r="D67" s="2">
        <f>D12*'Output-Calculation-sheet'!D56/10^9</f>
        <v>1.4025187979265401</v>
      </c>
      <c r="E67" s="2">
        <f>E12*'Output-Calculation-sheet'!E56/10^9</f>
        <v>1.9205395585362224</v>
      </c>
      <c r="F67" s="2">
        <f>F12*'Output-Calculation-sheet'!F56/10^9</f>
        <v>0.75299570682712846</v>
      </c>
      <c r="G67" s="2">
        <f>G12*'Output-Calculation-sheet'!G56/10^9</f>
        <v>0.55480699196023775</v>
      </c>
      <c r="H67" s="2">
        <f>H12*'Output-Calculation-sheet'!H56/10^9</f>
        <v>1.1814473243994505</v>
      </c>
      <c r="I67" s="2">
        <f>I12*'Output-Calculation-sheet'!I56/10^9</f>
        <v>0.50839161226293483</v>
      </c>
      <c r="J67" s="2">
        <f>J12*'Output-Calculation-sheet'!J56/10^9</f>
        <v>0.46551706737207954</v>
      </c>
      <c r="K67" s="2">
        <f>K12*'Output-Calculation-sheet'!K56/10^9</f>
        <v>0.55762276514414255</v>
      </c>
      <c r="L67" s="2">
        <f>L12*'Output-Calculation-sheet'!L56/10^9</f>
        <v>0.51967221866613456</v>
      </c>
      <c r="M67" s="2">
        <f>M12*'Output-Calculation-sheet'!M56/10^9</f>
        <v>0.83581933039648693</v>
      </c>
      <c r="N67" s="2">
        <f>N12*'Output-Calculation-sheet'!N56/10^9</f>
        <v>0.71386945886533559</v>
      </c>
      <c r="O67" s="2">
        <f>O12*'Output-Calculation-sheet'!O56/10^9</f>
        <v>0.78969434687321038</v>
      </c>
      <c r="P67" s="2">
        <f>P12*'Output-Calculation-sheet'!P56/10^9</f>
        <v>0.57937484992187815</v>
      </c>
      <c r="Q67" s="2">
        <f>Q12*'Output-Calculation-sheet'!Q56/10^9</f>
        <v>0.54729789326326383</v>
      </c>
      <c r="R67" s="2">
        <f>R12*'Output-Calculation-sheet'!R56/10^9</f>
        <v>0.42930973906798725</v>
      </c>
      <c r="S67" s="2">
        <f>S12*'Output-Calculation-sheet'!S56/10^9</f>
        <v>0.41470889959903512</v>
      </c>
      <c r="T67" s="2">
        <f>T12*'Output-Calculation-sheet'!T56/10^9</f>
        <v>0.1335983314714303</v>
      </c>
      <c r="U67" s="2">
        <f>U12*'Output-Calculation-sheet'!U56/10^9</f>
        <v>0.14442802208210914</v>
      </c>
      <c r="V67" s="2">
        <f>V12*'Output-Calculation-sheet'!V56/10^9</f>
        <v>0.10303480083037189</v>
      </c>
      <c r="W67" s="2">
        <f>W12*'Output-Calculation-sheet'!W56/10^9</f>
        <v>6.9941023031639987E-2</v>
      </c>
      <c r="X67" s="2">
        <f>X12*'Output-Calculation-sheet'!X56/10^9</f>
        <v>9.9767280360409522E-2</v>
      </c>
      <c r="Y67" s="2">
        <f>Y12*'Output-Calculation-sheet'!Y56/10^9</f>
        <v>6.5263282854880603E-2</v>
      </c>
      <c r="AA67" s="2">
        <f t="shared" si="4"/>
        <v>24.146103558101093</v>
      </c>
    </row>
    <row r="68" spans="1:27" x14ac:dyDescent="0.25">
      <c r="B68" s="2">
        <f>SUM(B60:B67)</f>
        <v>56.263866403373072</v>
      </c>
      <c r="C68" s="2">
        <f t="shared" ref="C68:Y68" si="5">SUM(C60:C67)</f>
        <v>31.053534231643837</v>
      </c>
      <c r="D68" s="2">
        <f t="shared" si="5"/>
        <v>10.150550896078238</v>
      </c>
      <c r="E68" s="2">
        <f t="shared" si="5"/>
        <v>13.173002703946668</v>
      </c>
      <c r="F68" s="2">
        <f t="shared" si="5"/>
        <v>5.4216119453559131</v>
      </c>
      <c r="G68" s="2">
        <f t="shared" si="5"/>
        <v>3.9065735399880319</v>
      </c>
      <c r="H68" s="2">
        <f t="shared" si="5"/>
        <v>8.1953247584945039</v>
      </c>
      <c r="I68" s="2">
        <f t="shared" si="5"/>
        <v>3.5195388510868604</v>
      </c>
      <c r="J68" s="2">
        <f t="shared" si="5"/>
        <v>3.7246438619496525</v>
      </c>
      <c r="K68" s="2">
        <f t="shared" si="5"/>
        <v>3.8910641724711148</v>
      </c>
      <c r="L68" s="2">
        <f t="shared" si="5"/>
        <v>3.9429574365167643</v>
      </c>
      <c r="M68" s="2">
        <f t="shared" si="5"/>
        <v>6.0069748042326427</v>
      </c>
      <c r="N68" s="2">
        <f t="shared" si="5"/>
        <v>5.1117723311447607</v>
      </c>
      <c r="O68" s="2">
        <f t="shared" si="5"/>
        <v>5.5295732194590101</v>
      </c>
      <c r="P68" s="2">
        <f t="shared" si="5"/>
        <v>4.1526127993586615</v>
      </c>
      <c r="Q68" s="2">
        <f t="shared" si="5"/>
        <v>4.0011371483216749</v>
      </c>
      <c r="R68" s="2">
        <f t="shared" si="5"/>
        <v>3.2488711346181365</v>
      </c>
      <c r="S68" s="2">
        <f t="shared" si="5"/>
        <v>3.0989505625927185</v>
      </c>
      <c r="T68" s="2">
        <f t="shared" si="5"/>
        <v>1.0580345211791196</v>
      </c>
      <c r="U68" s="2">
        <f t="shared" si="5"/>
        <v>1.0602135990470742</v>
      </c>
      <c r="V68" s="2">
        <f t="shared" si="5"/>
        <v>0.96924012258777237</v>
      </c>
      <c r="W68" s="2">
        <f t="shared" si="5"/>
        <v>0.49795367036276139</v>
      </c>
      <c r="X68" s="2">
        <f t="shared" si="5"/>
        <v>0.79895189019274071</v>
      </c>
      <c r="Y68" s="2">
        <f t="shared" si="5"/>
        <v>0.42536389046430673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60.453069262999165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56.529066492192605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210.90634858984131</v>
      </c>
      <c r="S74" s="2">
        <f>S8/'Output-Calculation-sheet'!S7*'Output-Calculation-sheet'!S61</f>
        <v>0</v>
      </c>
      <c r="T74" s="2">
        <f>T8/'Output-Calculation-sheet'!T7*'Output-Calculation-sheet'!T61</f>
        <v>157.82910747831801</v>
      </c>
      <c r="U74" s="2">
        <f>U8/'Output-Calculation-sheet'!U7*'Output-Calculation-sheet'!U61</f>
        <v>20.465394891690149</v>
      </c>
      <c r="V74" s="2">
        <f>V8/'Output-Calculation-sheet'!V7*'Output-Calculation-sheet'!V61</f>
        <v>182.41170116275831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0.68859468787779954</v>
      </c>
    </row>
    <row r="75" spans="1:27" x14ac:dyDescent="0.25">
      <c r="A75" s="2">
        <v>2032</v>
      </c>
      <c r="B75" s="2">
        <f>B9/'Output-Calculation-sheet'!B8*'Output-Calculation-sheet'!B62</f>
        <v>696.41628047298127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135.45128618359863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105.50116578180602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275.50447111489706</v>
      </c>
      <c r="S75" s="2">
        <f>S9/'Output-Calculation-sheet'!S8*'Output-Calculation-sheet'!S62</f>
        <v>0</v>
      </c>
      <c r="T75" s="2">
        <f>T9/'Output-Calculation-sheet'!T8*'Output-Calculation-sheet'!T62</f>
        <v>181.65333524425239</v>
      </c>
      <c r="U75" s="2">
        <f>U9/'Output-Calculation-sheet'!U8*'Output-Calculation-sheet'!U62</f>
        <v>37.568455211776389</v>
      </c>
      <c r="V75" s="2">
        <f>V9/'Output-Calculation-sheet'!V8*'Output-Calculation-sheet'!V62</f>
        <v>195.11581700098645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1.6272108110102983</v>
      </c>
    </row>
    <row r="76" spans="1:27" x14ac:dyDescent="0.25">
      <c r="A76" s="2">
        <v>2033</v>
      </c>
      <c r="B76" s="2">
        <f>B10/'Output-Calculation-sheet'!B9*'Output-Calculation-sheet'!B63</f>
        <v>5916.563580412424</v>
      </c>
      <c r="C76" s="2">
        <f>C10/'Output-Calculation-sheet'!C9*'Output-Calculation-sheet'!C63</f>
        <v>1193.0297086710036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3857.3023071037865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2632.6276535532852</v>
      </c>
      <c r="N76" s="2">
        <f>N10/'Output-Calculation-sheet'!N9*'Output-Calculation-sheet'!N63</f>
        <v>1499.4186922482124</v>
      </c>
      <c r="O76" s="2">
        <f>O10/'Output-Calculation-sheet'!O9*'Output-Calculation-sheet'!O63</f>
        <v>0</v>
      </c>
      <c r="P76" s="2">
        <f>P10/'Output-Calculation-sheet'!P9*'Output-Calculation-sheet'!P63</f>
        <v>519.96857893196432</v>
      </c>
      <c r="Q76" s="2">
        <f>Q10/'Output-Calculation-sheet'!Q9*'Output-Calculation-sheet'!Q63</f>
        <v>236.35688844419266</v>
      </c>
      <c r="R76" s="2">
        <f>R10/'Output-Calculation-sheet'!R9*'Output-Calculation-sheet'!R63</f>
        <v>394.58601060967163</v>
      </c>
      <c r="S76" s="2">
        <f>S10/'Output-Calculation-sheet'!S9*'Output-Calculation-sheet'!S63</f>
        <v>670.53426715543037</v>
      </c>
      <c r="T76" s="2">
        <f>T10/'Output-Calculation-sheet'!T9*'Output-Calculation-sheet'!T63</f>
        <v>25.998630389870925</v>
      </c>
      <c r="U76" s="2">
        <f>U10/'Output-Calculation-sheet'!U9*'Output-Calculation-sheet'!U63</f>
        <v>140.22317257439937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151.02909753510016</v>
      </c>
      <c r="Y76" s="2">
        <f>Y10/'Output-Calculation-sheet'!Y9*'Output-Calculation-sheet'!Y63</f>
        <v>6.659654355985146</v>
      </c>
      <c r="AA76" s="2">
        <f t="shared" si="6"/>
        <v>17.353321362382868</v>
      </c>
    </row>
    <row r="77" spans="1:27" x14ac:dyDescent="0.25">
      <c r="A77" s="2">
        <v>2034</v>
      </c>
      <c r="B77" s="2">
        <f>B11/'Output-Calculation-sheet'!B10*'Output-Calculation-sheet'!B64</f>
        <v>12976.290630482832</v>
      </c>
      <c r="C77" s="2">
        <f>C11/'Output-Calculation-sheet'!C10*'Output-Calculation-sheet'!C64</f>
        <v>1868.6001891287067</v>
      </c>
      <c r="D77" s="2">
        <f>D11/'Output-Calculation-sheet'!D10*'Output-Calculation-sheet'!D64</f>
        <v>1587.9915421535709</v>
      </c>
      <c r="E77" s="2">
        <f>E11/'Output-Calculation-sheet'!E10*'Output-Calculation-sheet'!E64</f>
        <v>1986.1438450592375</v>
      </c>
      <c r="F77" s="2">
        <f>F11/'Output-Calculation-sheet'!F10*'Output-Calculation-sheet'!F64</f>
        <v>141.31904787924563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4199.2329412634126</v>
      </c>
      <c r="I77" s="2">
        <f>I11/'Output-Calculation-sheet'!I10*'Output-Calculation-sheet'!I64</f>
        <v>492.89332246162991</v>
      </c>
      <c r="J77" s="2">
        <f>J11/'Output-Calculation-sheet'!J10*'Output-Calculation-sheet'!J64</f>
        <v>347.54021236197752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309.90026018603874</v>
      </c>
      <c r="M77" s="2">
        <f>M11/'Output-Calculation-sheet'!M10*'Output-Calculation-sheet'!M64</f>
        <v>2967.6946153544645</v>
      </c>
      <c r="N77" s="2">
        <f>N11/'Output-Calculation-sheet'!N10*'Output-Calculation-sheet'!N64</f>
        <v>2056.8977672478527</v>
      </c>
      <c r="O77" s="2">
        <f>O11/'Output-Calculation-sheet'!O10*'Output-Calculation-sheet'!O64</f>
        <v>74.739775835642945</v>
      </c>
      <c r="P77" s="2">
        <f>P11/'Output-Calculation-sheet'!P10*'Output-Calculation-sheet'!P64</f>
        <v>932.86564204331626</v>
      </c>
      <c r="Q77" s="2">
        <f>Q11/'Output-Calculation-sheet'!Q10*'Output-Calculation-sheet'!Q64</f>
        <v>534.08037791387335</v>
      </c>
      <c r="R77" s="2">
        <f>R11/'Output-Calculation-sheet'!R10*'Output-Calculation-sheet'!R64</f>
        <v>796.75470192661305</v>
      </c>
      <c r="S77" s="2">
        <f>S11/'Output-Calculation-sheet'!S10*'Output-Calculation-sheet'!S64</f>
        <v>1055.649424103892</v>
      </c>
      <c r="T77" s="2">
        <f>T11/'Output-Calculation-sheet'!T10*'Output-Calculation-sheet'!T64</f>
        <v>220.31800218784235</v>
      </c>
      <c r="U77" s="2">
        <f>U11/'Output-Calculation-sheet'!U10*'Output-Calculation-sheet'!U64</f>
        <v>292.19984412111842</v>
      </c>
      <c r="V77" s="2">
        <f>V11/'Output-Calculation-sheet'!V10*'Output-Calculation-sheet'!V64</f>
        <v>115.00164863684418</v>
      </c>
      <c r="W77" s="2">
        <f>W11/'Output-Calculation-sheet'!W10*'Output-Calculation-sheet'!W64</f>
        <v>25.056608404753966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73.132023751302924</v>
      </c>
      <c r="AA77" s="2">
        <f t="shared" si="6"/>
        <v>34.77050628309825</v>
      </c>
    </row>
    <row r="78" spans="1:27" x14ac:dyDescent="0.25">
      <c r="A78" s="2">
        <v>2035</v>
      </c>
      <c r="B78" s="2">
        <f>B12/'Output-Calculation-sheet'!B11*'Output-Calculation-sheet'!B65</f>
        <v>13720.500790903427</v>
      </c>
      <c r="C78" s="2">
        <f>C12/'Output-Calculation-sheet'!C11*'Output-Calculation-sheet'!C65</f>
        <v>50.455619188975831</v>
      </c>
      <c r="D78" s="2">
        <f>D12/'Output-Calculation-sheet'!D11*'Output-Calculation-sheet'!D65</f>
        <v>1433.3188174988552</v>
      </c>
      <c r="E78" s="2">
        <f>E12/'Output-Calculation-sheet'!E11*'Output-Calculation-sheet'!E65</f>
        <v>2723.5331324959875</v>
      </c>
      <c r="F78" s="2">
        <f>F12/'Output-Calculation-sheet'!F11*'Output-Calculation-sheet'!F65</f>
        <v>582.25119647489521</v>
      </c>
      <c r="G78" s="2">
        <f>G12/'Output-Calculation-sheet'!G11*'Output-Calculation-sheet'!G65</f>
        <v>1109.8716338530592</v>
      </c>
      <c r="H78" s="2">
        <f>H12/'Output-Calculation-sheet'!H11*'Output-Calculation-sheet'!H65</f>
        <v>3553.0675040330184</v>
      </c>
      <c r="I78" s="2">
        <f>I12/'Output-Calculation-sheet'!I11*'Output-Calculation-sheet'!I65</f>
        <v>642.5273347312127</v>
      </c>
      <c r="J78" s="2">
        <f>J12/'Output-Calculation-sheet'!J11*'Output-Calculation-sheet'!J65</f>
        <v>588.61811086653461</v>
      </c>
      <c r="K78" s="2">
        <f>K12/'Output-Calculation-sheet'!K11*'Output-Calculation-sheet'!K65</f>
        <v>731.7369938604686</v>
      </c>
      <c r="L78" s="2">
        <f>L12/'Output-Calculation-sheet'!L11*'Output-Calculation-sheet'!L65</f>
        <v>428.4588469626496</v>
      </c>
      <c r="M78" s="2">
        <f>M12/'Output-Calculation-sheet'!M11*'Output-Calculation-sheet'!M65</f>
        <v>2488.4073955894169</v>
      </c>
      <c r="N78" s="2">
        <f>N12/'Output-Calculation-sheet'!N11*'Output-Calculation-sheet'!N65</f>
        <v>1751.7480869063713</v>
      </c>
      <c r="O78" s="2">
        <f>O12/'Output-Calculation-sheet'!O11*'Output-Calculation-sheet'!O65</f>
        <v>258.80764561216915</v>
      </c>
      <c r="P78" s="2">
        <f>P12/'Output-Calculation-sheet'!P11*'Output-Calculation-sheet'!P65</f>
        <v>1004.4951340655683</v>
      </c>
      <c r="Q78" s="2">
        <f>Q12/'Output-Calculation-sheet'!Q11*'Output-Calculation-sheet'!Q65</f>
        <v>489.81884824967494</v>
      </c>
      <c r="R78" s="2">
        <f>R12/'Output-Calculation-sheet'!R11*'Output-Calculation-sheet'!R65</f>
        <v>839.34367076701858</v>
      </c>
      <c r="S78" s="2">
        <f>S12/'Output-Calculation-sheet'!S11*'Output-Calculation-sheet'!S65</f>
        <v>944.24658258180375</v>
      </c>
      <c r="T78" s="2">
        <f>T12/'Output-Calculation-sheet'!T11*'Output-Calculation-sheet'!T65</f>
        <v>297.35346801261028</v>
      </c>
      <c r="U78" s="2">
        <f>U12/'Output-Calculation-sheet'!U11*'Output-Calculation-sheet'!U65</f>
        <v>256.73494945823148</v>
      </c>
      <c r="V78" s="2">
        <f>V12/'Output-Calculation-sheet'!V11*'Output-Calculation-sheet'!V65</f>
        <v>162.15374107752518</v>
      </c>
      <c r="W78" s="2">
        <f>W12/'Output-Calculation-sheet'!W11*'Output-Calculation-sheet'!W65</f>
        <v>116.00763280531363</v>
      </c>
      <c r="X78" s="2">
        <f>X12/'Output-Calculation-sheet'!X11*'Output-Calculation-sheet'!X65</f>
        <v>21.272073709486165</v>
      </c>
      <c r="Y78" s="2">
        <f>Y12/'Output-Calculation-sheet'!Y11*'Output-Calculation-sheet'!Y65</f>
        <v>111.08257081803103</v>
      </c>
      <c r="AA78" s="2">
        <f t="shared" si="6"/>
        <v>34.305811780522305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419.32442410064743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0.41932442410064741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24.338114929565815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5.233434889149212</v>
      </c>
      <c r="N88" s="2">
        <f>N11/'Output-Calculation-sheet'!N10*'Output-Calculation-sheet'!N73</f>
        <v>5.143617764062637</v>
      </c>
      <c r="O88" s="2">
        <f>O11/'Output-Calculation-sheet'!O10*'Output-Calculation-sheet'!O73</f>
        <v>442.5539356525772</v>
      </c>
      <c r="P88" s="2">
        <f>P11/'Output-Calculation-sheet'!P10*'Output-Calculation-sheet'!P73</f>
        <v>0</v>
      </c>
      <c r="Q88" s="2">
        <f>Q11/'Output-Calculation-sheet'!Q10*'Output-Calculation-sheet'!Q73</f>
        <v>18.927706059179989</v>
      </c>
      <c r="R88" s="2">
        <f>R11/'Output-Calculation-sheet'!R10*'Output-Calculation-sheet'!R73</f>
        <v>0</v>
      </c>
      <c r="S88" s="2">
        <f>S11/'Output-Calculation-sheet'!S10*'Output-Calculation-sheet'!S73</f>
        <v>0.58969985375720102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0.49678650914829203</v>
      </c>
    </row>
    <row r="89" spans="1:27" x14ac:dyDescent="0.25">
      <c r="A89" s="2">
        <v>2035</v>
      </c>
      <c r="B89" s="2">
        <f>B12/'Output-Calculation-sheet'!B11*'Output-Calculation-sheet'!B74</f>
        <v>267.79681662455994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90.799134495923823</v>
      </c>
      <c r="E89" s="2">
        <f>E12/'Output-Calculation-sheet'!E11*'Output-Calculation-sheet'!E74</f>
        <v>98.139201157387703</v>
      </c>
      <c r="F89" s="2">
        <f>F12/'Output-Calculation-sheet'!F11*'Output-Calculation-sheet'!F74</f>
        <v>38.122909479139345</v>
      </c>
      <c r="G89" s="2">
        <f>G12/'Output-Calculation-sheet'!G11*'Output-Calculation-sheet'!G74</f>
        <v>33.874570332703584</v>
      </c>
      <c r="H89" s="2">
        <f>H12/'Output-Calculation-sheet'!H11*'Output-Calculation-sheet'!H74</f>
        <v>129.99966357340546</v>
      </c>
      <c r="I89" s="2">
        <f>I12/'Output-Calculation-sheet'!I11*'Output-Calculation-sheet'!I74</f>
        <v>31.639932077108494</v>
      </c>
      <c r="J89" s="2">
        <f>J12/'Output-Calculation-sheet'!J11*'Output-Calculation-sheet'!J74</f>
        <v>18.555882614373893</v>
      </c>
      <c r="K89" s="2">
        <f>K12/'Output-Calculation-sheet'!K11*'Output-Calculation-sheet'!K74</f>
        <v>36.855723714937561</v>
      </c>
      <c r="L89" s="2">
        <f>L12/'Output-Calculation-sheet'!L11*'Output-Calculation-sheet'!L74</f>
        <v>24.726916267300648</v>
      </c>
      <c r="M89" s="2">
        <f>M12/'Output-Calculation-sheet'!M11*'Output-Calculation-sheet'!M74</f>
        <v>75.556898483559976</v>
      </c>
      <c r="N89" s="2">
        <f>N12/'Output-Calculation-sheet'!N11*'Output-Calculation-sheet'!N74</f>
        <v>56.335307276920659</v>
      </c>
      <c r="O89" s="2">
        <f>O12/'Output-Calculation-sheet'!O11*'Output-Calculation-sheet'!O74</f>
        <v>405.43488392946557</v>
      </c>
      <c r="P89" s="2">
        <f>P12/'Output-Calculation-sheet'!P11*'Output-Calculation-sheet'!P74</f>
        <v>30.753230518704701</v>
      </c>
      <c r="Q89" s="2">
        <f>Q12/'Output-Calculation-sheet'!Q11*'Output-Calculation-sheet'!Q74</f>
        <v>47.114792889599642</v>
      </c>
      <c r="R89" s="2">
        <f>R12/'Output-Calculation-sheet'!R11*'Output-Calculation-sheet'!R74</f>
        <v>18.540951231132389</v>
      </c>
      <c r="S89" s="2">
        <f>S12/'Output-Calculation-sheet'!S11*'Output-Calculation-sheet'!S74</f>
        <v>24.953946803103708</v>
      </c>
      <c r="T89" s="2">
        <f>T12/'Output-Calculation-sheet'!T11*'Output-Calculation-sheet'!T74</f>
        <v>4.3900502412042819</v>
      </c>
      <c r="U89" s="2">
        <f>U12/'Output-Calculation-sheet'!U11*'Output-Calculation-sheet'!U74</f>
        <v>8.112751769890739</v>
      </c>
      <c r="V89" s="2">
        <f>V12/'Output-Calculation-sheet'!V11*'Output-Calculation-sheet'!V74</f>
        <v>1.1039365298967698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0.38109190387613778</v>
      </c>
      <c r="Y89" s="2">
        <f>Y12/'Output-Calculation-sheet'!Y11*'Output-Calculation-sheet'!Y74</f>
        <v>3.5856695242717374</v>
      </c>
      <c r="AA89" s="2">
        <f t="shared" si="7"/>
        <v>1.4537421448644747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17675439942.28244</v>
      </c>
      <c r="C96" s="2">
        <f>C8/'Output-Calculation-sheet'!C7*'Output-Calculation-sheet'!C79</f>
        <v>2175663875.9388795</v>
      </c>
      <c r="D96" s="2">
        <f>D8/'Output-Calculation-sheet'!D7*'Output-Calculation-sheet'!D79</f>
        <v>7704655691.7068529</v>
      </c>
      <c r="E96" s="2">
        <f>E8/'Output-Calculation-sheet'!E7*'Output-Calculation-sheet'!E79</f>
        <v>13173232411.078831</v>
      </c>
      <c r="F96" s="2">
        <f>F8/'Output-Calculation-sheet'!F7*'Output-Calculation-sheet'!F79</f>
        <v>5928392130.0973186</v>
      </c>
      <c r="G96" s="2">
        <f>G8/'Output-Calculation-sheet'!G7*'Output-Calculation-sheet'!G79</f>
        <v>4500634652.4662848</v>
      </c>
      <c r="H96" s="2">
        <f>H8/'Output-Calculation-sheet'!H7*'Output-Calculation-sheet'!H79</f>
        <v>1310046662.5398116</v>
      </c>
      <c r="I96" s="2">
        <f>I8/'Output-Calculation-sheet'!I7*'Output-Calculation-sheet'!I79</f>
        <v>3020411817.929647</v>
      </c>
      <c r="J96" s="2">
        <f>J8/'Output-Calculation-sheet'!J7*'Output-Calculation-sheet'!J79</f>
        <v>2238700906.7150745</v>
      </c>
      <c r="K96" s="2">
        <f>K8/'Output-Calculation-sheet'!K7*'Output-Calculation-sheet'!K79</f>
        <v>2587890614.4418411</v>
      </c>
      <c r="L96" s="2">
        <f>L8/'Output-Calculation-sheet'!L7*'Output-Calculation-sheet'!L79</f>
        <v>2058624542.775418</v>
      </c>
      <c r="M96" s="2">
        <f>M8/'Output-Calculation-sheet'!M7*'Output-Calculation-sheet'!M79</f>
        <v>1018443593.4105266</v>
      </c>
      <c r="N96" s="2">
        <f>N8/'Output-Calculation-sheet'!N7*'Output-Calculation-sheet'!N79</f>
        <v>1034328937.2399989</v>
      </c>
      <c r="O96" s="2">
        <f>O8/'Output-Calculation-sheet'!O7*'Output-Calculation-sheet'!O79</f>
        <v>252479466.39025453</v>
      </c>
      <c r="P96" s="2">
        <f>P8/'Output-Calculation-sheet'!P7*'Output-Calculation-sheet'!P79</f>
        <v>2750972599.5817194</v>
      </c>
      <c r="Q96" s="2">
        <f>Q8/'Output-Calculation-sheet'!Q7*'Output-Calculation-sheet'!Q79</f>
        <v>1219866306.0933399</v>
      </c>
      <c r="R96" s="2">
        <f>R8/'Output-Calculation-sheet'!R7*'Output-Calculation-sheet'!R79</f>
        <v>1854884028.6623023</v>
      </c>
      <c r="S96" s="2">
        <f>S8/'Output-Calculation-sheet'!S7*'Output-Calculation-sheet'!S79</f>
        <v>725460483.14552724</v>
      </c>
      <c r="T96" s="2">
        <f>T8/'Output-Calculation-sheet'!T7*'Output-Calculation-sheet'!T79</f>
        <v>982357071.10398686</v>
      </c>
      <c r="U96" s="2">
        <f>U8/'Output-Calculation-sheet'!U7*'Output-Calculation-sheet'!U79</f>
        <v>487942421.71149755</v>
      </c>
      <c r="V96" s="2">
        <f>V8/'Output-Calculation-sheet'!V7*'Output-Calculation-sheet'!V79</f>
        <v>359727362.96942157</v>
      </c>
      <c r="W96" s="2">
        <f>W8/'Output-Calculation-sheet'!W7*'Output-Calculation-sheet'!W79</f>
        <v>957936168.00403702</v>
      </c>
      <c r="X96" s="2">
        <f>X8/'Output-Calculation-sheet'!X7*'Output-Calculation-sheet'!X79</f>
        <v>113512760.80943207</v>
      </c>
      <c r="Y96" s="2">
        <f>Y8/'Output-Calculation-sheet'!Y7*'Output-Calculation-sheet'!Y79</f>
        <v>429908056.08931857</v>
      </c>
      <c r="AA96" s="2">
        <f t="shared" si="8"/>
        <v>74.561512503183778</v>
      </c>
    </row>
    <row r="97" spans="1:27" x14ac:dyDescent="0.25">
      <c r="A97" s="2">
        <v>2032</v>
      </c>
      <c r="B97" s="2">
        <f>B9/'Output-Calculation-sheet'!B8*'Output-Calculation-sheet'!B80</f>
        <v>19091731313.601501</v>
      </c>
      <c r="C97" s="2">
        <f>C9/'Output-Calculation-sheet'!C8*'Output-Calculation-sheet'!C80</f>
        <v>2399673305.2520599</v>
      </c>
      <c r="D97" s="2">
        <f>D9/'Output-Calculation-sheet'!D8*'Output-Calculation-sheet'!D80</f>
        <v>7903278990.564476</v>
      </c>
      <c r="E97" s="2">
        <f>E9/'Output-Calculation-sheet'!E8*'Output-Calculation-sheet'!E80</f>
        <v>13914567159.31868</v>
      </c>
      <c r="F97" s="2">
        <f>F9/'Output-Calculation-sheet'!F8*'Output-Calculation-sheet'!F80</f>
        <v>6247560722.7230844</v>
      </c>
      <c r="G97" s="2">
        <f>G9/'Output-Calculation-sheet'!G8*'Output-Calculation-sheet'!G80</f>
        <v>4624981411.1346502</v>
      </c>
      <c r="H97" s="2">
        <f>H9/'Output-Calculation-sheet'!H8*'Output-Calculation-sheet'!H80</f>
        <v>1401204973.535023</v>
      </c>
      <c r="I97" s="2">
        <f>I9/'Output-Calculation-sheet'!I8*'Output-Calculation-sheet'!I80</f>
        <v>3211921095.5609574</v>
      </c>
      <c r="J97" s="2">
        <f>J9/'Output-Calculation-sheet'!J8*'Output-Calculation-sheet'!J80</f>
        <v>2317958743.6449733</v>
      </c>
      <c r="K97" s="2">
        <f>K9/'Output-Calculation-sheet'!K8*'Output-Calculation-sheet'!K80</f>
        <v>2697737431.3240981</v>
      </c>
      <c r="L97" s="2">
        <f>L9/'Output-Calculation-sheet'!L8*'Output-Calculation-sheet'!L80</f>
        <v>2211997019.669867</v>
      </c>
      <c r="M97" s="2">
        <f>M9/'Output-Calculation-sheet'!M8*'Output-Calculation-sheet'!M80</f>
        <v>1089130693.5368581</v>
      </c>
      <c r="N97" s="2">
        <f>N9/'Output-Calculation-sheet'!N8*'Output-Calculation-sheet'!N80</f>
        <v>1079464837.8415463</v>
      </c>
      <c r="O97" s="2">
        <f>O9/'Output-Calculation-sheet'!O8*'Output-Calculation-sheet'!O80</f>
        <v>281719564.46029609</v>
      </c>
      <c r="P97" s="2">
        <f>P9/'Output-Calculation-sheet'!P8*'Output-Calculation-sheet'!P80</f>
        <v>2864960052.7430425</v>
      </c>
      <c r="Q97" s="2">
        <f>Q9/'Output-Calculation-sheet'!Q8*'Output-Calculation-sheet'!Q80</f>
        <v>1273920532.5755599</v>
      </c>
      <c r="R97" s="2">
        <f>R9/'Output-Calculation-sheet'!R8*'Output-Calculation-sheet'!R80</f>
        <v>1982070689.6803212</v>
      </c>
      <c r="S97" s="2">
        <f>S9/'Output-Calculation-sheet'!S8*'Output-Calculation-sheet'!S80</f>
        <v>764552716.69576454</v>
      </c>
      <c r="T97" s="2">
        <f>T9/'Output-Calculation-sheet'!T8*'Output-Calculation-sheet'!T80</f>
        <v>1022434288.7831017</v>
      </c>
      <c r="U97" s="2">
        <f>U9/'Output-Calculation-sheet'!U8*'Output-Calculation-sheet'!U80</f>
        <v>518494823.12026608</v>
      </c>
      <c r="V97" s="2">
        <f>V9/'Output-Calculation-sheet'!V8*'Output-Calculation-sheet'!V80</f>
        <v>382310188.11380571</v>
      </c>
      <c r="W97" s="2">
        <f>W9/'Output-Calculation-sheet'!W8*'Output-Calculation-sheet'!W80</f>
        <v>999476530.72399056</v>
      </c>
      <c r="X97" s="2">
        <f>X9/'Output-Calculation-sheet'!X8*'Output-Calculation-sheet'!X80</f>
        <v>122395967.76069936</v>
      </c>
      <c r="Y97" s="2">
        <f>Y9/'Output-Calculation-sheet'!Y8*'Output-Calculation-sheet'!Y80</f>
        <v>448808198.37516403</v>
      </c>
      <c r="AA97" s="2">
        <f t="shared" si="8"/>
        <v>78.852351250739787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3796.4393897784662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3.8454489795553282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4.2561412628965574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102.70426809461914</v>
      </c>
      <c r="Y111" s="2">
        <f>Y12/'Output-Calculation-sheet'!Y11*'Output-Calculation-sheet'!Y92</f>
        <v>0</v>
      </c>
      <c r="AA111" s="2">
        <f t="shared" si="9"/>
        <v>4.8382999257629988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5864761843.8498249</v>
      </c>
      <c r="C118" s="2">
        <f>C8/'Output-Calculation-sheet'!C7*'Output-Calculation-sheet'!C97</f>
        <v>12395168056.499334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4546584913.9735451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3266715489.174953</v>
      </c>
      <c r="N118" s="2">
        <f>N8/'Output-Calculation-sheet'!N7*'Output-Calculation-sheet'!N97</f>
        <v>1718311094.040247</v>
      </c>
      <c r="O118" s="2">
        <f>O8/'Output-Calculation-sheet'!O7*'Output-Calculation-sheet'!O97</f>
        <v>1943420800.0329835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611360651.55436921</v>
      </c>
      <c r="T118" s="2">
        <f>T8/'Output-Calculation-sheet'!T7*'Output-Calculation-sheet'!T97</f>
        <v>-1.0814134707560079E-7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357815094.45535111</v>
      </c>
      <c r="Y118" s="2">
        <f>Y8/'Output-Calculation-sheet'!Y7*'Output-Calculation-sheet'!Y97</f>
        <v>0</v>
      </c>
      <c r="AA118" s="2">
        <f t="shared" si="10"/>
        <v>30704.137943580608</v>
      </c>
    </row>
    <row r="119" spans="1:27" x14ac:dyDescent="0.25">
      <c r="A119" s="2">
        <v>2032</v>
      </c>
      <c r="B119" s="2">
        <f>B9/'Output-Calculation-sheet'!B8*'Output-Calculation-sheet'!B98</f>
        <v>7605705065.7569952</v>
      </c>
      <c r="C119" s="2">
        <f>C9/'Output-Calculation-sheet'!C8*'Output-Calculation-sheet'!C98</f>
        <v>13586656269.272003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4937310550.331337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3536389447.5119014</v>
      </c>
      <c r="N119" s="2">
        <f>N9/'Output-Calculation-sheet'!N8*'Output-Calculation-sheet'!N98</f>
        <v>2063044820.1050606</v>
      </c>
      <c r="O119" s="2">
        <f>O9/'Output-Calculation-sheet'!O8*'Output-Calculation-sheet'!O98</f>
        <v>2184552534.7140203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760736385.99302769</v>
      </c>
      <c r="T119" s="2">
        <f>T9/'Output-Calculation-sheet'!T8*'Output-Calculation-sheet'!T98</f>
        <v>2.0921150605397332E-9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386512740.80176824</v>
      </c>
      <c r="Y119" s="2">
        <f>Y9/'Output-Calculation-sheet'!Y8*'Output-Calculation-sheet'!Y98</f>
        <v>0</v>
      </c>
      <c r="AA119" s="2">
        <f t="shared" si="10"/>
        <v>35060.907814486112</v>
      </c>
    </row>
    <row r="120" spans="1:27" x14ac:dyDescent="0.25">
      <c r="A120" s="2">
        <v>2033</v>
      </c>
      <c r="B120" s="2">
        <f>B10/'Output-Calculation-sheet'!B9*'Output-Calculation-sheet'!B99</f>
        <v>17594030579.149696</v>
      </c>
      <c r="C120" s="2">
        <f>C10/'Output-Calculation-sheet'!C9*'Output-Calculation-sheet'!C99</f>
        <v>10182291487.156626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5278465826.2195072</v>
      </c>
      <c r="O120" s="2">
        <f>O10/'Output-Calculation-sheet'!O9*'Output-Calculation-sheet'!O99</f>
        <v>4115743721.8110199</v>
      </c>
      <c r="P120" s="2">
        <f>P10/'Output-Calculation-sheet'!P9*'Output-Calculation-sheet'!P99</f>
        <v>0</v>
      </c>
      <c r="Q120" s="2">
        <f>Q10/'Output-Calculation-sheet'!Q9*'Output-Calculation-sheet'!Q99</f>
        <v>173069982.86298236</v>
      </c>
      <c r="R120" s="2">
        <f>R10/'Output-Calculation-sheet'!R9*'Output-Calculation-sheet'!R99</f>
        <v>0</v>
      </c>
      <c r="S120" s="2">
        <f>S10/'Output-Calculation-sheet'!S9*'Output-Calculation-sheet'!S99</f>
        <v>2126202704.2527804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578431164.27534401</v>
      </c>
      <c r="Y120" s="2">
        <f>Y10/'Output-Calculation-sheet'!Y9*'Output-Calculation-sheet'!Y99</f>
        <v>0</v>
      </c>
      <c r="AA120" s="2">
        <f t="shared" si="10"/>
        <v>62079.401586538523</v>
      </c>
    </row>
    <row r="121" spans="1:27" x14ac:dyDescent="0.25">
      <c r="A121" s="2">
        <v>2034</v>
      </c>
      <c r="B121" s="2">
        <f>B11/'Output-Calculation-sheet'!B10*'Output-Calculation-sheet'!B100</f>
        <v>36622390381.139595</v>
      </c>
      <c r="C121" s="2">
        <f>C11/'Output-Calculation-sheet'!C10*'Output-Calculation-sheet'!C100</f>
        <v>9100084107.0052795</v>
      </c>
      <c r="D121" s="2">
        <f>D11/'Output-Calculation-sheet'!D10*'Output-Calculation-sheet'!D100</f>
        <v>0</v>
      </c>
      <c r="E121" s="2">
        <f>E11/'Output-Calculation-sheet'!E10*'Output-Calculation-sheet'!E100</f>
        <v>757519972.06264699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13438267341.377018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622639790.061728</v>
      </c>
      <c r="M121" s="2">
        <f>M11/'Output-Calculation-sheet'!M10*'Output-Calculation-sheet'!M100</f>
        <v>9404913730.8360004</v>
      </c>
      <c r="N121" s="2">
        <f>N11/'Output-Calculation-sheet'!N10*'Output-Calculation-sheet'!N100</f>
        <v>6386785942.5238056</v>
      </c>
      <c r="O121" s="2">
        <f>O11/'Output-Calculation-sheet'!O10*'Output-Calculation-sheet'!O100</f>
        <v>4049502909.3794141</v>
      </c>
      <c r="P121" s="2">
        <f>P11/'Output-Calculation-sheet'!P10*'Output-Calculation-sheet'!P100</f>
        <v>0</v>
      </c>
      <c r="Q121" s="2">
        <f>Q11/'Output-Calculation-sheet'!Q10*'Output-Calculation-sheet'!Q100</f>
        <v>822888240.02626956</v>
      </c>
      <c r="R121" s="2">
        <f>R11/'Output-Calculation-sheet'!R10*'Output-Calculation-sheet'!R100</f>
        <v>0</v>
      </c>
      <c r="S121" s="2">
        <f>S11/'Output-Calculation-sheet'!S10*'Output-Calculation-sheet'!S100</f>
        <v>3175555531.3771167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41550935.383000568</v>
      </c>
      <c r="AA121" s="2">
        <f t="shared" si="10"/>
        <v>84875.552866027399</v>
      </c>
    </row>
    <row r="122" spans="1:27" x14ac:dyDescent="0.25">
      <c r="A122" s="2">
        <v>2035</v>
      </c>
      <c r="B122" s="2">
        <f>B12/'Output-Calculation-sheet'!B11*'Output-Calculation-sheet'!B101</f>
        <v>38406313698.599937</v>
      </c>
      <c r="C122" s="2">
        <f>C12/'Output-Calculation-sheet'!C11*'Output-Calculation-sheet'!C101</f>
        <v>225716160.40143132</v>
      </c>
      <c r="D122" s="2">
        <f>D12/'Output-Calculation-sheet'!D11*'Output-Calculation-sheet'!D101</f>
        <v>0</v>
      </c>
      <c r="E122" s="2">
        <f>E12/'Output-Calculation-sheet'!E11*'Output-Calculation-sheet'!E101</f>
        <v>3072562314.9651442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11777805442.505247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789511387.53126669</v>
      </c>
      <c r="M122" s="2">
        <f>M12/'Output-Calculation-sheet'!M11*'Output-Calculation-sheet'!M101</f>
        <v>8261904546.0200777</v>
      </c>
      <c r="N122" s="2">
        <f>N12/'Output-Calculation-sheet'!N11*'Output-Calculation-sheet'!N101</f>
        <v>5559221896.6980219</v>
      </c>
      <c r="O122" s="2">
        <f>O12/'Output-Calculation-sheet'!O11*'Output-Calculation-sheet'!O101</f>
        <v>3768823911.016942</v>
      </c>
      <c r="P122" s="2">
        <f>P12/'Output-Calculation-sheet'!P11*'Output-Calculation-sheet'!P101</f>
        <v>236300095.57087862</v>
      </c>
      <c r="Q122" s="2">
        <f>Q12/'Output-Calculation-sheet'!Q11*'Output-Calculation-sheet'!Q101</f>
        <v>888429440.29592812</v>
      </c>
      <c r="R122" s="2">
        <f>R12/'Output-Calculation-sheet'!R11*'Output-Calculation-sheet'!R101</f>
        <v>0</v>
      </c>
      <c r="S122" s="2">
        <f>S12/'Output-Calculation-sheet'!S11*'Output-Calculation-sheet'!S101</f>
        <v>2919918562.7208896</v>
      </c>
      <c r="T122" s="2">
        <f>T12/'Output-Calculation-sheet'!T11*'Output-Calculation-sheet'!T101</f>
        <v>0</v>
      </c>
      <c r="U122" s="2">
        <f>U12/'Output-Calculation-sheet'!U11*'Output-Calculation-sheet'!U101</f>
        <v>43136908.96155148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101177232.83578745</v>
      </c>
      <c r="Y122" s="2">
        <f>Y12/'Output-Calculation-sheet'!Y11*'Output-Calculation-sheet'!Y101</f>
        <v>156701481.19118875</v>
      </c>
      <c r="AA122" s="2">
        <f t="shared" si="10"/>
        <v>76207.523079314284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66426701216.867401</v>
      </c>
      <c r="C129" s="2">
        <f>C8/'Output-Calculation-sheet'!C7*'Output-Calculation-sheet'!C106</f>
        <v>0</v>
      </c>
      <c r="D129" s="2">
        <f>D8/'Output-Calculation-sheet'!D7*'Output-Calculation-sheet'!D106</f>
        <v>37475729279.269325</v>
      </c>
      <c r="E129" s="2">
        <f>E8/'Output-Calculation-sheet'!E7*'Output-Calculation-sheet'!E106</f>
        <v>28593663161.933746</v>
      </c>
      <c r="F129" s="2">
        <f>F8/'Output-Calculation-sheet'!F7*'Output-Calculation-sheet'!F106</f>
        <v>20014141433.900276</v>
      </c>
      <c r="G129" s="2">
        <f>G8/'Output-Calculation-sheet'!G7*'Output-Calculation-sheet'!G106</f>
        <v>13705838045.61912</v>
      </c>
      <c r="H129" s="2">
        <f>H8/'Output-Calculation-sheet'!H7*'Output-Calculation-sheet'!H106</f>
        <v>0</v>
      </c>
      <c r="I129" s="2">
        <f>I8/'Output-Calculation-sheet'!I7*'Output-Calculation-sheet'!I106</f>
        <v>12030072828.674488</v>
      </c>
      <c r="J129" s="2">
        <f>J8/'Output-Calculation-sheet'!J7*'Output-Calculation-sheet'!J106</f>
        <v>12834087999.966494</v>
      </c>
      <c r="K129" s="2">
        <f>K8/'Output-Calculation-sheet'!K7*'Output-Calculation-sheet'!K106</f>
        <v>10270325500.597708</v>
      </c>
      <c r="L129" s="2">
        <f>L8/'Output-Calculation-sheet'!L7*'Output-Calculation-sheet'!L106</f>
        <v>9288530445.1273136</v>
      </c>
      <c r="M129" s="2">
        <f>M8/'Output-Calculation-sheet'!M7*'Output-Calculation-sheet'!M106</f>
        <v>0</v>
      </c>
      <c r="N129" s="2">
        <f>N8/'Output-Calculation-sheet'!N7*'Output-Calculation-sheet'!N106</f>
        <v>2657942730.1160784</v>
      </c>
      <c r="O129" s="2">
        <f>O8/'Output-Calculation-sheet'!O7*'Output-Calculation-sheet'!O106</f>
        <v>0</v>
      </c>
      <c r="P129" s="2">
        <f>P8/'Output-Calculation-sheet'!P7*'Output-Calculation-sheet'!P106</f>
        <v>6266383957.122714</v>
      </c>
      <c r="Q129" s="2">
        <f>Q8/'Output-Calculation-sheet'!Q7*'Output-Calculation-sheet'!Q106</f>
        <v>5865984074.6536369</v>
      </c>
      <c r="R129" s="2">
        <f>R8/'Output-Calculation-sheet'!R7*'Output-Calculation-sheet'!R106</f>
        <v>6877765372.7256651</v>
      </c>
      <c r="S129" s="2">
        <f>S8/'Output-Calculation-sheet'!S7*'Output-Calculation-sheet'!S106</f>
        <v>2457076804.0856614</v>
      </c>
      <c r="T129" s="2">
        <f>T8/'Output-Calculation-sheet'!T7*'Output-Calculation-sheet'!T106</f>
        <v>3008576988.4422441</v>
      </c>
      <c r="U129" s="2">
        <f>U8/'Output-Calculation-sheet'!U7*'Output-Calculation-sheet'!U106</f>
        <v>2072058569.2850296</v>
      </c>
      <c r="V129" s="2">
        <f>V8/'Output-Calculation-sheet'!V7*'Output-Calculation-sheet'!V106</f>
        <v>2268011066.2747664</v>
      </c>
      <c r="W129" s="2">
        <f>W8/'Output-Calculation-sheet'!W7*'Output-Calculation-sheet'!W106</f>
        <v>1768844060.8987393</v>
      </c>
      <c r="X129" s="2">
        <f>X8/'Output-Calculation-sheet'!X7*'Output-Calculation-sheet'!X106</f>
        <v>0</v>
      </c>
      <c r="Y129" s="2">
        <f>Y8/'Output-Calculation-sheet'!Y7*'Output-Calculation-sheet'!Y106</f>
        <v>842639661.35621023</v>
      </c>
      <c r="AA129" s="2">
        <f t="shared" si="11"/>
        <v>244724.37319691663</v>
      </c>
    </row>
    <row r="130" spans="1:27" x14ac:dyDescent="0.25">
      <c r="A130" s="2">
        <v>2032</v>
      </c>
      <c r="B130" s="2">
        <f>B9/'Output-Calculation-sheet'!B8*'Output-Calculation-sheet'!B107</f>
        <v>70521472454.725067</v>
      </c>
      <c r="C130" s="2">
        <f>C9/'Output-Calculation-sheet'!C8*'Output-Calculation-sheet'!C107</f>
        <v>0</v>
      </c>
      <c r="D130" s="2">
        <f>D9/'Output-Calculation-sheet'!D8*'Output-Calculation-sheet'!D107</f>
        <v>40026024612.162766</v>
      </c>
      <c r="E130" s="2">
        <f>E9/'Output-Calculation-sheet'!E8*'Output-Calculation-sheet'!E107</f>
        <v>30571590639.353569</v>
      </c>
      <c r="F130" s="2">
        <f>F9/'Output-Calculation-sheet'!F8*'Output-Calculation-sheet'!F107</f>
        <v>21390022055.246037</v>
      </c>
      <c r="G130" s="2">
        <f>G9/'Output-Calculation-sheet'!G8*'Output-Calculation-sheet'!G107</f>
        <v>14698325917.197317</v>
      </c>
      <c r="H130" s="2">
        <f>H9/'Output-Calculation-sheet'!H8*'Output-Calculation-sheet'!H107</f>
        <v>0</v>
      </c>
      <c r="I130" s="2">
        <f>I9/'Output-Calculation-sheet'!I8*'Output-Calculation-sheet'!I107</f>
        <v>12850337172.274212</v>
      </c>
      <c r="J130" s="2">
        <f>J9/'Output-Calculation-sheet'!J8*'Output-Calculation-sheet'!J107</f>
        <v>13730234450.386286</v>
      </c>
      <c r="K130" s="2">
        <f>K9/'Output-Calculation-sheet'!K8*'Output-Calculation-sheet'!K107</f>
        <v>10977752236.919638</v>
      </c>
      <c r="L130" s="2">
        <f>L9/'Output-Calculation-sheet'!L8*'Output-Calculation-sheet'!L107</f>
        <v>9920996262.4558067</v>
      </c>
      <c r="M130" s="2">
        <f>M9/'Output-Calculation-sheet'!M8*'Output-Calculation-sheet'!M107</f>
        <v>0</v>
      </c>
      <c r="N130" s="2">
        <f>N9/'Output-Calculation-sheet'!N8*'Output-Calculation-sheet'!N107</f>
        <v>2645403536.4049735</v>
      </c>
      <c r="O130" s="2">
        <f>O9/'Output-Calculation-sheet'!O8*'Output-Calculation-sheet'!O107</f>
        <v>0</v>
      </c>
      <c r="P130" s="2">
        <f>P9/'Output-Calculation-sheet'!P8*'Output-Calculation-sheet'!P107</f>
        <v>6721010775.4867506</v>
      </c>
      <c r="Q130" s="2">
        <f>Q9/'Output-Calculation-sheet'!Q8*'Output-Calculation-sheet'!Q107</f>
        <v>6285756532.6748543</v>
      </c>
      <c r="R130" s="2">
        <f>R9/'Output-Calculation-sheet'!R8*'Output-Calculation-sheet'!R107</f>
        <v>7446310840.8633213</v>
      </c>
      <c r="S130" s="2">
        <f>S9/'Output-Calculation-sheet'!S8*'Output-Calculation-sheet'!S107</f>
        <v>2528631554.3086224</v>
      </c>
      <c r="T130" s="2">
        <f>T9/'Output-Calculation-sheet'!T8*'Output-Calculation-sheet'!T107</f>
        <v>3230535041.5033493</v>
      </c>
      <c r="U130" s="2">
        <f>U9/'Output-Calculation-sheet'!U8*'Output-Calculation-sheet'!U107</f>
        <v>2232066349.1882644</v>
      </c>
      <c r="V130" s="2">
        <f>V9/'Output-Calculation-sheet'!V8*'Output-Calculation-sheet'!V107</f>
        <v>2417976166.5586548</v>
      </c>
      <c r="W130" s="2">
        <f>W9/'Output-Calculation-sheet'!W8*'Output-Calculation-sheet'!W107</f>
        <v>1888988252.9588432</v>
      </c>
      <c r="X130" s="2">
        <f>X9/'Output-Calculation-sheet'!X8*'Output-Calculation-sheet'!X107</f>
        <v>0</v>
      </c>
      <c r="Y130" s="2">
        <f>Y9/'Output-Calculation-sheet'!Y8*'Output-Calculation-sheet'!Y107</f>
        <v>900442662.54744792</v>
      </c>
      <c r="AA130" s="2">
        <f t="shared" si="11"/>
        <v>260983.87751321579</v>
      </c>
    </row>
    <row r="131" spans="1:27" x14ac:dyDescent="0.25">
      <c r="A131" s="2">
        <v>2033</v>
      </c>
      <c r="B131" s="2">
        <f>B10/'Output-Calculation-sheet'!B9*'Output-Calculation-sheet'!B108</f>
        <v>71083991693.768204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3549395696.4136357</v>
      </c>
      <c r="O131" s="2">
        <f>O10/'Output-Calculation-sheet'!O9*'Output-Calculation-sheet'!O108</f>
        <v>0</v>
      </c>
      <c r="P131" s="2">
        <f>P10/'Output-Calculation-sheet'!P9*'Output-Calculation-sheet'!P108</f>
        <v>8037178183.377284</v>
      </c>
      <c r="Q131" s="2">
        <f>Q10/'Output-Calculation-sheet'!Q9*'Output-Calculation-sheet'!Q108</f>
        <v>7734587271.3843498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2929589255.5555987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255001.66828746206</v>
      </c>
    </row>
    <row r="132" spans="1:27" x14ac:dyDescent="0.25">
      <c r="A132" s="2">
        <v>2034</v>
      </c>
      <c r="B132" s="2">
        <f>B11/'Output-Calculation-sheet'!B10*'Output-Calculation-sheet'!B109</f>
        <v>56691338622.531662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30340575123.718788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12473520215.422663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9287856668.5119305</v>
      </c>
      <c r="M132" s="2">
        <f>M11/'Output-Calculation-sheet'!M10*'Output-Calculation-sheet'!M109</f>
        <v>0</v>
      </c>
      <c r="N132" s="2">
        <f>N11/'Output-Calculation-sheet'!N10*'Output-Calculation-sheet'!N109</f>
        <v>2823724763.0911555</v>
      </c>
      <c r="O132" s="2">
        <f>O11/'Output-Calculation-sheet'!O10*'Output-Calculation-sheet'!O109</f>
        <v>0</v>
      </c>
      <c r="P132" s="2">
        <f>P11/'Output-Calculation-sheet'!P10*'Output-Calculation-sheet'!P109</f>
        <v>8457533758.1943588</v>
      </c>
      <c r="Q132" s="2">
        <f>Q11/'Output-Calculation-sheet'!Q10*'Output-Calculation-sheet'!Q109</f>
        <v>7077430724.5811949</v>
      </c>
      <c r="R132" s="2">
        <f>R11/'Output-Calculation-sheet'!R10*'Output-Calculation-sheet'!R109</f>
        <v>8005115503.8416481</v>
      </c>
      <c r="S132" s="2">
        <f>S11/'Output-Calculation-sheet'!S10*'Output-Calculation-sheet'!S109</f>
        <v>2134354933.0899832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955479795.35779309</v>
      </c>
      <c r="AA132" s="2">
        <f t="shared" si="11"/>
        <v>245889.39491225811</v>
      </c>
    </row>
    <row r="133" spans="1:27" x14ac:dyDescent="0.25">
      <c r="A133" s="2">
        <v>2035</v>
      </c>
      <c r="B133" s="2">
        <f>B12/'Output-Calculation-sheet'!B11*'Output-Calculation-sheet'!B110</f>
        <v>44776603902.216057</v>
      </c>
      <c r="C133" s="2">
        <f>C12/'Output-Calculation-sheet'!C11*'Output-Calculation-sheet'!C110</f>
        <v>0</v>
      </c>
      <c r="D133" s="2">
        <f>D12/'Output-Calculation-sheet'!D11*'Output-Calculation-sheet'!D110</f>
        <v>33628796023.825169</v>
      </c>
      <c r="E133" s="2">
        <f>E12/'Output-Calculation-sheet'!E11*'Output-Calculation-sheet'!E110</f>
        <v>25482954862.646469</v>
      </c>
      <c r="F133" s="2">
        <f>F12/'Output-Calculation-sheet'!F11*'Output-Calculation-sheet'!F110</f>
        <v>18135029916.317108</v>
      </c>
      <c r="G133" s="2">
        <f>G12/'Output-Calculation-sheet'!G11*'Output-Calculation-sheet'!G110</f>
        <v>12569683074.921732</v>
      </c>
      <c r="H133" s="2">
        <f>H12/'Output-Calculation-sheet'!H11*'Output-Calculation-sheet'!H110</f>
        <v>0</v>
      </c>
      <c r="I133" s="2">
        <f>I12/'Output-Calculation-sheet'!I11*'Output-Calculation-sheet'!I110</f>
        <v>11346309325.320999</v>
      </c>
      <c r="J133" s="2">
        <f>J12/'Output-Calculation-sheet'!J11*'Output-Calculation-sheet'!J110</f>
        <v>10928818752.137236</v>
      </c>
      <c r="K133" s="2">
        <f>K12/'Output-Calculation-sheet'!K11*'Output-Calculation-sheet'!K110</f>
        <v>10810509362.651825</v>
      </c>
      <c r="L133" s="2">
        <f>L12/'Output-Calculation-sheet'!L11*'Output-Calculation-sheet'!L110</f>
        <v>7948935213.9094448</v>
      </c>
      <c r="M133" s="2">
        <f>M12/'Output-Calculation-sheet'!M11*'Output-Calculation-sheet'!M110</f>
        <v>0</v>
      </c>
      <c r="N133" s="2">
        <f>N12/'Output-Calculation-sheet'!N11*'Output-Calculation-sheet'!N110</f>
        <v>2434895629.9041643</v>
      </c>
      <c r="O133" s="2">
        <f>O12/'Output-Calculation-sheet'!O11*'Output-Calculation-sheet'!O110</f>
        <v>0</v>
      </c>
      <c r="P133" s="2">
        <f>P12/'Output-Calculation-sheet'!P11*'Output-Calculation-sheet'!P110</f>
        <v>7468785550.4230547</v>
      </c>
      <c r="Q133" s="2">
        <f>Q12/'Output-Calculation-sheet'!Q11*'Output-Calculation-sheet'!Q110</f>
        <v>5959324300.7411308</v>
      </c>
      <c r="R133" s="2">
        <f>R12/'Output-Calculation-sheet'!R11*'Output-Calculation-sheet'!R110</f>
        <v>7190647377.7661161</v>
      </c>
      <c r="S133" s="2">
        <f>S12/'Output-Calculation-sheet'!S11*'Output-Calculation-sheet'!S110</f>
        <v>1698379808.918401</v>
      </c>
      <c r="T133" s="2">
        <f>T12/'Output-Calculation-sheet'!T11*'Output-Calculation-sheet'!T110</f>
        <v>2700153081.4555879</v>
      </c>
      <c r="U133" s="2">
        <f>U12/'Output-Calculation-sheet'!U11*'Output-Calculation-sheet'!U110</f>
        <v>2192128282.7455211</v>
      </c>
      <c r="V133" s="2">
        <f>V12/'Output-Calculation-sheet'!V11*'Output-Calculation-sheet'!V110</f>
        <v>1817823029.4629686</v>
      </c>
      <c r="W133" s="2">
        <f>W12/'Output-Calculation-sheet'!W11*'Output-Calculation-sheet'!W110</f>
        <v>1596185952.5790863</v>
      </c>
      <c r="X133" s="2">
        <f>X12/'Output-Calculation-sheet'!X11*'Output-Calculation-sheet'!X110</f>
        <v>869046.37282734492</v>
      </c>
      <c r="Y133" s="2">
        <f>Y12/'Output-Calculation-sheet'!Y11*'Output-Calculation-sheet'!Y110</f>
        <v>759794729.81022525</v>
      </c>
      <c r="AA133" s="2">
        <f t="shared" si="11"/>
        <v>209446.62722412517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31608776358.836788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395699863.52458227</v>
      </c>
      <c r="Y142" s="2">
        <f>Y10/'Output-Calculation-sheet'!Y9*'Output-Calculation-sheet'!Y117</f>
        <v>0</v>
      </c>
      <c r="AA142" s="2">
        <f t="shared" si="12"/>
        <v>32004.476222361369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34877978838.752945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35449.678424237623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41435436983.893204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865429321.62337482</v>
      </c>
      <c r="Y144" s="2">
        <f>Y12/'Output-Calculation-sheet'!Y11*'Output-Calculation-sheet'!Y119</f>
        <v>0</v>
      </c>
      <c r="AA144" s="2">
        <f t="shared" si="12"/>
        <v>42300.866305516582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40941439696.367218</v>
      </c>
      <c r="C151" s="2">
        <f>C8/'Output-Calculation-sheet'!C7*'Output-Calculation-sheet'!C124</f>
        <v>40965975631.434502</v>
      </c>
      <c r="D151" s="2">
        <f>D8/'Output-Calculation-sheet'!D7*'Output-Calculation-sheet'!D124</f>
        <v>10083251615.575306</v>
      </c>
      <c r="E151" s="2">
        <f>E8/'Output-Calculation-sheet'!E7*'Output-Calculation-sheet'!E124</f>
        <v>9139606214.7406597</v>
      </c>
      <c r="F151" s="2">
        <f>F8/'Output-Calculation-sheet'!F7*'Output-Calculation-sheet'!F124</f>
        <v>4276109474.1142964</v>
      </c>
      <c r="G151" s="2">
        <f>G8/'Output-Calculation-sheet'!G7*'Output-Calculation-sheet'!G124</f>
        <v>3361144974.4813399</v>
      </c>
      <c r="H151" s="2">
        <f>H8/'Output-Calculation-sheet'!H7*'Output-Calculation-sheet'!H124</f>
        <v>12101673200.574455</v>
      </c>
      <c r="I151" s="2">
        <f>I8/'Output-Calculation-sheet'!I7*'Output-Calculation-sheet'!I124</f>
        <v>3519306127.9842863</v>
      </c>
      <c r="J151" s="2">
        <f>J8/'Output-Calculation-sheet'!J7*'Output-Calculation-sheet'!J124</f>
        <v>2300506711.8985977</v>
      </c>
      <c r="K151" s="2">
        <f>K8/'Output-Calculation-sheet'!K7*'Output-Calculation-sheet'!K124</f>
        <v>4719245916.6845684</v>
      </c>
      <c r="L151" s="2">
        <f>L8/'Output-Calculation-sheet'!L7*'Output-Calculation-sheet'!L124</f>
        <v>2736328289.7251477</v>
      </c>
      <c r="M151" s="2">
        <f>M8/'Output-Calculation-sheet'!M7*'Output-Calculation-sheet'!M124</f>
        <v>8219123492.4550848</v>
      </c>
      <c r="N151" s="2">
        <f>N8/'Output-Calculation-sheet'!N7*'Output-Calculation-sheet'!N124</f>
        <v>6897044325.0349607</v>
      </c>
      <c r="O151" s="2">
        <f>O8/'Output-Calculation-sheet'!O7*'Output-Calculation-sheet'!O124</f>
        <v>8424647853.8702669</v>
      </c>
      <c r="P151" s="2">
        <f>P8/'Output-Calculation-sheet'!P7*'Output-Calculation-sheet'!P124</f>
        <v>3996266400.8250127</v>
      </c>
      <c r="Q151" s="2">
        <f>Q8/'Output-Calculation-sheet'!Q7*'Output-Calculation-sheet'!Q124</f>
        <v>4230785477.5379467</v>
      </c>
      <c r="R151" s="2">
        <f>R8/'Output-Calculation-sheet'!R7*'Output-Calculation-sheet'!R124</f>
        <v>2835618429.6898441</v>
      </c>
      <c r="S151" s="2">
        <f>S8/'Output-Calculation-sheet'!S7*'Output-Calculation-sheet'!S124</f>
        <v>3387688048.9447393</v>
      </c>
      <c r="T151" s="2">
        <f>T8/'Output-Calculation-sheet'!T7*'Output-Calculation-sheet'!T124</f>
        <v>561881775.52023435</v>
      </c>
      <c r="U151" s="2">
        <f>U8/'Output-Calculation-sheet'!U7*'Output-Calculation-sheet'!U124</f>
        <v>1037819888.3905159</v>
      </c>
      <c r="V151" s="2">
        <f>V8/'Output-Calculation-sheet'!V7*'Output-Calculation-sheet'!V124</f>
        <v>127585267.15677348</v>
      </c>
      <c r="W151" s="2">
        <f>W8/'Output-Calculation-sheet'!W7*'Output-Calculation-sheet'!W124</f>
        <v>304415377.18940455</v>
      </c>
      <c r="X151" s="2">
        <f>X8/'Output-Calculation-sheet'!X7*'Output-Calculation-sheet'!X124</f>
        <v>886133973.7850095</v>
      </c>
      <c r="Y151" s="2">
        <f>Y8/'Output-Calculation-sheet'!Y7*'Output-Calculation-sheet'!Y124</f>
        <v>367089214.25119138</v>
      </c>
      <c r="AA151" s="2">
        <f t="shared" si="13"/>
        <v>175420.68737823132</v>
      </c>
    </row>
    <row r="152" spans="1:27" x14ac:dyDescent="0.25">
      <c r="A152" s="2">
        <v>2032</v>
      </c>
      <c r="B152" s="2">
        <f>B9/'Output-Calculation-sheet'!B8*'Output-Calculation-sheet'!B125</f>
        <v>42629988634.099701</v>
      </c>
      <c r="C152" s="2">
        <f>C9/'Output-Calculation-sheet'!C8*'Output-Calculation-sheet'!C125</f>
        <v>43320593439.443932</v>
      </c>
      <c r="D152" s="2">
        <f>D9/'Output-Calculation-sheet'!D8*'Output-Calculation-sheet'!D125</f>
        <v>10693490472.375725</v>
      </c>
      <c r="E152" s="2">
        <f>E9/'Output-Calculation-sheet'!E8*'Output-Calculation-sheet'!E125</f>
        <v>9669240899.2101402</v>
      </c>
      <c r="F152" s="2">
        <f>F9/'Output-Calculation-sheet'!F8*'Output-Calculation-sheet'!F125</f>
        <v>4514438502.6795597</v>
      </c>
      <c r="G152" s="2">
        <f>G9/'Output-Calculation-sheet'!G8*'Output-Calculation-sheet'!G125</f>
        <v>3502778438.6303763</v>
      </c>
      <c r="H152" s="2">
        <f>H9/'Output-Calculation-sheet'!H8*'Output-Calculation-sheet'!H125</f>
        <v>12817306562.496664</v>
      </c>
      <c r="I152" s="2">
        <f>I9/'Output-Calculation-sheet'!I8*'Output-Calculation-sheet'!I125</f>
        <v>3732374833.8843331</v>
      </c>
      <c r="J152" s="2">
        <f>J9/'Output-Calculation-sheet'!J8*'Output-Calculation-sheet'!J125</f>
        <v>2410087703.5249648</v>
      </c>
      <c r="K152" s="2">
        <f>K9/'Output-Calculation-sheet'!K8*'Output-Calculation-sheet'!K125</f>
        <v>5007950253.28127</v>
      </c>
      <c r="L152" s="2">
        <f>L9/'Output-Calculation-sheet'!L8*'Output-Calculation-sheet'!L125</f>
        <v>2902973741.144012</v>
      </c>
      <c r="M152" s="2">
        <f>M9/'Output-Calculation-sheet'!M8*'Output-Calculation-sheet'!M125</f>
        <v>8712740277.3711662</v>
      </c>
      <c r="N152" s="2">
        <f>N9/'Output-Calculation-sheet'!N8*'Output-Calculation-sheet'!N125</f>
        <v>7314014982.8939762</v>
      </c>
      <c r="O152" s="2">
        <f>O9/'Output-Calculation-sheet'!O8*'Output-Calculation-sheet'!O125</f>
        <v>8872526588.9953365</v>
      </c>
      <c r="P152" s="2">
        <f>P9/'Output-Calculation-sheet'!P8*'Output-Calculation-sheet'!P125</f>
        <v>4223642322.8154244</v>
      </c>
      <c r="Q152" s="2">
        <f>Q9/'Output-Calculation-sheet'!Q8*'Output-Calculation-sheet'!Q125</f>
        <v>4481993236.8323975</v>
      </c>
      <c r="R152" s="2">
        <f>R9/'Output-Calculation-sheet'!R8*'Output-Calculation-sheet'!R125</f>
        <v>2912528750.180553</v>
      </c>
      <c r="S152" s="2">
        <f>S9/'Output-Calculation-sheet'!S8*'Output-Calculation-sheet'!S125</f>
        <v>3595799399.535666</v>
      </c>
      <c r="T152" s="2">
        <f>T9/'Output-Calculation-sheet'!T8*'Output-Calculation-sheet'!T125</f>
        <v>577185991.13181722</v>
      </c>
      <c r="U152" s="2">
        <f>U9/'Output-Calculation-sheet'!U8*'Output-Calculation-sheet'!U125</f>
        <v>1084478895.5789528</v>
      </c>
      <c r="V152" s="2">
        <f>V9/'Output-Calculation-sheet'!V8*'Output-Calculation-sheet'!V125</f>
        <v>136846542.77043405</v>
      </c>
      <c r="W152" s="2">
        <f>W9/'Output-Calculation-sheet'!W8*'Output-Calculation-sheet'!W125</f>
        <v>322049517.21158433</v>
      </c>
      <c r="X152" s="2">
        <f>X9/'Output-Calculation-sheet'!X8*'Output-Calculation-sheet'!X125</f>
        <v>940103018.44670105</v>
      </c>
      <c r="Y152" s="2">
        <f>Y9/'Output-Calculation-sheet'!Y8*'Output-Calculation-sheet'!Y125</f>
        <v>389678798.66364336</v>
      </c>
      <c r="AA152" s="2">
        <f t="shared" si="13"/>
        <v>184764.8118031983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7468030701.7332697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122462.0399001586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2387829188.193716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1448778060.4850433</v>
      </c>
      <c r="N154" s="2">
        <f>N11/'Output-Calculation-sheet'!N10*'Output-Calculation-sheet'!N127</f>
        <v>1436162889.3101153</v>
      </c>
      <c r="O154" s="2">
        <f>O11/'Output-Calculation-sheet'!O10*'Output-Calculation-sheet'!O127</f>
        <v>6560890895.6548138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1742686515.3394079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774701671.27761769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59625.079030286455</v>
      </c>
    </row>
    <row r="155" spans="1:27" x14ac:dyDescent="0.25">
      <c r="A155" s="2">
        <v>2035</v>
      </c>
      <c r="B155" s="2">
        <f>B12/'Output-Calculation-sheet'!B11*'Output-Calculation-sheet'!B128</f>
        <v>7607229877.8337784</v>
      </c>
      <c r="C155" s="2">
        <f>C12/'Output-Calculation-sheet'!C11*'Output-Calculation-sheet'!C128</f>
        <v>55688021.88200324</v>
      </c>
      <c r="D155" s="2">
        <f>D12/'Output-Calculation-sheet'!D11*'Output-Calculation-sheet'!D128</f>
        <v>4527186734.5206842</v>
      </c>
      <c r="E155" s="2">
        <f>E12/'Output-Calculation-sheet'!E11*'Output-Calculation-sheet'!E128</f>
        <v>2054095622.3516805</v>
      </c>
      <c r="F155" s="2">
        <f>F12/'Output-Calculation-sheet'!F11*'Output-Calculation-sheet'!F128</f>
        <v>1304081256.8127708</v>
      </c>
      <c r="G155" s="2">
        <f>G12/'Output-Calculation-sheet'!G11*'Output-Calculation-sheet'!G128</f>
        <v>1165980299.5708685</v>
      </c>
      <c r="H155" s="2">
        <f>H12/'Output-Calculation-sheet'!H11*'Output-Calculation-sheet'!H128</f>
        <v>1860744504.9609869</v>
      </c>
      <c r="I155" s="2">
        <f>I12/'Output-Calculation-sheet'!I11*'Output-Calculation-sheet'!I128</f>
        <v>1162961444.8988764</v>
      </c>
      <c r="J155" s="2">
        <f>J12/'Output-Calculation-sheet'!J11*'Output-Calculation-sheet'!J128</f>
        <v>1111689421.9860549</v>
      </c>
      <c r="K155" s="2">
        <f>K12/'Output-Calculation-sheet'!K11*'Output-Calculation-sheet'!K128</f>
        <v>1264064942.8199015</v>
      </c>
      <c r="L155" s="2">
        <f>L12/'Output-Calculation-sheet'!L11*'Output-Calculation-sheet'!L128</f>
        <v>917477575.11077285</v>
      </c>
      <c r="M155" s="2">
        <f>M12/'Output-Calculation-sheet'!M11*'Output-Calculation-sheet'!M128</f>
        <v>1133118121.8569739</v>
      </c>
      <c r="N155" s="2">
        <f>N12/'Output-Calculation-sheet'!N11*'Output-Calculation-sheet'!N128</f>
        <v>1103341503.6279411</v>
      </c>
      <c r="O155" s="2">
        <f>O12/'Output-Calculation-sheet'!O11*'Output-Calculation-sheet'!O128</f>
        <v>5144207192.2927437</v>
      </c>
      <c r="P155" s="2">
        <f>P12/'Output-Calculation-sheet'!P11*'Output-Calculation-sheet'!P128</f>
        <v>609093831.24166882</v>
      </c>
      <c r="Q155" s="2">
        <f>Q12/'Output-Calculation-sheet'!Q11*'Output-Calculation-sheet'!Q128</f>
        <v>1362339941.3337369</v>
      </c>
      <c r="R155" s="2">
        <f>R12/'Output-Calculation-sheet'!R11*'Output-Calculation-sheet'!R128</f>
        <v>587619109.00632811</v>
      </c>
      <c r="S155" s="2">
        <f>S12/'Output-Calculation-sheet'!S11*'Output-Calculation-sheet'!S128</f>
        <v>589083907.83627272</v>
      </c>
      <c r="T155" s="2">
        <f>T12/'Output-Calculation-sheet'!T11*'Output-Calculation-sheet'!T128</f>
        <v>140541147.77493337</v>
      </c>
      <c r="U155" s="2">
        <f>U12/'Output-Calculation-sheet'!U11*'Output-Calculation-sheet'!U128</f>
        <v>271966163.68550897</v>
      </c>
      <c r="V155" s="2">
        <f>V12/'Output-Calculation-sheet'!V11*'Output-Calculation-sheet'!V128</f>
        <v>67811711.610332698</v>
      </c>
      <c r="W155" s="2">
        <f>W12/'Output-Calculation-sheet'!W11*'Output-Calculation-sheet'!W128</f>
        <v>63007570.831386887</v>
      </c>
      <c r="X155" s="2">
        <f>X12/'Output-Calculation-sheet'!X11*'Output-Calculation-sheet'!X128</f>
        <v>7751948.5698846271</v>
      </c>
      <c r="Y155" s="2">
        <f>Y12/'Output-Calculation-sheet'!Y11*'Output-Calculation-sheet'!Y128</f>
        <v>67775782.900343522</v>
      </c>
      <c r="AA155" s="2">
        <f t="shared" si="13"/>
        <v>34178.857635316432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6047.3995188552117</v>
      </c>
      <c r="C19" s="2">
        <f>C8/'Output-Calculation-sheet'!C7*'Output-Calculation-sheet'!C25</f>
        <v>8063.5424414212594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2938.066737492114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2150.5166884231603</v>
      </c>
      <c r="N19" s="2">
        <f>N8/'Output-Calculation-sheet'!N7*'Output-Calculation-sheet'!N25</f>
        <v>1120.3582238982513</v>
      </c>
      <c r="O19" s="2">
        <f>O8/'Output-Calculation-sheet'!O7*'Output-Calculation-sheet'!O25</f>
        <v>1221.7738807612996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488.41371085184988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248.58505285801951</v>
      </c>
      <c r="Y19" s="2">
        <f>Y8/'Output-Calculation-sheet'!Y7*'Output-Calculation-sheet'!Y25</f>
        <v>0</v>
      </c>
      <c r="AA19" s="2">
        <f t="shared" si="0"/>
        <v>22.278656254561167</v>
      </c>
    </row>
    <row r="20" spans="1:27" x14ac:dyDescent="0.25">
      <c r="A20" s="2">
        <v>2032</v>
      </c>
      <c r="B20" s="2">
        <f>B9/'Output-Calculation-sheet'!B8*'Output-Calculation-sheet'!B26</f>
        <v>8228.8134954988273</v>
      </c>
      <c r="C20" s="2">
        <f>C9/'Output-Calculation-sheet'!C8*'Output-Calculation-sheet'!C26</f>
        <v>9395.4726419250946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3382.4114187350465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2469.9261736869157</v>
      </c>
      <c r="N20" s="2">
        <f>N9/'Output-Calculation-sheet'!N8*'Output-Calculation-sheet'!N26</f>
        <v>1404.9304881831158</v>
      </c>
      <c r="O20" s="2">
        <f>O9/'Output-Calculation-sheet'!O8*'Output-Calculation-sheet'!O26</f>
        <v>1453.4007305757602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635.08656583701361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285.30939408091911</v>
      </c>
      <c r="Y20" s="2">
        <f>Y9/'Output-Calculation-sheet'!Y8*'Output-Calculation-sheet'!Y26</f>
        <v>0</v>
      </c>
      <c r="AA20" s="2">
        <f t="shared" si="0"/>
        <v>27.25535090852269</v>
      </c>
    </row>
    <row r="21" spans="1:27" x14ac:dyDescent="0.25">
      <c r="A21" s="2">
        <v>2033</v>
      </c>
      <c r="B21" s="2">
        <f>B10/'Output-Calculation-sheet'!B9*'Output-Calculation-sheet'!B27</f>
        <v>17986.2661186281</v>
      </c>
      <c r="C21" s="2">
        <f>C10/'Output-Calculation-sheet'!C9*'Output-Calculation-sheet'!C27</f>
        <v>7459.5497696450557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10427.79721908168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7244.2487640923764</v>
      </c>
      <c r="N21" s="2">
        <f>N10/'Output-Calculation-sheet'!N9*'Output-Calculation-sheet'!N27</f>
        <v>3951.8951304742195</v>
      </c>
      <c r="O21" s="2">
        <f>O10/'Output-Calculation-sheet'!O9*'Output-Calculation-sheet'!O27</f>
        <v>3096.5266324606459</v>
      </c>
      <c r="P21" s="2">
        <f>P10/'Output-Calculation-sheet'!P9*'Output-Calculation-sheet'!P27</f>
        <v>0</v>
      </c>
      <c r="Q21" s="2">
        <f>Q10/'Output-Calculation-sheet'!Q9*'Output-Calculation-sheet'!Q27</f>
        <v>269.68889037357025</v>
      </c>
      <c r="R21" s="2">
        <f>R10/'Output-Calculation-sheet'!R9*'Output-Calculation-sheet'!R27</f>
        <v>0</v>
      </c>
      <c r="S21" s="2">
        <f>S10/'Output-Calculation-sheet'!S9*'Output-Calculation-sheet'!S27</f>
        <v>1722.749225830109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459.12404958396115</v>
      </c>
      <c r="Y21" s="2">
        <f>Y10/'Output-Calculation-sheet'!Y9*'Output-Calculation-sheet'!Y27</f>
        <v>0</v>
      </c>
      <c r="AA21" s="2">
        <f t="shared" si="0"/>
        <v>52.617845800169718</v>
      </c>
    </row>
    <row r="22" spans="1:27" x14ac:dyDescent="0.25">
      <c r="A22" s="2">
        <v>2034</v>
      </c>
      <c r="B22" s="2">
        <f>B11/'Output-Calculation-sheet'!B10*'Output-Calculation-sheet'!B28</f>
        <v>35344.886137490517</v>
      </c>
      <c r="C22" s="2">
        <f>C11/'Output-Calculation-sheet'!C10*'Output-Calculation-sheet'!C28</f>
        <v>7523.7836935838577</v>
      </c>
      <c r="D22" s="2">
        <f>D11/'Output-Calculation-sheet'!D10*'Output-Calculation-sheet'!D28</f>
        <v>0</v>
      </c>
      <c r="E22" s="2">
        <f>E11/'Output-Calculation-sheet'!E10*'Output-Calculation-sheet'!E28</f>
        <v>1795.3067668516221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13079.029675996642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1076.407909683144</v>
      </c>
      <c r="M22" s="2">
        <f>M11/'Output-Calculation-sheet'!M10*'Output-Calculation-sheet'!M28</f>
        <v>9510.0099654971273</v>
      </c>
      <c r="N22" s="2">
        <f>N11/'Output-Calculation-sheet'!N10*'Output-Calculation-sheet'!N28</f>
        <v>5477.6652365418295</v>
      </c>
      <c r="O22" s="2">
        <f>O11/'Output-Calculation-sheet'!O10*'Output-Calculation-sheet'!O28</f>
        <v>3479.5645341571685</v>
      </c>
      <c r="P22" s="2">
        <f>P11/'Output-Calculation-sheet'!P10*'Output-Calculation-sheet'!P28</f>
        <v>0</v>
      </c>
      <c r="Q22" s="2">
        <f>Q11/'Output-Calculation-sheet'!Q10*'Output-Calculation-sheet'!Q28</f>
        <v>1277.9551045914895</v>
      </c>
      <c r="R22" s="2">
        <f>R11/'Output-Calculation-sheet'!R10*'Output-Calculation-sheet'!R28</f>
        <v>0</v>
      </c>
      <c r="S22" s="2">
        <f>S11/'Output-Calculation-sheet'!S10*'Output-Calculation-sheet'!S28</f>
        <v>2842.1193622589358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98.022769041266656</v>
      </c>
      <c r="AA22" s="2">
        <f t="shared" si="0"/>
        <v>81.90576148228817</v>
      </c>
    </row>
    <row r="23" spans="1:27" x14ac:dyDescent="0.25">
      <c r="A23" s="2">
        <v>2035</v>
      </c>
      <c r="B23" s="2">
        <f>B12/'Output-Calculation-sheet'!B11*'Output-Calculation-sheet'!B29</f>
        <v>43335.769408725777</v>
      </c>
      <c r="C23" s="2">
        <f>C12/'Output-Calculation-sheet'!C11*'Output-Calculation-sheet'!C29</f>
        <v>224.2777086166962</v>
      </c>
      <c r="D23" s="2">
        <f>D12/'Output-Calculation-sheet'!D11*'Output-Calculation-sheet'!D29</f>
        <v>0</v>
      </c>
      <c r="E23" s="2">
        <f>E12/'Output-Calculation-sheet'!E11*'Output-Calculation-sheet'!E29</f>
        <v>6590.697854937659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13394.926645519281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1483.2393398584343</v>
      </c>
      <c r="M23" s="2">
        <f>M12/'Output-Calculation-sheet'!M11*'Output-Calculation-sheet'!M29</f>
        <v>9756.9300224014496</v>
      </c>
      <c r="N23" s="2">
        <f>N12/'Output-Calculation-sheet'!N11*'Output-Calculation-sheet'!N29</f>
        <v>5665.3841505140581</v>
      </c>
      <c r="O23" s="2">
        <f>O12/'Output-Calculation-sheet'!O11*'Output-Calculation-sheet'!O29</f>
        <v>3904.3781403412095</v>
      </c>
      <c r="P23" s="2">
        <f>P12/'Output-Calculation-sheet'!P11*'Output-Calculation-sheet'!P29</f>
        <v>681.52416202098493</v>
      </c>
      <c r="Q23" s="2">
        <f>Q12/'Output-Calculation-sheet'!Q11*'Output-Calculation-sheet'!Q29</f>
        <v>1518.3267662278679</v>
      </c>
      <c r="R23" s="2">
        <f>R12/'Output-Calculation-sheet'!R11*'Output-Calculation-sheet'!R29</f>
        <v>0</v>
      </c>
      <c r="S23" s="2">
        <f>S12/'Output-Calculation-sheet'!S11*'Output-Calculation-sheet'!S29</f>
        <v>3077.5419121001701</v>
      </c>
      <c r="T23" s="2">
        <f>T12/'Output-Calculation-sheet'!T11*'Output-Calculation-sheet'!T29</f>
        <v>0</v>
      </c>
      <c r="U23" s="2">
        <f>U12/'Output-Calculation-sheet'!U11*'Output-Calculation-sheet'!U29</f>
        <v>135.50661292582097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100.5318984183594</v>
      </c>
      <c r="Y23" s="2">
        <f>Y12/'Output-Calculation-sheet'!Y11*'Output-Calculation-sheet'!Y29</f>
        <v>289.52917821882244</v>
      </c>
      <c r="AA23" s="2">
        <f t="shared" si="0"/>
        <v>90.158563800826599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29740.683808932354</v>
      </c>
      <c r="C30" s="2">
        <f>C8/'Output-Calculation-sheet'!C7*'Output-Calculation-sheet'!C16</f>
        <v>0</v>
      </c>
      <c r="D30" s="2">
        <f>D8/'Output-Calculation-sheet'!D7*'Output-Calculation-sheet'!D16</f>
        <v>6700.291874747807</v>
      </c>
      <c r="E30" s="2">
        <f>E8/'Output-Calculation-sheet'!E7*'Output-Calculation-sheet'!E16</f>
        <v>8396.5076618818312</v>
      </c>
      <c r="F30" s="2">
        <f>F8/'Output-Calculation-sheet'!F7*'Output-Calculation-sheet'!F16</f>
        <v>4100.8507710503745</v>
      </c>
      <c r="G30" s="2">
        <f>G8/'Output-Calculation-sheet'!G7*'Output-Calculation-sheet'!G16</f>
        <v>2495.229800012296</v>
      </c>
      <c r="H30" s="2">
        <f>H8/'Output-Calculation-sheet'!H7*'Output-Calculation-sheet'!H16</f>
        <v>0</v>
      </c>
      <c r="I30" s="2">
        <f>I8/'Output-Calculation-sheet'!I7*'Output-Calculation-sheet'!I16</f>
        <v>2352.5008659206524</v>
      </c>
      <c r="J30" s="2">
        <f>J8/'Output-Calculation-sheet'!J7*'Output-Calculation-sheet'!J16</f>
        <v>2523.3717589932494</v>
      </c>
      <c r="K30" s="2">
        <f>K8/'Output-Calculation-sheet'!K7*'Output-Calculation-sheet'!K16</f>
        <v>2440.8011067185525</v>
      </c>
      <c r="L30" s="2">
        <f>L8/'Output-Calculation-sheet'!L7*'Output-Calculation-sheet'!L16</f>
        <v>2697.9388672265991</v>
      </c>
      <c r="M30" s="2">
        <f>M8/'Output-Calculation-sheet'!M7*'Output-Calculation-sheet'!M16</f>
        <v>0</v>
      </c>
      <c r="N30" s="2">
        <f>N8/'Output-Calculation-sheet'!N7*'Output-Calculation-sheet'!N16</f>
        <v>1209.8302481490205</v>
      </c>
      <c r="O30" s="2">
        <f>O8/'Output-Calculation-sheet'!O7*'Output-Calculation-sheet'!O16</f>
        <v>0</v>
      </c>
      <c r="P30" s="2">
        <f>P8/'Output-Calculation-sheet'!P7*'Output-Calculation-sheet'!P16</f>
        <v>2309.5653394839364</v>
      </c>
      <c r="Q30" s="2">
        <f>Q8/'Output-Calculation-sheet'!Q7*'Output-Calculation-sheet'!Q16</f>
        <v>2265.7960527413597</v>
      </c>
      <c r="R30" s="2">
        <f>R8/'Output-Calculation-sheet'!R7*'Output-Calculation-sheet'!R16</f>
        <v>2010.5331247751258</v>
      </c>
      <c r="S30" s="2">
        <f>S8/'Output-Calculation-sheet'!S7*'Output-Calculation-sheet'!S16</f>
        <v>1064.9430506299791</v>
      </c>
      <c r="T30" s="2">
        <f>T8/'Output-Calculation-sheet'!T7*'Output-Calculation-sheet'!T16</f>
        <v>759.70669085904979</v>
      </c>
      <c r="U30" s="2">
        <f>U8/'Output-Calculation-sheet'!U7*'Output-Calculation-sheet'!U16</f>
        <v>585.73337981764246</v>
      </c>
      <c r="V30" s="2">
        <f>V8/'Output-Calculation-sheet'!V7*'Output-Calculation-sheet'!V16</f>
        <v>760.16655419414258</v>
      </c>
      <c r="W30" s="2">
        <f>W8/'Output-Calculation-sheet'!W7*'Output-Calculation-sheet'!W16</f>
        <v>365.33585981677436</v>
      </c>
      <c r="X30" s="2">
        <f>X8/'Output-Calculation-sheet'!X7*'Output-Calculation-sheet'!X16</f>
        <v>0</v>
      </c>
      <c r="Y30" s="2">
        <f>Y8/'Output-Calculation-sheet'!Y7*'Output-Calculation-sheet'!Y16</f>
        <v>249.16566470841727</v>
      </c>
      <c r="AA30" s="2">
        <f t="shared" si="1"/>
        <v>73.028952480659186</v>
      </c>
    </row>
    <row r="31" spans="1:27" x14ac:dyDescent="0.25">
      <c r="A31" s="2">
        <v>2032</v>
      </c>
      <c r="B31" s="2">
        <f>B9/'Output-Calculation-sheet'!B8*'Output-Calculation-sheet'!B17</f>
        <v>32937.338623862634</v>
      </c>
      <c r="C31" s="2">
        <f>C9/'Output-Calculation-sheet'!C8*'Output-Calculation-sheet'!C17</f>
        <v>0</v>
      </c>
      <c r="D31" s="2">
        <f>D9/'Output-Calculation-sheet'!D8*'Output-Calculation-sheet'!D17</f>
        <v>7559.8047376132299</v>
      </c>
      <c r="E31" s="2">
        <f>E9/'Output-Calculation-sheet'!E8*'Output-Calculation-sheet'!E17</f>
        <v>9496.0450513540582</v>
      </c>
      <c r="F31" s="2">
        <f>F9/'Output-Calculation-sheet'!F8*'Output-Calculation-sheet'!F17</f>
        <v>4633.3118930756837</v>
      </c>
      <c r="G31" s="2">
        <f>G9/'Output-Calculation-sheet'!G8*'Output-Calculation-sheet'!G17</f>
        <v>2819.0689085380254</v>
      </c>
      <c r="H31" s="2">
        <f>H9/'Output-Calculation-sheet'!H8*'Output-Calculation-sheet'!H17</f>
        <v>0</v>
      </c>
      <c r="I31" s="2">
        <f>I9/'Output-Calculation-sheet'!I8*'Output-Calculation-sheet'!I17</f>
        <v>2653.7293496078255</v>
      </c>
      <c r="J31" s="2">
        <f>J9/'Output-Calculation-sheet'!J8*'Output-Calculation-sheet'!J17</f>
        <v>2848.399243795991</v>
      </c>
      <c r="K31" s="2">
        <f>K9/'Output-Calculation-sheet'!K8*'Output-Calculation-sheet'!K17</f>
        <v>2753.4662718722566</v>
      </c>
      <c r="L31" s="2">
        <f>L9/'Output-Calculation-sheet'!L8*'Output-Calculation-sheet'!L17</f>
        <v>3042.4769950994296</v>
      </c>
      <c r="M31" s="2">
        <f>M9/'Output-Calculation-sheet'!M8*'Output-Calculation-sheet'!M17</f>
        <v>0</v>
      </c>
      <c r="N31" s="2">
        <f>N9/'Output-Calculation-sheet'!N8*'Output-Calculation-sheet'!N17</f>
        <v>1282.8317240389792</v>
      </c>
      <c r="O31" s="2">
        <f>O9/'Output-Calculation-sheet'!O8*'Output-Calculation-sheet'!O17</f>
        <v>0</v>
      </c>
      <c r="P31" s="2">
        <f>P9/'Output-Calculation-sheet'!P8*'Output-Calculation-sheet'!P17</f>
        <v>2620.7656898454052</v>
      </c>
      <c r="Q31" s="2">
        <f>Q9/'Output-Calculation-sheet'!Q8*'Output-Calculation-sheet'!Q17</f>
        <v>2562.9938195150644</v>
      </c>
      <c r="R31" s="2">
        <f>R9/'Output-Calculation-sheet'!R8*'Output-Calculation-sheet'!R17</f>
        <v>2293.6401255450705</v>
      </c>
      <c r="S31" s="2">
        <f>S9/'Output-Calculation-sheet'!S8*'Output-Calculation-sheet'!S17</f>
        <v>1148.227725481707</v>
      </c>
      <c r="T31" s="2">
        <f>T9/'Output-Calculation-sheet'!T8*'Output-Calculation-sheet'!T17</f>
        <v>860.04129536448045</v>
      </c>
      <c r="U31" s="2">
        <f>U9/'Output-Calculation-sheet'!U8*'Output-Calculation-sheet'!U17</f>
        <v>664.63314487568721</v>
      </c>
      <c r="V31" s="2">
        <f>V9/'Output-Calculation-sheet'!V8*'Output-Calculation-sheet'!V17</f>
        <v>847.79520085407808</v>
      </c>
      <c r="W31" s="2">
        <f>W9/'Output-Calculation-sheet'!W8*'Output-Calculation-sheet'!W17</f>
        <v>412.38817323508715</v>
      </c>
      <c r="X31" s="2">
        <f>X9/'Output-Calculation-sheet'!X8*'Output-Calculation-sheet'!X17</f>
        <v>0</v>
      </c>
      <c r="Y31" s="2">
        <f>Y9/'Output-Calculation-sheet'!Y8*'Output-Calculation-sheet'!Y17</f>
        <v>281.12933084779763</v>
      </c>
      <c r="AA31" s="2">
        <f t="shared" si="1"/>
        <v>81.718087304422454</v>
      </c>
    </row>
    <row r="32" spans="1:27" x14ac:dyDescent="0.25">
      <c r="A32" s="2">
        <v>2033</v>
      </c>
      <c r="B32" s="2">
        <f>B10/'Output-Calculation-sheet'!B9*'Output-Calculation-sheet'!B18</f>
        <v>36622.576415382369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3488.1284935455033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2243.3463321576091</v>
      </c>
      <c r="O32" s="2">
        <f>O10/'Output-Calculation-sheet'!O9*'Output-Calculation-sheet'!O18</f>
        <v>0</v>
      </c>
      <c r="P32" s="2">
        <f>P10/'Output-Calculation-sheet'!P9*'Output-Calculation-sheet'!P18</f>
        <v>3590.0652974010659</v>
      </c>
      <c r="Q32" s="2">
        <f>Q10/'Output-Calculation-sheet'!Q9*'Output-Calculation-sheet'!Q18</f>
        <v>3909.7117731848589</v>
      </c>
      <c r="R32" s="2">
        <f>R10/'Output-Calculation-sheet'!R9*'Output-Calculation-sheet'!R18</f>
        <v>2578.0261353916339</v>
      </c>
      <c r="S32" s="2">
        <f>S10/'Output-Calculation-sheet'!S9*'Output-Calculation-sheet'!S18</f>
        <v>1688.3163585965426</v>
      </c>
      <c r="T32" s="2">
        <f>T10/'Output-Calculation-sheet'!T9*'Output-Calculation-sheet'!T18</f>
        <v>752.70144878276301</v>
      </c>
      <c r="U32" s="2">
        <f>U10/'Output-Calculation-sheet'!U9*'Output-Calculation-sheet'!U18</f>
        <v>832.11213813015081</v>
      </c>
      <c r="V32" s="2">
        <f>V10/'Output-Calculation-sheet'!V9*'Output-Calculation-sheet'!V18</f>
        <v>614.18373633585816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355.58099209886774</v>
      </c>
      <c r="AA32" s="2">
        <f t="shared" si="1"/>
        <v>87.969172479532276</v>
      </c>
    </row>
    <row r="33" spans="1:27" x14ac:dyDescent="0.25">
      <c r="A33" s="2">
        <v>2034</v>
      </c>
      <c r="B33" s="2">
        <f>B11/'Output-Calculation-sheet'!B10*'Output-Calculation-sheet'!B19</f>
        <v>35724.740518652005</v>
      </c>
      <c r="C33" s="2">
        <f>C11/'Output-Calculation-sheet'!C10*'Output-Calculation-sheet'!C19</f>
        <v>0</v>
      </c>
      <c r="D33" s="2">
        <f>D11/'Output-Calculation-sheet'!D10*'Output-Calculation-sheet'!D19</f>
        <v>10657.267205649021</v>
      </c>
      <c r="E33" s="2">
        <f>E11/'Output-Calculation-sheet'!E10*'Output-Calculation-sheet'!E19</f>
        <v>13197.2839213036</v>
      </c>
      <c r="F33" s="2">
        <f>F11/'Output-Calculation-sheet'!F10*'Output-Calculation-sheet'!F19</f>
        <v>6048.9995641237292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3958.8026471963408</v>
      </c>
      <c r="J33" s="2">
        <f>J11/'Output-Calculation-sheet'!J10*'Output-Calculation-sheet'!J19</f>
        <v>3347.0879383338561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3777.0725765417778</v>
      </c>
      <c r="M33" s="2">
        <f>M11/'Output-Calculation-sheet'!M10*'Output-Calculation-sheet'!M19</f>
        <v>0</v>
      </c>
      <c r="N33" s="2">
        <f>N11/'Output-Calculation-sheet'!N10*'Output-Calculation-sheet'!N19</f>
        <v>2147.7114322433349</v>
      </c>
      <c r="O33" s="2">
        <f>O11/'Output-Calculation-sheet'!O10*'Output-Calculation-sheet'!O19</f>
        <v>0</v>
      </c>
      <c r="P33" s="2">
        <f>P11/'Output-Calculation-sheet'!P10*'Output-Calculation-sheet'!P19</f>
        <v>4696.2902395343353</v>
      </c>
      <c r="Q33" s="2">
        <f>Q11/'Output-Calculation-sheet'!Q10*'Output-Calculation-sheet'!Q19</f>
        <v>3837.1830044356298</v>
      </c>
      <c r="R33" s="2">
        <f>R11/'Output-Calculation-sheet'!R10*'Output-Calculation-sheet'!R19</f>
        <v>3353.6405922083923</v>
      </c>
      <c r="S33" s="2">
        <f>S11/'Output-Calculation-sheet'!S10*'Output-Calculation-sheet'!S19</f>
        <v>1562.2866380366875</v>
      </c>
      <c r="T33" s="2">
        <f>T11/'Output-Calculation-sheet'!T10*'Output-Calculation-sheet'!T19</f>
        <v>984.02364539037262</v>
      </c>
      <c r="U33" s="2">
        <f>U11/'Output-Calculation-sheet'!U10*'Output-Calculation-sheet'!U19</f>
        <v>1131.8259731036687</v>
      </c>
      <c r="V33" s="2">
        <f>V11/'Output-Calculation-sheet'!V10*'Output-Calculation-sheet'!V19</f>
        <v>771.84158117741595</v>
      </c>
      <c r="W33" s="2">
        <f>W11/'Output-Calculation-sheet'!W10*'Output-Calculation-sheet'!W19</f>
        <v>480.53850391355746</v>
      </c>
      <c r="X33" s="2">
        <f>X11/'Output-Calculation-sheet'!X10*'Output-Calculation-sheet'!X19</f>
        <v>0</v>
      </c>
      <c r="Y33" s="2">
        <f>Y11/'Output-Calculation-sheet'!Y10*'Output-Calculation-sheet'!Y19</f>
        <v>433.17687441006638</v>
      </c>
      <c r="AA33" s="2">
        <f t="shared" si="1"/>
        <v>104.3801804129982</v>
      </c>
    </row>
    <row r="34" spans="1:27" x14ac:dyDescent="0.25">
      <c r="A34" s="2">
        <v>2035</v>
      </c>
      <c r="B34" s="2">
        <f>B12/'Output-Calculation-sheet'!B11*'Output-Calculation-sheet'!B20</f>
        <v>34126.999301957971</v>
      </c>
      <c r="C34" s="2">
        <f>C12/'Output-Calculation-sheet'!C11*'Output-Calculation-sheet'!C20</f>
        <v>0</v>
      </c>
      <c r="D34" s="2">
        <f>D12/'Output-Calculation-sheet'!D11*'Output-Calculation-sheet'!D20</f>
        <v>10687.075026267086</v>
      </c>
      <c r="E34" s="2">
        <f>E12/'Output-Calculation-sheet'!E11*'Output-Calculation-sheet'!E20</f>
        <v>11774.990795443668</v>
      </c>
      <c r="F34" s="2">
        <f>F12/'Output-Calculation-sheet'!F11*'Output-Calculation-sheet'!F20</f>
        <v>7287.8255110052569</v>
      </c>
      <c r="G34" s="2">
        <f>G12/'Output-Calculation-sheet'!G11*'Output-Calculation-sheet'!G20</f>
        <v>3936.2441982149739</v>
      </c>
      <c r="H34" s="2">
        <f>H12/'Output-Calculation-sheet'!H11*'Output-Calculation-sheet'!H20</f>
        <v>0</v>
      </c>
      <c r="I34" s="2">
        <f>I12/'Output-Calculation-sheet'!I11*'Output-Calculation-sheet'!I20</f>
        <v>4287.3561121060202</v>
      </c>
      <c r="J34" s="2">
        <f>J12/'Output-Calculation-sheet'!J11*'Output-Calculation-sheet'!J20</f>
        <v>3673.980005943858</v>
      </c>
      <c r="K34" s="2">
        <f>K12/'Output-Calculation-sheet'!K11*'Output-Calculation-sheet'!K20</f>
        <v>4829.0765665195131</v>
      </c>
      <c r="L34" s="2">
        <f>L12/'Output-Calculation-sheet'!L11*'Output-Calculation-sheet'!L20</f>
        <v>3823.5095504069536</v>
      </c>
      <c r="M34" s="2">
        <f>M12/'Output-Calculation-sheet'!M11*'Output-Calculation-sheet'!M20</f>
        <v>0</v>
      </c>
      <c r="N34" s="2">
        <f>N12/'Output-Calculation-sheet'!N11*'Output-Calculation-sheet'!N20</f>
        <v>2130.874150125434</v>
      </c>
      <c r="O34" s="2">
        <f>O12/'Output-Calculation-sheet'!O11*'Output-Calculation-sheet'!O20</f>
        <v>0</v>
      </c>
      <c r="P34" s="2">
        <f>P12/'Output-Calculation-sheet'!P11*'Output-Calculation-sheet'!P20</f>
        <v>4768.3011537122948</v>
      </c>
      <c r="Q34" s="2">
        <f>Q12/'Output-Calculation-sheet'!Q11*'Output-Calculation-sheet'!Q20</f>
        <v>3757.7558951427509</v>
      </c>
      <c r="R34" s="2">
        <f>R12/'Output-Calculation-sheet'!R11*'Output-Calculation-sheet'!R20</f>
        <v>3791.9917147152078</v>
      </c>
      <c r="S34" s="2">
        <f>S12/'Output-Calculation-sheet'!S11*'Output-Calculation-sheet'!S20</f>
        <v>1464.618980516776</v>
      </c>
      <c r="T34" s="2">
        <f>T12/'Output-Calculation-sheet'!T11*'Output-Calculation-sheet'!T20</f>
        <v>1183.4873407812295</v>
      </c>
      <c r="U34" s="2">
        <f>U12/'Output-Calculation-sheet'!U11*'Output-Calculation-sheet'!U20</f>
        <v>1083.3958164780913</v>
      </c>
      <c r="V34" s="2">
        <f>V12/'Output-Calculation-sheet'!V11*'Output-Calculation-sheet'!V20</f>
        <v>992.58777705725834</v>
      </c>
      <c r="W34" s="2">
        <f>W12/'Output-Calculation-sheet'!W11*'Output-Calculation-sheet'!W20</f>
        <v>641.91732342949285</v>
      </c>
      <c r="X34" s="2">
        <f>X12/'Output-Calculation-sheet'!X11*'Output-Calculation-sheet'!X20</f>
        <v>1.5151410593788643</v>
      </c>
      <c r="Y34" s="2">
        <f>Y12/'Output-Calculation-sheet'!Y11*'Output-Calculation-sheet'!Y20</f>
        <v>357.90419882265104</v>
      </c>
      <c r="AA34" s="2">
        <f t="shared" si="1"/>
        <v>104.60140655970585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0.75431284346472838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0.75431284346472838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6.9760231696567393E-2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1.6000609479904324E-2</v>
      </c>
      <c r="N44" s="2">
        <f>N11/'Output-Calculation-sheet'!N10*'Output-Calculation-sheet'!N37*0.0114</f>
        <v>1.5726004220918938E-2</v>
      </c>
      <c r="O44" s="2">
        <f>O11/'Output-Calculation-sheet'!O10*'Output-Calculation-sheet'!O37*0.0114</f>
        <v>0.90986440682853909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4.1335162335773647E-2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9.0146885078182196E-3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1.0617011030695216</v>
      </c>
    </row>
    <row r="45" spans="1:27" x14ac:dyDescent="0.25">
      <c r="A45" s="2">
        <v>2035</v>
      </c>
      <c r="B45" s="2">
        <f>B12/'Output-Calculation-sheet'!B11*'Output-Calculation-sheet'!B38*0.0114</f>
        <v>0.7966958835384369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0.26620270144949115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0.32592066062332281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6.4174388800560561E-2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6.75686182596128E-2</v>
      </c>
      <c r="M45" s="2">
        <f>M12/'Output-Calculation-sheet'!M11*'Output-Calculation-sheet'!M38*0.0114</f>
        <v>0.19222725681606936</v>
      </c>
      <c r="N45" s="2">
        <f>N12/'Output-Calculation-sheet'!N11*'Output-Calculation-sheet'!N38*0.0114</f>
        <v>0.14169616425526549</v>
      </c>
      <c r="O45" s="2">
        <f>O12/'Output-Calculation-sheet'!O11*'Output-Calculation-sheet'!O38*0.0114</f>
        <v>0.99905890672382813</v>
      </c>
      <c r="P45" s="2">
        <f>P12/'Output-Calculation-sheet'!P11*'Output-Calculation-sheet'!P38*0.0114</f>
        <v>8.7268244464770453E-2</v>
      </c>
      <c r="Q45" s="2">
        <f>Q12/'Output-Calculation-sheet'!Q11*'Output-Calculation-sheet'!Q38*0.0114</f>
        <v>0.12414753443973482</v>
      </c>
      <c r="R45" s="2">
        <f>R12/'Output-Calculation-sheet'!R11*'Output-Calculation-sheet'!R38*0.0114</f>
        <v>5.4718079592005038E-2</v>
      </c>
      <c r="S45" s="2">
        <f>S12/'Output-Calculation-sheet'!S11*'Output-Calculation-sheet'!S38*0.0114</f>
        <v>6.3175103400484267E-2</v>
      </c>
      <c r="T45" s="2">
        <f>T12/'Output-Calculation-sheet'!T11*'Output-Calculation-sheet'!T38*0.0114</f>
        <v>1.5182721128813536E-2</v>
      </c>
      <c r="U45" s="2">
        <f>U12/'Output-Calculation-sheet'!U11*'Output-Calculation-sheet'!U38*0.0114</f>
        <v>2.2005848956021205E-2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1.0175031349103383E-2</v>
      </c>
      <c r="AA45" s="2">
        <f t="shared" si="2"/>
        <v>3.977034866659666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168.24867370998908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157.32979638561315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644.29125924575646</v>
      </c>
      <c r="S52" s="2">
        <f>S8/'Output-Calculation-sheet'!S7*'Output-Calculation-sheet'!S43</f>
        <v>0</v>
      </c>
      <c r="T52" s="2">
        <f>T8/'Output-Calculation-sheet'!T7*'Output-Calculation-sheet'!T43</f>
        <v>526.4755270526897</v>
      </c>
      <c r="U52" s="2">
        <f>U8/'Output-Calculation-sheet'!U7*'Output-Calculation-sheet'!U43</f>
        <v>56.958214661961769</v>
      </c>
      <c r="V52" s="2">
        <f>V8/'Output-Calculation-sheet'!V7*'Output-Calculation-sheet'!V43</f>
        <v>956.39475883953799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2.5096982298955481</v>
      </c>
    </row>
    <row r="53" spans="1:27" x14ac:dyDescent="0.25">
      <c r="A53" s="2">
        <v>2032</v>
      </c>
      <c r="B53" s="2">
        <f>B9/'Output-Calculation-sheet'!B8*'Output-Calculation-sheet'!B44</f>
        <v>2050.264746422693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397.02238658815315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309.23186178501487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951.80355475325644</v>
      </c>
      <c r="S53" s="2">
        <f>S9/'Output-Calculation-sheet'!S8*'Output-Calculation-sheet'!S44</f>
        <v>0</v>
      </c>
      <c r="T53" s="2">
        <f>T9/'Output-Calculation-sheet'!T8*'Output-Calculation-sheet'!T44</f>
        <v>656.82968679844373</v>
      </c>
      <c r="U53" s="2">
        <f>U9/'Output-Calculation-sheet'!U8*'Output-Calculation-sheet'!U44</f>
        <v>110.11615488457205</v>
      </c>
      <c r="V53" s="2">
        <f>V9/'Output-Calculation-sheet'!V8*'Output-Calculation-sheet'!V44</f>
        <v>1103.2801697499169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5.5785485609820498</v>
      </c>
    </row>
    <row r="54" spans="1:27" x14ac:dyDescent="0.25">
      <c r="A54" s="2">
        <v>2033</v>
      </c>
      <c r="B54" s="2">
        <f>B10/'Output-Calculation-sheet'!B9*'Output-Calculation-sheet'!B45</f>
        <v>34472.244897088567</v>
      </c>
      <c r="C54" s="2">
        <f>C10/'Output-Calculation-sheet'!C9*'Output-Calculation-sheet'!C45</f>
        <v>6040.7092631691712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25131.183401987179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17226.001076970995</v>
      </c>
      <c r="N54" s="2">
        <f>N10/'Output-Calculation-sheet'!N9*'Output-Calculation-sheet'!N45</f>
        <v>9612.3805323056204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1009.2234640631257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966.88974642677272</v>
      </c>
      <c r="Y54" s="2">
        <f>Y10/'Output-Calculation-sheet'!Y9*'Output-Calculation-sheet'!Y45</f>
        <v>21.327248004043057</v>
      </c>
      <c r="AA54" s="2">
        <f t="shared" si="3"/>
        <v>103.97937076269147</v>
      </c>
    </row>
    <row r="55" spans="1:27" x14ac:dyDescent="0.25">
      <c r="A55" s="2">
        <v>2034</v>
      </c>
      <c r="B55" s="2">
        <f>B11/'Output-Calculation-sheet'!B10*'Output-Calculation-sheet'!B46</f>
        <v>101483.44224724076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30357.939425146564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1625.1196394612873</v>
      </c>
      <c r="M55" s="2">
        <f>M11/'Output-Calculation-sheet'!M10*'Output-Calculation-sheet'!M46</f>
        <v>21313.092539679576</v>
      </c>
      <c r="N55" s="2">
        <f>N11/'Output-Calculation-sheet'!N10*'Output-Calculation-sheet'!N46</f>
        <v>15714.968428483204</v>
      </c>
      <c r="O55" s="2">
        <f>O11/'Output-Calculation-sheet'!O10*'Output-Calculation-sheet'!O46</f>
        <v>350.14589510096579</v>
      </c>
      <c r="P55" s="2">
        <f>P11/'Output-Calculation-sheet'!P10*'Output-Calculation-sheet'!P46</f>
        <v>6021.5008784780675</v>
      </c>
      <c r="Q55" s="2">
        <f>Q11/'Output-Calculation-sheet'!Q10*'Output-Calculation-sheet'!Q46</f>
        <v>3555.7908652586566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7967.7194214716119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245.05658411218923</v>
      </c>
    </row>
    <row r="56" spans="1:27" x14ac:dyDescent="0.25">
      <c r="A56" s="2">
        <v>2035</v>
      </c>
      <c r="B56" s="2">
        <f>B12/'Output-Calculation-sheet'!B11*'Output-Calculation-sheet'!B47</f>
        <v>129525.97811843325</v>
      </c>
      <c r="C56" s="2">
        <f>C12/'Output-Calculation-sheet'!C11*'Output-Calculation-sheet'!C47</f>
        <v>444.46895638069822</v>
      </c>
      <c r="D56" s="2">
        <f>D12/'Output-Calculation-sheet'!D11*'Output-Calculation-sheet'!D47</f>
        <v>10424.838048854388</v>
      </c>
      <c r="E56" s="2">
        <f>E12/'Output-Calculation-sheet'!E11*'Output-Calculation-sheet'!E47</f>
        <v>28796.593984869516</v>
      </c>
      <c r="F56" s="2">
        <f>F12/'Output-Calculation-sheet'!F11*'Output-Calculation-sheet'!F47</f>
        <v>3401.3341836340728</v>
      </c>
      <c r="G56" s="2">
        <f>G12/'Output-Calculation-sheet'!G11*'Output-Calculation-sheet'!G47</f>
        <v>8170.6802824019423</v>
      </c>
      <c r="H56" s="2">
        <f>H12/'Output-Calculation-sheet'!H11*'Output-Calculation-sheet'!H47</f>
        <v>30915.494242960423</v>
      </c>
      <c r="I56" s="2">
        <f>I12/'Output-Calculation-sheet'!I11*'Output-Calculation-sheet'!I47</f>
        <v>4065.0937011377937</v>
      </c>
      <c r="J56" s="2">
        <f>J12/'Output-Calculation-sheet'!J11*'Output-Calculation-sheet'!J47</f>
        <v>3732.2473486641798</v>
      </c>
      <c r="K56" s="2">
        <f>K12/'Output-Calculation-sheet'!K11*'Output-Calculation-sheet'!K47</f>
        <v>5312.8332329297682</v>
      </c>
      <c r="L56" s="2">
        <f>L12/'Output-Calculation-sheet'!L11*'Output-Calculation-sheet'!L47</f>
        <v>2916.1193143622368</v>
      </c>
      <c r="M56" s="2">
        <f>M12/'Output-Calculation-sheet'!M11*'Output-Calculation-sheet'!M47</f>
        <v>21476.618371175467</v>
      </c>
      <c r="N56" s="2">
        <f>N12/'Output-Calculation-sheet'!N11*'Output-Calculation-sheet'!N47</f>
        <v>16177.669279592395</v>
      </c>
      <c r="O56" s="2">
        <f>O12/'Output-Calculation-sheet'!O11*'Output-Calculation-sheet'!O47</f>
        <v>1591.6379641433537</v>
      </c>
      <c r="P56" s="2">
        <f>P12/'Output-Calculation-sheet'!P11*'Output-Calculation-sheet'!P47</f>
        <v>8525.2399051695356</v>
      </c>
      <c r="Q56" s="2">
        <f>Q12/'Output-Calculation-sheet'!Q11*'Output-Calculation-sheet'!Q47</f>
        <v>4093.4805946357005</v>
      </c>
      <c r="R56" s="2">
        <f>R12/'Output-Calculation-sheet'!R11*'Output-Calculation-sheet'!R47</f>
        <v>6288.9792794232098</v>
      </c>
      <c r="S56" s="2">
        <f>S12/'Output-Calculation-sheet'!S11*'Output-Calculation-sheet'!S47</f>
        <v>8360.8053510340142</v>
      </c>
      <c r="T56" s="2">
        <f>T12/'Output-Calculation-sheet'!T11*'Output-Calculation-sheet'!T47</f>
        <v>2189.0642656777645</v>
      </c>
      <c r="U56" s="2">
        <f>U12/'Output-Calculation-sheet'!U11*'Output-Calculation-sheet'!U47</f>
        <v>2115.2639724568453</v>
      </c>
      <c r="V56" s="2">
        <f>V12/'Output-Calculation-sheet'!V11*'Output-Calculation-sheet'!V47</f>
        <v>1477.1466552773359</v>
      </c>
      <c r="W56" s="2">
        <f>W12/'Output-Calculation-sheet'!W11*'Output-Calculation-sheet'!W47</f>
        <v>854.02755658329465</v>
      </c>
      <c r="X56" s="2">
        <f>X12/'Output-Calculation-sheet'!X11*'Output-Calculation-sheet'!X47</f>
        <v>172.18563061615541</v>
      </c>
      <c r="Y56" s="2">
        <f>Y12/'Output-Calculation-sheet'!Y11*'Output-Calculation-sheet'!Y47</f>
        <v>1134.8730140688554</v>
      </c>
      <c r="AA56" s="2">
        <f t="shared" si="3"/>
        <v>302.16267325448223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8.2064071114914761</v>
      </c>
      <c r="C63" s="2">
        <f>C8*'Output-Calculation-sheet'!C52/10^9</f>
        <v>4.1596346163613811</v>
      </c>
      <c r="D63" s="2">
        <f>D8*'Output-Calculation-sheet'!D52/10^9</f>
        <v>1.4531560947854121</v>
      </c>
      <c r="E63" s="2">
        <f>E8*'Output-Calculation-sheet'!E52/10^9</f>
        <v>1.8710581077426716</v>
      </c>
      <c r="F63" s="2">
        <f>F8*'Output-Calculation-sheet'!F52/10^9</f>
        <v>0.77827026355424522</v>
      </c>
      <c r="G63" s="2">
        <f>G8*'Output-Calculation-sheet'!G52/10^9</f>
        <v>0.5584625312021716</v>
      </c>
      <c r="H63" s="2">
        <f>H8*'Output-Calculation-sheet'!H52/10^9</f>
        <v>1.0787231490518412</v>
      </c>
      <c r="I63" s="2">
        <f>I8*'Output-Calculation-sheet'!I52/10^9</f>
        <v>0.50059487067416064</v>
      </c>
      <c r="J63" s="2">
        <f>J8*'Output-Calculation-sheet'!J52/10^9</f>
        <v>0.53817475484611044</v>
      </c>
      <c r="K63" s="2">
        <f>K8*'Output-Calculation-sheet'!K52/10^9</f>
        <v>0.54955531114452882</v>
      </c>
      <c r="L63" s="2">
        <f>L8*'Output-Calculation-sheet'!L52/10^9</f>
        <v>0.57154352233649897</v>
      </c>
      <c r="M63" s="2">
        <f>M8*'Output-Calculation-sheet'!M52/10^9</f>
        <v>0.81568705551796372</v>
      </c>
      <c r="N63" s="2">
        <f>N8*'Output-Calculation-sheet'!N52/10^9</f>
        <v>0.68916241755787544</v>
      </c>
      <c r="O63" s="2">
        <f>O8*'Output-Calculation-sheet'!O52/10^9</f>
        <v>0.71393009462531487</v>
      </c>
      <c r="P63" s="2">
        <f>P8*'Output-Calculation-sheet'!P52/10^9</f>
        <v>0.59168311049442812</v>
      </c>
      <c r="Q63" s="2">
        <f>Q8*'Output-Calculation-sheet'!Q52/10^9</f>
        <v>0.55972912324536361</v>
      </c>
      <c r="R63" s="2">
        <f>R8*'Output-Calculation-sheet'!R52/10^9</f>
        <v>0.47153148798303568</v>
      </c>
      <c r="S63" s="2">
        <f>S8*'Output-Calculation-sheet'!S52/10^9</f>
        <v>0.43355020884445788</v>
      </c>
      <c r="T63" s="2">
        <f>T8*'Output-Calculation-sheet'!T52/10^9</f>
        <v>0.15440470172297177</v>
      </c>
      <c r="U63" s="2">
        <f>U8*'Output-Calculation-sheet'!U52/10^9</f>
        <v>0.15146393747016484</v>
      </c>
      <c r="V63" s="2">
        <f>V8*'Output-Calculation-sheet'!V52/10^9</f>
        <v>0.13575397748728227</v>
      </c>
      <c r="W63" s="2">
        <f>W8*'Output-Calculation-sheet'!W52/10^9</f>
        <v>7.0864452922688073E-2</v>
      </c>
      <c r="X63" s="2">
        <f>X8*'Output-Calculation-sheet'!X52/10^9</f>
        <v>0.11451918231295277</v>
      </c>
      <c r="Y63" s="2">
        <f>Y8*'Output-Calculation-sheet'!Y52/10^9</f>
        <v>5.9066372747015754E-2</v>
      </c>
      <c r="AA63" s="2">
        <f t="shared" si="4"/>
        <v>25.226926456122012</v>
      </c>
    </row>
    <row r="64" spans="1:27" x14ac:dyDescent="0.25">
      <c r="A64" s="2">
        <v>2032</v>
      </c>
      <c r="B64" s="2">
        <f>B9*'Output-Calculation-sheet'!B53/10^9</f>
        <v>9.1537641155445808</v>
      </c>
      <c r="C64" s="2">
        <f>C9*'Output-Calculation-sheet'!C53/10^9</f>
        <v>4.6355256035936199</v>
      </c>
      <c r="D64" s="2">
        <f>D9*'Output-Calculation-sheet'!D53/10^9</f>
        <v>1.6237703261659613</v>
      </c>
      <c r="E64" s="2">
        <f>E9*'Output-Calculation-sheet'!E53/10^9</f>
        <v>2.0910106685012155</v>
      </c>
      <c r="F64" s="2">
        <f>F9*'Output-Calculation-sheet'!F53/10^9</f>
        <v>0.86900464180382142</v>
      </c>
      <c r="G64" s="2">
        <f>G9*'Output-Calculation-sheet'!G53/10^9</f>
        <v>0.62386220315033769</v>
      </c>
      <c r="H64" s="2">
        <f>H9*'Output-Calculation-sheet'!H53/10^9</f>
        <v>1.200656919653345</v>
      </c>
      <c r="I64" s="2">
        <f>I9*'Output-Calculation-sheet'!I53/10^9</f>
        <v>0.55931491407401723</v>
      </c>
      <c r="J64" s="2">
        <f>J9*'Output-Calculation-sheet'!J53/10^9</f>
        <v>0.60109826784244336</v>
      </c>
      <c r="K64" s="2">
        <f>K9*'Output-Calculation-sheet'!K53/10^9</f>
        <v>0.61419447031315111</v>
      </c>
      <c r="L64" s="2">
        <f>L9*'Output-Calculation-sheet'!L53/10^9</f>
        <v>0.63857181032408927</v>
      </c>
      <c r="M64" s="2">
        <f>M9*'Output-Calculation-sheet'!M53/10^9</f>
        <v>0.90810903255673914</v>
      </c>
      <c r="N64" s="2">
        <f>N9*'Output-Calculation-sheet'!N53/10^9</f>
        <v>0.76809384086561128</v>
      </c>
      <c r="O64" s="2">
        <f>O9*'Output-Calculation-sheet'!O53/10^9</f>
        <v>0.79585852296499759</v>
      </c>
      <c r="P64" s="2">
        <f>P9*'Output-Calculation-sheet'!P53/10^9</f>
        <v>0.66166398000304993</v>
      </c>
      <c r="Q64" s="2">
        <f>Q9*'Output-Calculation-sheet'!Q53/10^9</f>
        <v>0.62583597517566314</v>
      </c>
      <c r="R64" s="2">
        <f>R9*'Output-Calculation-sheet'!R53/10^9</f>
        <v>0.52638153477945204</v>
      </c>
      <c r="S64" s="2">
        <f>S9*'Output-Calculation-sheet'!S53/10^9</f>
        <v>0.48363993124653731</v>
      </c>
      <c r="T64" s="2">
        <f>T9*'Output-Calculation-sheet'!T53/10^9</f>
        <v>0.17197579988698292</v>
      </c>
      <c r="U64" s="2">
        <f>U9*'Output-Calculation-sheet'!U53/10^9</f>
        <v>0.16931736466127775</v>
      </c>
      <c r="V64" s="2">
        <f>V9*'Output-Calculation-sheet'!V53/10^9</f>
        <v>0.1507045478657385</v>
      </c>
      <c r="W64" s="2">
        <f>W9*'Output-Calculation-sheet'!W53/10^9</f>
        <v>7.9136593104412456E-2</v>
      </c>
      <c r="X64" s="2">
        <f>X9*'Output-Calculation-sheet'!X53/10^9</f>
        <v>0.12758523519660225</v>
      </c>
      <c r="Y64" s="2">
        <f>Y9*'Output-Calculation-sheet'!Y53/10^9</f>
        <v>6.6030232328210009E-2</v>
      </c>
      <c r="AA64" s="2">
        <f t="shared" si="4"/>
        <v>28.145106531601851</v>
      </c>
    </row>
    <row r="65" spans="1:27" x14ac:dyDescent="0.25">
      <c r="A65" s="2">
        <v>2033</v>
      </c>
      <c r="B65" s="2">
        <f>B10*'Output-Calculation-sheet'!B54/10^9</f>
        <v>9.8118840229744535</v>
      </c>
      <c r="C65" s="2">
        <f>C10*'Output-Calculation-sheet'!C54/10^9</f>
        <v>6.0620398028227358</v>
      </c>
      <c r="D65" s="2">
        <f>D10*'Output-Calculation-sheet'!D54/10^9</f>
        <v>1.7489491985677046</v>
      </c>
      <c r="E65" s="2">
        <f>E10*'Output-Calculation-sheet'!E54/10^9</f>
        <v>2.2273099568673298</v>
      </c>
      <c r="F65" s="2">
        <f>F10*'Output-Calculation-sheet'!F54/10^9</f>
        <v>0.95709321518872281</v>
      </c>
      <c r="G65" s="2">
        <f>G10*'Output-Calculation-sheet'!G54/10^9</f>
        <v>0.6814040142479203</v>
      </c>
      <c r="H65" s="2">
        <f>H10*'Output-Calculation-sheet'!H54/10^9</f>
        <v>1.6011406549091873</v>
      </c>
      <c r="I65" s="2">
        <f>I10*'Output-Calculation-sheet'!I54/10^9</f>
        <v>0.59744909321198447</v>
      </c>
      <c r="J65" s="2">
        <f>J10*'Output-Calculation-sheet'!J54/10^9</f>
        <v>0.70687626645440294</v>
      </c>
      <c r="K65" s="2">
        <f>K10*'Output-Calculation-sheet'!K54/10^9</f>
        <v>0.66149786404227373</v>
      </c>
      <c r="L65" s="2">
        <f>L10*'Output-Calculation-sheet'!L54/10^9</f>
        <v>0.68218331390740594</v>
      </c>
      <c r="M65" s="2">
        <f>M10*'Output-Calculation-sheet'!M54/10^9</f>
        <v>1.1384654912601848</v>
      </c>
      <c r="N65" s="2">
        <f>N10*'Output-Calculation-sheet'!N54/10^9</f>
        <v>0.97011016209300993</v>
      </c>
      <c r="O65" s="2">
        <f>O10*'Output-Calculation-sheet'!O54/10^9</f>
        <v>1.1287818548239723</v>
      </c>
      <c r="P65" s="2">
        <f>P10*'Output-Calculation-sheet'!P54/10^9</f>
        <v>0.7156130209452326</v>
      </c>
      <c r="Q65" s="2">
        <f>Q10*'Output-Calculation-sheet'!Q54/10^9</f>
        <v>0.70621472854893586</v>
      </c>
      <c r="R65" s="2">
        <f>R10*'Output-Calculation-sheet'!R54/10^9</f>
        <v>0.5598138139500729</v>
      </c>
      <c r="S65" s="2">
        <f>S10*'Output-Calculation-sheet'!S54/10^9</f>
        <v>0.56187404456032874</v>
      </c>
      <c r="T65" s="2">
        <f>T10*'Output-Calculation-sheet'!T54/10^9</f>
        <v>0.18957786000319043</v>
      </c>
      <c r="U65" s="2">
        <f>U10*'Output-Calculation-sheet'!U54/10^9</f>
        <v>0.18207592282477422</v>
      </c>
      <c r="V65" s="2">
        <f>V10*'Output-Calculation-sheet'!V54/10^9</f>
        <v>0.21453701473478962</v>
      </c>
      <c r="W65" s="2">
        <f>W10*'Output-Calculation-sheet'!W54/10^9</f>
        <v>9.1685364280463658E-2</v>
      </c>
      <c r="X65" s="2">
        <f>X10*'Output-Calculation-sheet'!X54/10^9</f>
        <v>0.14623456384642017</v>
      </c>
      <c r="Y65" s="2">
        <f>Y10*'Output-Calculation-sheet'!Y54/10^9</f>
        <v>7.1125924083494052E-2</v>
      </c>
      <c r="AA65" s="2">
        <f t="shared" si="4"/>
        <v>32.413937169149001</v>
      </c>
    </row>
    <row r="66" spans="1:27" x14ac:dyDescent="0.25">
      <c r="A66" s="2">
        <v>2034</v>
      </c>
      <c r="B66" s="2">
        <f>B11*'Output-Calculation-sheet'!B55/10^9</f>
        <v>10.44603558434574</v>
      </c>
      <c r="C66" s="2">
        <f>C11*'Output-Calculation-sheet'!C55/10^9</f>
        <v>6.5499925230050859</v>
      </c>
      <c r="D66" s="2">
        <f>D11*'Output-Calculation-sheet'!D55/10^9</f>
        <v>1.8898343719312098</v>
      </c>
      <c r="E66" s="2">
        <f>E11*'Output-Calculation-sheet'!E55/10^9</f>
        <v>2.4477046928531863</v>
      </c>
      <c r="F66" s="2">
        <f>F11*'Output-Calculation-sheet'!F55/10^9</f>
        <v>0.96336679607816356</v>
      </c>
      <c r="G66" s="2">
        <f>G11*'Output-Calculation-sheet'!G55/10^9</f>
        <v>0.70273866373186422</v>
      </c>
      <c r="H66" s="2">
        <f>H11*'Output-Calculation-sheet'!H55/10^9</f>
        <v>1.7535861761474838</v>
      </c>
      <c r="I66" s="2">
        <f>I11*'Output-Calculation-sheet'!I55/10^9</f>
        <v>0.65326861417972326</v>
      </c>
      <c r="J66" s="2">
        <f>J11*'Output-Calculation-sheet'!J55/10^9</f>
        <v>0.65771882779616808</v>
      </c>
      <c r="K66" s="2">
        <f>K11*'Output-Calculation-sheet'!K55/10^9</f>
        <v>0.74891975287888457</v>
      </c>
      <c r="L66" s="2">
        <f>L11*'Output-Calculation-sheet'!L55/10^9</f>
        <v>0.72605248659796007</v>
      </c>
      <c r="M66" s="2">
        <f>M11*'Output-Calculation-sheet'!M55/10^9</f>
        <v>1.2316719416147017</v>
      </c>
      <c r="N66" s="2">
        <f>N11*'Output-Calculation-sheet'!N55/10^9</f>
        <v>1.0710351683859274</v>
      </c>
      <c r="O66" s="2">
        <f>O11*'Output-Calculation-sheet'!O55/10^9</f>
        <v>1.2216798631345382</v>
      </c>
      <c r="P66" s="2">
        <f>P11*'Output-Calculation-sheet'!P55/10^9</f>
        <v>0.78337630940534131</v>
      </c>
      <c r="Q66" s="2">
        <f>Q11*'Output-Calculation-sheet'!Q55/10^9</f>
        <v>0.80577056013720316</v>
      </c>
      <c r="R66" s="2">
        <f>R11*'Output-Calculation-sheet'!R55/10^9</f>
        <v>0.59615972168299924</v>
      </c>
      <c r="S66" s="2">
        <f>S11*'Output-Calculation-sheet'!S55/10^9</f>
        <v>0.6188630958958824</v>
      </c>
      <c r="T66" s="2">
        <f>T11*'Output-Calculation-sheet'!T55/10^9</f>
        <v>0.18679754408082236</v>
      </c>
      <c r="U66" s="2">
        <f>U11*'Output-Calculation-sheet'!U55/10^9</f>
        <v>0.20330151801575649</v>
      </c>
      <c r="V66" s="2">
        <f>V11*'Output-Calculation-sheet'!V55/10^9</f>
        <v>0.17653602338240579</v>
      </c>
      <c r="W66" s="2">
        <f>W11*'Output-Calculation-sheet'!W55/10^9</f>
        <v>8.6487142245748203E-2</v>
      </c>
      <c r="X66" s="2">
        <f>X11*'Output-Calculation-sheet'!X55/10^9</f>
        <v>0.15276770770765016</v>
      </c>
      <c r="Y66" s="2">
        <f>Y11*'Output-Calculation-sheet'!Y55/10^9</f>
        <v>8.2983556143196385E-2</v>
      </c>
      <c r="AA66" s="2">
        <f t="shared" si="4"/>
        <v>34.756648641377645</v>
      </c>
    </row>
    <row r="67" spans="1:27" x14ac:dyDescent="0.25">
      <c r="A67" s="2">
        <v>2035</v>
      </c>
      <c r="B67" s="2">
        <f>B12*'Output-Calculation-sheet'!B56/10^9</f>
        <v>11.455658444363694</v>
      </c>
      <c r="C67" s="2">
        <f>C12*'Output-Calculation-sheet'!C56/10^9</f>
        <v>6.918942012241339</v>
      </c>
      <c r="D67" s="2">
        <f>D12*'Output-Calculation-sheet'!D56/10^9</f>
        <v>2.2692518179895091</v>
      </c>
      <c r="E67" s="2">
        <f>E12*'Output-Calculation-sheet'!E56/10^9</f>
        <v>3.1074006930760314</v>
      </c>
      <c r="F67" s="2">
        <f>F12*'Output-Calculation-sheet'!F56/10^9</f>
        <v>1.2183343846670174</v>
      </c>
      <c r="G67" s="2">
        <f>G12*'Output-Calculation-sheet'!G56/10^9</f>
        <v>0.89766837849185332</v>
      </c>
      <c r="H67" s="2">
        <f>H12*'Output-Calculation-sheet'!H56/10^9</f>
        <v>1.9115618932992853</v>
      </c>
      <c r="I67" s="2">
        <f>I12*'Output-Calculation-sheet'!I56/10^9</f>
        <v>0.82256907506968646</v>
      </c>
      <c r="J67" s="2">
        <f>J12*'Output-Calculation-sheet'!J56/10^9</f>
        <v>0.75319878279062213</v>
      </c>
      <c r="K67" s="2">
        <f>K12*'Output-Calculation-sheet'!K56/10^9</f>
        <v>0.90222425212867607</v>
      </c>
      <c r="L67" s="2">
        <f>L12*'Output-Calculation-sheet'!L56/10^9</f>
        <v>0.84082090643646001</v>
      </c>
      <c r="M67" s="2">
        <f>M12*'Output-Calculation-sheet'!M56/10^9</f>
        <v>1.3523416141138558</v>
      </c>
      <c r="N67" s="2">
        <f>N12*'Output-Calculation-sheet'!N56/10^9</f>
        <v>1.1550287737549441</v>
      </c>
      <c r="O67" s="2">
        <f>O12*'Output-Calculation-sheet'!O56/10^9</f>
        <v>1.2777121668154152</v>
      </c>
      <c r="P67" s="2">
        <f>P12*'Output-Calculation-sheet'!P56/10^9</f>
        <v>0.93741875932523755</v>
      </c>
      <c r="Q67" s="2">
        <f>Q12*'Output-Calculation-sheet'!Q56/10^9</f>
        <v>0.88551878313900489</v>
      </c>
      <c r="R67" s="2">
        <f>R12*'Output-Calculation-sheet'!R56/10^9</f>
        <v>0.69461593477455719</v>
      </c>
      <c r="S67" s="2">
        <f>S12*'Output-Calculation-sheet'!S56/10^9</f>
        <v>0.67099202216955267</v>
      </c>
      <c r="T67" s="2">
        <f>T12*'Output-Calculation-sheet'!T56/10^9</f>
        <v>0.2161598525596285</v>
      </c>
      <c r="U67" s="2">
        <f>U12*'Output-Calculation-sheet'!U56/10^9</f>
        <v>0.23368210976065748</v>
      </c>
      <c r="V67" s="2">
        <f>V12*'Output-Calculation-sheet'!V56/10^9</f>
        <v>0.16670857420675714</v>
      </c>
      <c r="W67" s="2">
        <f>W12*'Output-Calculation-sheet'!W56/10^9</f>
        <v>0.11316339852359548</v>
      </c>
      <c r="X67" s="2">
        <f>X12*'Output-Calculation-sheet'!X56/10^9</f>
        <v>0.1614217810616371</v>
      </c>
      <c r="Y67" s="2">
        <f>Y12*'Output-Calculation-sheet'!Y56/10^9</f>
        <v>0.10559489361949954</v>
      </c>
      <c r="AA67" s="2">
        <f t="shared" si="4"/>
        <v>39.067989304378514</v>
      </c>
    </row>
    <row r="68" spans="1:27" x14ac:dyDescent="0.25">
      <c r="B68" s="2">
        <f>SUM(B60:B67)</f>
        <v>65.527552766470279</v>
      </c>
      <c r="C68" s="2">
        <f t="shared" ref="C68:Y68" si="5">SUM(C60:C67)</f>
        <v>36.653371563704731</v>
      </c>
      <c r="D68" s="2">
        <f t="shared" si="5"/>
        <v>11.894959863693504</v>
      </c>
      <c r="E68" s="2">
        <f t="shared" si="5"/>
        <v>15.489990825693233</v>
      </c>
      <c r="F68" s="2">
        <f t="shared" si="5"/>
        <v>6.3475736168999575</v>
      </c>
      <c r="G68" s="2">
        <f t="shared" si="5"/>
        <v>4.5821035384896476</v>
      </c>
      <c r="H68" s="2">
        <f t="shared" si="5"/>
        <v>9.7104887578356021</v>
      </c>
      <c r="I68" s="2">
        <f t="shared" si="5"/>
        <v>4.135887870485262</v>
      </c>
      <c r="J68" s="2">
        <f t="shared" si="5"/>
        <v>4.3353558183813723</v>
      </c>
      <c r="K68" s="2">
        <f t="shared" si="5"/>
        <v>4.5763064991538212</v>
      </c>
      <c r="L68" s="2">
        <f t="shared" si="5"/>
        <v>4.6040765336030267</v>
      </c>
      <c r="M68" s="2">
        <f t="shared" si="5"/>
        <v>7.0824941411502955</v>
      </c>
      <c r="N68" s="2">
        <f t="shared" si="5"/>
        <v>6.0342263716440856</v>
      </c>
      <c r="O68" s="2">
        <f t="shared" si="5"/>
        <v>6.5629746518390206</v>
      </c>
      <c r="P68" s="2">
        <f t="shared" si="5"/>
        <v>4.8721029756595309</v>
      </c>
      <c r="Q68" s="2">
        <f t="shared" si="5"/>
        <v>4.7020436730351252</v>
      </c>
      <c r="R68" s="2">
        <f t="shared" si="5"/>
        <v>3.7934616839916897</v>
      </c>
      <c r="S68" s="2">
        <f t="shared" si="5"/>
        <v>3.6369369756757184</v>
      </c>
      <c r="T68" s="2">
        <f t="shared" si="5"/>
        <v>1.2308060040462165</v>
      </c>
      <c r="U68" s="2">
        <f t="shared" si="5"/>
        <v>1.2425287695866689</v>
      </c>
      <c r="V68" s="2">
        <f t="shared" si="5"/>
        <v>1.1223812487361351</v>
      </c>
      <c r="W68" s="2">
        <f t="shared" si="5"/>
        <v>0.58347473140285144</v>
      </c>
      <c r="X68" s="2">
        <f t="shared" si="5"/>
        <v>0.93196256580474979</v>
      </c>
      <c r="Y68" s="2">
        <f t="shared" si="5"/>
        <v>0.50294590283896889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61.629999024434795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57.629601858749353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215.01237598526143</v>
      </c>
      <c r="S74" s="2">
        <f>S8/'Output-Calculation-sheet'!S7*'Output-Calculation-sheet'!S61</f>
        <v>0</v>
      </c>
      <c r="T74" s="2">
        <f>T8/'Output-Calculation-sheet'!T7*'Output-Calculation-sheet'!T61</f>
        <v>160.90180132292562</v>
      </c>
      <c r="U74" s="2">
        <f>U8/'Output-Calculation-sheet'!U7*'Output-Calculation-sheet'!U61</f>
        <v>20.863825155384063</v>
      </c>
      <c r="V74" s="2">
        <f>V8/'Output-Calculation-sheet'!V7*'Output-Calculation-sheet'!V61</f>
        <v>185.96298090007932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0.70200058424683465</v>
      </c>
    </row>
    <row r="75" spans="1:27" x14ac:dyDescent="0.25">
      <c r="A75" s="2">
        <v>2032</v>
      </c>
      <c r="B75" s="2">
        <f>B9/'Output-Calculation-sheet'!B8*'Output-Calculation-sheet'!B62</f>
        <v>747.71383468304134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145.42853670265089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113.27231060231641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295.79794491555543</v>
      </c>
      <c r="S75" s="2">
        <f>S9/'Output-Calculation-sheet'!S8*'Output-Calculation-sheet'!S62</f>
        <v>0</v>
      </c>
      <c r="T75" s="2">
        <f>T9/'Output-Calculation-sheet'!T8*'Output-Calculation-sheet'!T62</f>
        <v>195.03379758180938</v>
      </c>
      <c r="U75" s="2">
        <f>U9/'Output-Calculation-sheet'!U8*'Output-Calculation-sheet'!U62</f>
        <v>40.335722321766184</v>
      </c>
      <c r="V75" s="2">
        <f>V9/'Output-Calculation-sheet'!V8*'Output-Calculation-sheet'!V62</f>
        <v>209.48791667828084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1.7470700634854206</v>
      </c>
    </row>
    <row r="76" spans="1:27" x14ac:dyDescent="0.25">
      <c r="A76" s="2">
        <v>2033</v>
      </c>
      <c r="B76" s="2">
        <f>B10/'Output-Calculation-sheet'!B9*'Output-Calculation-sheet'!B63</f>
        <v>6940.4300256355109</v>
      </c>
      <c r="C76" s="2">
        <f>C10/'Output-Calculation-sheet'!C9*'Output-Calculation-sheet'!C63</f>
        <v>1399.4845316879428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4524.8118077876043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3088.2061461369312</v>
      </c>
      <c r="N76" s="2">
        <f>N10/'Output-Calculation-sheet'!N9*'Output-Calculation-sheet'!N63</f>
        <v>1758.8943938895718</v>
      </c>
      <c r="O76" s="2">
        <f>O10/'Output-Calculation-sheet'!O9*'Output-Calculation-sheet'!O63</f>
        <v>0</v>
      </c>
      <c r="P76" s="2">
        <f>P10/'Output-Calculation-sheet'!P9*'Output-Calculation-sheet'!P63</f>
        <v>609.94959127184336</v>
      </c>
      <c r="Q76" s="2">
        <f>Q10/'Output-Calculation-sheet'!Q9*'Output-Calculation-sheet'!Q63</f>
        <v>277.25865243038749</v>
      </c>
      <c r="R76" s="2">
        <f>R10/'Output-Calculation-sheet'!R9*'Output-Calculation-sheet'!R63</f>
        <v>462.86946104958446</v>
      </c>
      <c r="S76" s="2">
        <f>S10/'Output-Calculation-sheet'!S9*'Output-Calculation-sheet'!S63</f>
        <v>786.5708020767438</v>
      </c>
      <c r="T76" s="2">
        <f>T10/'Output-Calculation-sheet'!T9*'Output-Calculation-sheet'!T63</f>
        <v>30.497715866797471</v>
      </c>
      <c r="U76" s="2">
        <f>U10/'Output-Calculation-sheet'!U9*'Output-Calculation-sheet'!U63</f>
        <v>164.48891387682718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177.16481349874653</v>
      </c>
      <c r="Y76" s="2">
        <f>Y10/'Output-Calculation-sheet'!Y9*'Output-Calculation-sheet'!Y63</f>
        <v>7.8121133026701495</v>
      </c>
      <c r="AA76" s="2">
        <f t="shared" si="6"/>
        <v>20.356328634194906</v>
      </c>
    </row>
    <row r="77" spans="1:27" x14ac:dyDescent="0.25">
      <c r="A77" s="2">
        <v>2034</v>
      </c>
      <c r="B77" s="2">
        <f>B11/'Output-Calculation-sheet'!B10*'Output-Calculation-sheet'!B64</f>
        <v>17400.647821301416</v>
      </c>
      <c r="C77" s="2">
        <f>C11/'Output-Calculation-sheet'!C10*'Output-Calculation-sheet'!C64</f>
        <v>2505.7125133637669</v>
      </c>
      <c r="D77" s="2">
        <f>D11/'Output-Calculation-sheet'!D10*'Output-Calculation-sheet'!D64</f>
        <v>2129.4283825077564</v>
      </c>
      <c r="E77" s="2">
        <f>E11/'Output-Calculation-sheet'!E10*'Output-Calculation-sheet'!E64</f>
        <v>2663.3335021901626</v>
      </c>
      <c r="F77" s="2">
        <f>F11/'Output-Calculation-sheet'!F10*'Output-Calculation-sheet'!F64</f>
        <v>189.50276720928281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5630.9908286797909</v>
      </c>
      <c r="I77" s="2">
        <f>I11/'Output-Calculation-sheet'!I10*'Output-Calculation-sheet'!I64</f>
        <v>660.94875352732822</v>
      </c>
      <c r="J77" s="2">
        <f>J11/'Output-Calculation-sheet'!J10*'Output-Calculation-sheet'!J64</f>
        <v>466.0364823245377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415.56292478217176</v>
      </c>
      <c r="M77" s="2">
        <f>M11/'Output-Calculation-sheet'!M10*'Output-Calculation-sheet'!M64</f>
        <v>3979.5508834895868</v>
      </c>
      <c r="N77" s="2">
        <f>N11/'Output-Calculation-sheet'!N10*'Output-Calculation-sheet'!N64</f>
        <v>2758.2114697880615</v>
      </c>
      <c r="O77" s="2">
        <f>O11/'Output-Calculation-sheet'!O10*'Output-Calculation-sheet'!O64</f>
        <v>100.22282596722681</v>
      </c>
      <c r="P77" s="2">
        <f>P11/'Output-Calculation-sheet'!P10*'Output-Calculation-sheet'!P64</f>
        <v>1250.9327175253002</v>
      </c>
      <c r="Q77" s="2">
        <f>Q11/'Output-Calculation-sheet'!Q10*'Output-Calculation-sheet'!Q64</f>
        <v>716.17882405590683</v>
      </c>
      <c r="R77" s="2">
        <f>R11/'Output-Calculation-sheet'!R10*'Output-Calculation-sheet'!R64</f>
        <v>1068.413798903571</v>
      </c>
      <c r="S77" s="2">
        <f>S11/'Output-Calculation-sheet'!S10*'Output-Calculation-sheet'!S64</f>
        <v>1415.5804901934439</v>
      </c>
      <c r="T77" s="2">
        <f>T11/'Output-Calculation-sheet'!T10*'Output-Calculation-sheet'!T64</f>
        <v>295.43696838583475</v>
      </c>
      <c r="U77" s="2">
        <f>U11/'Output-Calculation-sheet'!U10*'Output-Calculation-sheet'!U64</f>
        <v>391.82742786653864</v>
      </c>
      <c r="V77" s="2">
        <f>V11/'Output-Calculation-sheet'!V10*'Output-Calculation-sheet'!V64</f>
        <v>154.21226633888327</v>
      </c>
      <c r="W77" s="2">
        <f>W11/'Output-Calculation-sheet'!W10*'Output-Calculation-sheet'!W64</f>
        <v>33.599834564676499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98.066899547249349</v>
      </c>
      <c r="AA77" s="2">
        <f t="shared" si="6"/>
        <v>46.625753971574561</v>
      </c>
    </row>
    <row r="78" spans="1:27" x14ac:dyDescent="0.25">
      <c r="A78" s="2">
        <v>2035</v>
      </c>
      <c r="B78" s="2">
        <f>B12/'Output-Calculation-sheet'!B11*'Output-Calculation-sheet'!B65</f>
        <v>22199.539435417159</v>
      </c>
      <c r="C78" s="2">
        <f>C12/'Output-Calculation-sheet'!C11*'Output-Calculation-sheet'!C65</f>
        <v>81.636342943595096</v>
      </c>
      <c r="D78" s="2">
        <f>D12/'Output-Calculation-sheet'!D11*'Output-Calculation-sheet'!D65</f>
        <v>2319.0857314542818</v>
      </c>
      <c r="E78" s="2">
        <f>E12/'Output-Calculation-sheet'!E11*'Output-Calculation-sheet'!E65</f>
        <v>4406.6307855610603</v>
      </c>
      <c r="F78" s="2">
        <f>F12/'Output-Calculation-sheet'!F11*'Output-Calculation-sheet'!F65</f>
        <v>942.0726396541512</v>
      </c>
      <c r="G78" s="2">
        <f>G12/'Output-Calculation-sheet'!G11*'Output-Calculation-sheet'!G65</f>
        <v>1795.7536302397261</v>
      </c>
      <c r="H78" s="2">
        <f>H12/'Output-Calculation-sheet'!H11*'Output-Calculation-sheet'!H65</f>
        <v>5748.8034419833002</v>
      </c>
      <c r="I78" s="2">
        <f>I12/'Output-Calculation-sheet'!I11*'Output-Calculation-sheet'!I65</f>
        <v>1039.5984172207345</v>
      </c>
      <c r="J78" s="2">
        <f>J12/'Output-Calculation-sheet'!J11*'Output-Calculation-sheet'!J65</f>
        <v>952.37420001795624</v>
      </c>
      <c r="K78" s="2">
        <f>K12/'Output-Calculation-sheet'!K11*'Output-Calculation-sheet'!K65</f>
        <v>1183.9381447599096</v>
      </c>
      <c r="L78" s="2">
        <f>L12/'Output-Calculation-sheet'!L11*'Output-Calculation-sheet'!L65</f>
        <v>693.23920566418451</v>
      </c>
      <c r="M78" s="2">
        <f>M12/'Output-Calculation-sheet'!M11*'Output-Calculation-sheet'!M65</f>
        <v>4026.2012991825786</v>
      </c>
      <c r="N78" s="2">
        <f>N12/'Output-Calculation-sheet'!N11*'Output-Calculation-sheet'!N65</f>
        <v>2834.2989318565515</v>
      </c>
      <c r="O78" s="2">
        <f>O12/'Output-Calculation-sheet'!O11*'Output-Calculation-sheet'!O65</f>
        <v>418.74641622148192</v>
      </c>
      <c r="P78" s="2">
        <f>P12/'Output-Calculation-sheet'!P11*'Output-Calculation-sheet'!P65</f>
        <v>1625.256226518896</v>
      </c>
      <c r="Q78" s="2">
        <f>Q12/'Output-Calculation-sheet'!Q11*'Output-Calculation-sheet'!Q65</f>
        <v>792.51865537870719</v>
      </c>
      <c r="R78" s="2">
        <f>R12/'Output-Calculation-sheet'!R11*'Output-Calculation-sheet'!R65</f>
        <v>1358.0439375371611</v>
      </c>
      <c r="S78" s="2">
        <f>S12/'Output-Calculation-sheet'!S11*'Output-Calculation-sheet'!S65</f>
        <v>1527.7750838861623</v>
      </c>
      <c r="T78" s="2">
        <f>T12/'Output-Calculation-sheet'!T11*'Output-Calculation-sheet'!T65</f>
        <v>481.1129083408149</v>
      </c>
      <c r="U78" s="2">
        <f>U12/'Output-Calculation-sheet'!U11*'Output-Calculation-sheet'!U65</f>
        <v>415.39282871704597</v>
      </c>
      <c r="V78" s="2">
        <f>V12/'Output-Calculation-sheet'!V11*'Output-Calculation-sheet'!V65</f>
        <v>262.36202486410258</v>
      </c>
      <c r="W78" s="2">
        <f>W12/'Output-Calculation-sheet'!W11*'Output-Calculation-sheet'!W65</f>
        <v>187.69839807730381</v>
      </c>
      <c r="X78" s="2">
        <f>X12/'Output-Calculation-sheet'!X11*'Output-Calculation-sheet'!X65</f>
        <v>34.417857364209581</v>
      </c>
      <c r="Y78" s="2">
        <f>Y12/'Output-Calculation-sheet'!Y11*'Output-Calculation-sheet'!Y65</f>
        <v>179.72973064491379</v>
      </c>
      <c r="AA78" s="2">
        <f t="shared" si="6"/>
        <v>55.506226273505987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491.88887839308671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0.4918888783930867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32.63636570599644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7.0178111753966332</v>
      </c>
      <c r="N88" s="2">
        <f>N11/'Output-Calculation-sheet'!N10*'Output-Calculation-sheet'!N73</f>
        <v>6.8973702723328669</v>
      </c>
      <c r="O88" s="2">
        <f>O11/'Output-Calculation-sheet'!O10*'Output-Calculation-sheet'!O73</f>
        <v>593.44580015273982</v>
      </c>
      <c r="P88" s="2">
        <f>P11/'Output-Calculation-sheet'!P10*'Output-Calculation-sheet'!P73</f>
        <v>0</v>
      </c>
      <c r="Q88" s="2">
        <f>Q11/'Output-Calculation-sheet'!Q10*'Output-Calculation-sheet'!Q73</f>
        <v>25.381240030738201</v>
      </c>
      <c r="R88" s="2">
        <f>R11/'Output-Calculation-sheet'!R10*'Output-Calculation-sheet'!R73</f>
        <v>0</v>
      </c>
      <c r="S88" s="2">
        <f>S11/'Output-Calculation-sheet'!S10*'Output-Calculation-sheet'!S73</f>
        <v>0.7907621498086157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0.66616934948701256</v>
      </c>
    </row>
    <row r="89" spans="1:27" x14ac:dyDescent="0.25">
      <c r="A89" s="2">
        <v>2035</v>
      </c>
      <c r="B89" s="2">
        <f>B12/'Output-Calculation-sheet'!B11*'Output-Calculation-sheet'!B74</f>
        <v>433.29074367879906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146.91147193988709</v>
      </c>
      <c r="E89" s="2">
        <f>E12/'Output-Calculation-sheet'!E11*'Output-Calculation-sheet'!E74</f>
        <v>158.78757630320524</v>
      </c>
      <c r="F89" s="2">
        <f>F12/'Output-Calculation-sheet'!F11*'Output-Calculation-sheet'!F74</f>
        <v>61.682226128079044</v>
      </c>
      <c r="G89" s="2">
        <f>G12/'Output-Calculation-sheet'!G11*'Output-Calculation-sheet'!G74</f>
        <v>54.8084848664733</v>
      </c>
      <c r="H89" s="2">
        <f>H12/'Output-Calculation-sheet'!H11*'Output-Calculation-sheet'!H74</f>
        <v>210.33726844738251</v>
      </c>
      <c r="I89" s="2">
        <f>I12/'Output-Calculation-sheet'!I11*'Output-Calculation-sheet'!I74</f>
        <v>51.192877766194229</v>
      </c>
      <c r="J89" s="2">
        <f>J12/'Output-Calculation-sheet'!J11*'Output-Calculation-sheet'!J74</f>
        <v>30.023105871607278</v>
      </c>
      <c r="K89" s="2">
        <f>K12/'Output-Calculation-sheet'!K11*'Output-Calculation-sheet'!K74</f>
        <v>59.631940881709077</v>
      </c>
      <c r="L89" s="2">
        <f>L12/'Output-Calculation-sheet'!L11*'Output-Calculation-sheet'!L74</f>
        <v>40.007734495823371</v>
      </c>
      <c r="M89" s="2">
        <f>M12/'Output-Calculation-sheet'!M11*'Output-Calculation-sheet'!M74</f>
        <v>122.24979051899147</v>
      </c>
      <c r="N89" s="2">
        <f>N12/'Output-Calculation-sheet'!N11*'Output-Calculation-sheet'!N74</f>
        <v>91.149579345492413</v>
      </c>
      <c r="O89" s="2">
        <f>O12/'Output-Calculation-sheet'!O11*'Output-Calculation-sheet'!O74</f>
        <v>655.98682084936593</v>
      </c>
      <c r="P89" s="2">
        <f>P12/'Output-Calculation-sheet'!P11*'Output-Calculation-sheet'!P74</f>
        <v>49.758209563246311</v>
      </c>
      <c r="Q89" s="2">
        <f>Q12/'Output-Calculation-sheet'!Q11*'Output-Calculation-sheet'!Q74</f>
        <v>76.230942199837173</v>
      </c>
      <c r="R89" s="2">
        <f>R12/'Output-Calculation-sheet'!R11*'Output-Calculation-sheet'!R74</f>
        <v>29.998947144739603</v>
      </c>
      <c r="S89" s="2">
        <f>S12/'Output-Calculation-sheet'!S11*'Output-Calculation-sheet'!S74</f>
        <v>40.375066083016264</v>
      </c>
      <c r="T89" s="2">
        <f>T12/'Output-Calculation-sheet'!T11*'Output-Calculation-sheet'!T74</f>
        <v>7.1030274286846957</v>
      </c>
      <c r="U89" s="2">
        <f>U12/'Output-Calculation-sheet'!U11*'Output-Calculation-sheet'!U74</f>
        <v>13.126295868503878</v>
      </c>
      <c r="V89" s="2">
        <f>V12/'Output-Calculation-sheet'!V11*'Output-Calculation-sheet'!V74</f>
        <v>1.7861507318952066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0.61660028868811245</v>
      </c>
      <c r="Y89" s="2">
        <f>Y12/'Output-Calculation-sheet'!Y11*'Output-Calculation-sheet'!Y74</f>
        <v>5.8015529622080688</v>
      </c>
      <c r="AA89" s="2">
        <f t="shared" si="7"/>
        <v>2.3521303315140778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18019554005.77256</v>
      </c>
      <c r="C96" s="2">
        <f>C8/'Output-Calculation-sheet'!C7*'Output-Calculation-sheet'!C79</f>
        <v>2218020758.6859412</v>
      </c>
      <c r="D96" s="2">
        <f>D8/'Output-Calculation-sheet'!D7*'Output-Calculation-sheet'!D79</f>
        <v>7854653676.8502522</v>
      </c>
      <c r="E96" s="2">
        <f>E8/'Output-Calculation-sheet'!E7*'Output-Calculation-sheet'!E79</f>
        <v>13429695308.131384</v>
      </c>
      <c r="F96" s="2">
        <f>F8/'Output-Calculation-sheet'!F7*'Output-Calculation-sheet'!F79</f>
        <v>6043808952.1120586</v>
      </c>
      <c r="G96" s="2">
        <f>G8/'Output-Calculation-sheet'!G7*'Output-Calculation-sheet'!G79</f>
        <v>4588255197.3354282</v>
      </c>
      <c r="H96" s="2">
        <f>H8/'Output-Calculation-sheet'!H7*'Output-Calculation-sheet'!H79</f>
        <v>1335551288.2736158</v>
      </c>
      <c r="I96" s="2">
        <f>I8/'Output-Calculation-sheet'!I7*'Output-Calculation-sheet'!I79</f>
        <v>3079214664.5617709</v>
      </c>
      <c r="J96" s="2">
        <f>J8/'Output-Calculation-sheet'!J7*'Output-Calculation-sheet'!J79</f>
        <v>2282285025.0433488</v>
      </c>
      <c r="K96" s="2">
        <f>K8/'Output-Calculation-sheet'!K7*'Output-Calculation-sheet'!K79</f>
        <v>2638272927.8728771</v>
      </c>
      <c r="L96" s="2">
        <f>L8/'Output-Calculation-sheet'!L7*'Output-Calculation-sheet'!L79</f>
        <v>2098702846.8475182</v>
      </c>
      <c r="M96" s="2">
        <f>M8/'Output-Calculation-sheet'!M7*'Output-Calculation-sheet'!M79</f>
        <v>1038271148.7363558</v>
      </c>
      <c r="N96" s="2">
        <f>N8/'Output-Calculation-sheet'!N7*'Output-Calculation-sheet'!N79</f>
        <v>1054465756.1673536</v>
      </c>
      <c r="O96" s="2">
        <f>O8/'Output-Calculation-sheet'!O7*'Output-Calculation-sheet'!O79</f>
        <v>257394859.46737579</v>
      </c>
      <c r="P96" s="2">
        <f>P8/'Output-Calculation-sheet'!P7*'Output-Calculation-sheet'!P79</f>
        <v>2804529872.435082</v>
      </c>
      <c r="Q96" s="2">
        <f>Q8/'Output-Calculation-sheet'!Q7*'Output-Calculation-sheet'!Q79</f>
        <v>1243615256.7771814</v>
      </c>
      <c r="R96" s="2">
        <f>R8/'Output-Calculation-sheet'!R7*'Output-Calculation-sheet'!R79</f>
        <v>1890995813.2905884</v>
      </c>
      <c r="S96" s="2">
        <f>S8/'Output-Calculation-sheet'!S7*'Output-Calculation-sheet'!S79</f>
        <v>739584100.7511934</v>
      </c>
      <c r="T96" s="2">
        <f>T8/'Output-Calculation-sheet'!T7*'Output-Calculation-sheet'!T79</f>
        <v>1001482076.4582916</v>
      </c>
      <c r="U96" s="2">
        <f>U8/'Output-Calculation-sheet'!U7*'Output-Calculation-sheet'!U79</f>
        <v>497441922.15010858</v>
      </c>
      <c r="V96" s="2">
        <f>V8/'Output-Calculation-sheet'!V7*'Output-Calculation-sheet'!V79</f>
        <v>366730710.27077353</v>
      </c>
      <c r="W96" s="2">
        <f>W8/'Output-Calculation-sheet'!W7*'Output-Calculation-sheet'!W79</f>
        <v>976585735.33658636</v>
      </c>
      <c r="X96" s="2">
        <f>X8/'Output-Calculation-sheet'!X7*'Output-Calculation-sheet'!X79</f>
        <v>115722682.45820956</v>
      </c>
      <c r="Y96" s="2">
        <f>Y8/'Output-Calculation-sheet'!Y7*'Output-Calculation-sheet'!Y79</f>
        <v>438277715.26561695</v>
      </c>
      <c r="AA96" s="2">
        <f t="shared" si="8"/>
        <v>76.013112301051464</v>
      </c>
    </row>
    <row r="97" spans="1:27" x14ac:dyDescent="0.25">
      <c r="A97" s="2">
        <v>2032</v>
      </c>
      <c r="B97" s="2">
        <f>B9/'Output-Calculation-sheet'!B8*'Output-Calculation-sheet'!B80</f>
        <v>20498015384.614639</v>
      </c>
      <c r="C97" s="2">
        <f>C9/'Output-Calculation-sheet'!C8*'Output-Calculation-sheet'!C80</f>
        <v>2576431624.8292503</v>
      </c>
      <c r="D97" s="2">
        <f>D9/'Output-Calculation-sheet'!D8*'Output-Calculation-sheet'!D80</f>
        <v>8485429198.4550276</v>
      </c>
      <c r="E97" s="2">
        <f>E9/'Output-Calculation-sheet'!E8*'Output-Calculation-sheet'!E80</f>
        <v>14939504805.348288</v>
      </c>
      <c r="F97" s="2">
        <f>F9/'Output-Calculation-sheet'!F8*'Output-Calculation-sheet'!F80</f>
        <v>6707751838.067009</v>
      </c>
      <c r="G97" s="2">
        <f>G9/'Output-Calculation-sheet'!G8*'Output-Calculation-sheet'!G80</f>
        <v>4965654427.1317301</v>
      </c>
      <c r="H97" s="2">
        <f>H9/'Output-Calculation-sheet'!H8*'Output-Calculation-sheet'!H80</f>
        <v>1504416788.2279558</v>
      </c>
      <c r="I97" s="2">
        <f>I9/'Output-Calculation-sheet'!I8*'Output-Calculation-sheet'!I80</f>
        <v>3448509040.3546548</v>
      </c>
      <c r="J97" s="2">
        <f>J9/'Output-Calculation-sheet'!J8*'Output-Calculation-sheet'!J80</f>
        <v>2488698023.6457996</v>
      </c>
      <c r="K97" s="2">
        <f>K9/'Output-Calculation-sheet'!K8*'Output-Calculation-sheet'!K80</f>
        <v>2896450953.6930294</v>
      </c>
      <c r="L97" s="2">
        <f>L9/'Output-Calculation-sheet'!L8*'Output-Calculation-sheet'!L80</f>
        <v>2374931230.4438334</v>
      </c>
      <c r="M97" s="2">
        <f>M9/'Output-Calculation-sheet'!M8*'Output-Calculation-sheet'!M80</f>
        <v>1169355326.9351501</v>
      </c>
      <c r="N97" s="2">
        <f>N9/'Output-Calculation-sheet'!N8*'Output-Calculation-sheet'!N80</f>
        <v>1158977490.8189042</v>
      </c>
      <c r="O97" s="2">
        <f>O9/'Output-Calculation-sheet'!O8*'Output-Calculation-sheet'!O80</f>
        <v>302470837.8511501</v>
      </c>
      <c r="P97" s="2">
        <f>P9/'Output-Calculation-sheet'!P8*'Output-Calculation-sheet'!P80</f>
        <v>3075991080.7876902</v>
      </c>
      <c r="Q97" s="2">
        <f>Q9/'Output-Calculation-sheet'!Q8*'Output-Calculation-sheet'!Q80</f>
        <v>1367756661.0685933</v>
      </c>
      <c r="R97" s="2">
        <f>R9/'Output-Calculation-sheet'!R8*'Output-Calculation-sheet'!R80</f>
        <v>2128068681.8337977</v>
      </c>
      <c r="S97" s="2">
        <f>S9/'Output-Calculation-sheet'!S8*'Output-Calculation-sheet'!S80</f>
        <v>820869154.91072583</v>
      </c>
      <c r="T97" s="2">
        <f>T9/'Output-Calculation-sheet'!T8*'Output-Calculation-sheet'!T80</f>
        <v>1097746109.9246957</v>
      </c>
      <c r="U97" s="2">
        <f>U9/'Output-Calculation-sheet'!U8*'Output-Calculation-sheet'!U80</f>
        <v>556686802.60498357</v>
      </c>
      <c r="V97" s="2">
        <f>V9/'Output-Calculation-sheet'!V8*'Output-Calculation-sheet'!V80</f>
        <v>410470899.09906119</v>
      </c>
      <c r="W97" s="2">
        <f>W9/'Output-Calculation-sheet'!W8*'Output-Calculation-sheet'!W80</f>
        <v>1073097298.8681175</v>
      </c>
      <c r="X97" s="2">
        <f>X9/'Output-Calculation-sheet'!X8*'Output-Calculation-sheet'!X80</f>
        <v>131411572.31697571</v>
      </c>
      <c r="Y97" s="2">
        <f>Y9/'Output-Calculation-sheet'!Y8*'Output-Calculation-sheet'!Y80</f>
        <v>481867108.01241881</v>
      </c>
      <c r="AA97" s="2">
        <f t="shared" si="8"/>
        <v>84.66056233984348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4453.4165099747188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4.5109072516541486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5.707302441222863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166.17377780144631</v>
      </c>
      <c r="Y111" s="2">
        <f>Y12/'Output-Calculation-sheet'!Y11*'Output-Calculation-sheet'!Y92</f>
        <v>0</v>
      </c>
      <c r="AA111" s="2">
        <f t="shared" si="9"/>
        <v>7.828287876603035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5978939880.4972334</v>
      </c>
      <c r="C118" s="2">
        <f>C8/'Output-Calculation-sheet'!C7*'Output-Calculation-sheet'!C97</f>
        <v>12636483218.186571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4635100040.887454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3330313495.4999342</v>
      </c>
      <c r="N118" s="2">
        <f>N8/'Output-Calculation-sheet'!N7*'Output-Calculation-sheet'!N97</f>
        <v>1751764010.337729</v>
      </c>
      <c r="O118" s="2">
        <f>O8/'Output-Calculation-sheet'!O7*'Output-Calculation-sheet'!O97</f>
        <v>1981256261.5974107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623262918.13168275</v>
      </c>
      <c r="T118" s="2">
        <f>T8/'Output-Calculation-sheet'!T7*'Output-Calculation-sheet'!T97</f>
        <v>-1.1024669542873915E-7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364781212.78299677</v>
      </c>
      <c r="Y118" s="2">
        <f>Y8/'Output-Calculation-sheet'!Y7*'Output-Calculation-sheet'!Y97</f>
        <v>0</v>
      </c>
      <c r="AA118" s="2">
        <f t="shared" si="10"/>
        <v>31301.901037921016</v>
      </c>
    </row>
    <row r="119" spans="1:27" x14ac:dyDescent="0.25">
      <c r="A119" s="2">
        <v>2032</v>
      </c>
      <c r="B119" s="2">
        <f>B9/'Output-Calculation-sheet'!B8*'Output-Calculation-sheet'!B98</f>
        <v>8165936178.7508192</v>
      </c>
      <c r="C119" s="2">
        <f>C9/'Output-Calculation-sheet'!C8*'Output-Calculation-sheet'!C98</f>
        <v>14587440219.976143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5300989520.3799849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3796877512.593349</v>
      </c>
      <c r="N119" s="2">
        <f>N9/'Output-Calculation-sheet'!N8*'Output-Calculation-sheet'!N98</f>
        <v>2215007312.1726608</v>
      </c>
      <c r="O119" s="2">
        <f>O9/'Output-Calculation-sheet'!O8*'Output-Calculation-sheet'!O98</f>
        <v>2345465203.2089434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816771715.85857725</v>
      </c>
      <c r="T119" s="2">
        <f>T9/'Output-Calculation-sheet'!T8*'Output-Calculation-sheet'!T98</f>
        <v>2.2462188469400622E-9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414983008.98776144</v>
      </c>
      <c r="Y119" s="2">
        <f>Y9/'Output-Calculation-sheet'!Y8*'Output-Calculation-sheet'!Y98</f>
        <v>0</v>
      </c>
      <c r="AA119" s="2">
        <f t="shared" si="10"/>
        <v>37643.47067192824</v>
      </c>
    </row>
    <row r="120" spans="1:27" x14ac:dyDescent="0.25">
      <c r="A120" s="2">
        <v>2033</v>
      </c>
      <c r="B120" s="2">
        <f>B10/'Output-Calculation-sheet'!B9*'Output-Calculation-sheet'!B99</f>
        <v>20638692789.128788</v>
      </c>
      <c r="C120" s="2">
        <f>C10/'Output-Calculation-sheet'!C9*'Output-Calculation-sheet'!C99</f>
        <v>11944345836.356003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6191908903.1459589</v>
      </c>
      <c r="O120" s="2">
        <f>O10/'Output-Calculation-sheet'!O9*'Output-Calculation-sheet'!O99</f>
        <v>4827976732.853241</v>
      </c>
      <c r="P120" s="2">
        <f>P10/'Output-Calculation-sheet'!P9*'Output-Calculation-sheet'!P99</f>
        <v>0</v>
      </c>
      <c r="Q120" s="2">
        <f>Q10/'Output-Calculation-sheet'!Q9*'Output-Calculation-sheet'!Q99</f>
        <v>203019893.09725893</v>
      </c>
      <c r="R120" s="2">
        <f>R10/'Output-Calculation-sheet'!R9*'Output-Calculation-sheet'!R99</f>
        <v>0</v>
      </c>
      <c r="S120" s="2">
        <f>S10/'Output-Calculation-sheet'!S9*'Output-Calculation-sheet'!S99</f>
        <v>2494143921.319066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678529177.57710671</v>
      </c>
      <c r="Y120" s="2">
        <f>Y10/'Output-Calculation-sheet'!Y9*'Output-Calculation-sheet'!Y99</f>
        <v>0</v>
      </c>
      <c r="AA120" s="2">
        <f t="shared" si="10"/>
        <v>72822.295727727644</v>
      </c>
    </row>
    <row r="121" spans="1:27" x14ac:dyDescent="0.25">
      <c r="A121" s="2">
        <v>2034</v>
      </c>
      <c r="B121" s="2">
        <f>B11/'Output-Calculation-sheet'!B10*'Output-Calculation-sheet'!B100</f>
        <v>49109050925.496658</v>
      </c>
      <c r="C121" s="2">
        <f>C11/'Output-Calculation-sheet'!C10*'Output-Calculation-sheet'!C100</f>
        <v>12202821530.387465</v>
      </c>
      <c r="D121" s="2">
        <f>D11/'Output-Calculation-sheet'!D10*'Output-Calculation-sheet'!D100</f>
        <v>0</v>
      </c>
      <c r="E121" s="2">
        <f>E11/'Output-Calculation-sheet'!E10*'Output-Calculation-sheet'!E100</f>
        <v>1015801713.0488503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18020138727.973083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834933188.14407957</v>
      </c>
      <c r="M121" s="2">
        <f>M11/'Output-Calculation-sheet'!M10*'Output-Calculation-sheet'!M100</f>
        <v>12611584949.828602</v>
      </c>
      <c r="N121" s="2">
        <f>N11/'Output-Calculation-sheet'!N10*'Output-Calculation-sheet'!N100</f>
        <v>8564405349.7713785</v>
      </c>
      <c r="O121" s="2">
        <f>O11/'Output-Calculation-sheet'!O10*'Output-Calculation-sheet'!O100</f>
        <v>5430209293.5494595</v>
      </c>
      <c r="P121" s="2">
        <f>P11/'Output-Calculation-sheet'!P10*'Output-Calculation-sheet'!P100</f>
        <v>0</v>
      </c>
      <c r="Q121" s="2">
        <f>Q11/'Output-Calculation-sheet'!Q10*'Output-Calculation-sheet'!Q100</f>
        <v>1103457749.8866391</v>
      </c>
      <c r="R121" s="2">
        <f>R11/'Output-Calculation-sheet'!R10*'Output-Calculation-sheet'!R100</f>
        <v>0</v>
      </c>
      <c r="S121" s="2">
        <f>S11/'Output-Calculation-sheet'!S10*'Output-Calculation-sheet'!S100</f>
        <v>4258283434.9189386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55718017.87074665</v>
      </c>
      <c r="AA121" s="2">
        <f t="shared" si="10"/>
        <v>113814.46717836338</v>
      </c>
    </row>
    <row r="122" spans="1:27" x14ac:dyDescent="0.25">
      <c r="A122" s="2">
        <v>2035</v>
      </c>
      <c r="B122" s="2">
        <f>B12/'Output-Calculation-sheet'!B11*'Output-Calculation-sheet'!B101</f>
        <v>62140769386.955589</v>
      </c>
      <c r="C122" s="2">
        <f>C12/'Output-Calculation-sheet'!C11*'Output-Calculation-sheet'!C101</f>
        <v>365204949.90712255</v>
      </c>
      <c r="D122" s="2">
        <f>D12/'Output-Calculation-sheet'!D11*'Output-Calculation-sheet'!D101</f>
        <v>0</v>
      </c>
      <c r="E122" s="2">
        <f>E12/'Output-Calculation-sheet'!E11*'Output-Calculation-sheet'!E101</f>
        <v>4971354130.460577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19056291047.110542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1277416141.6783991</v>
      </c>
      <c r="M122" s="2">
        <f>M12/'Output-Calculation-sheet'!M11*'Output-Calculation-sheet'!M101</f>
        <v>13367622550.820053</v>
      </c>
      <c r="N122" s="2">
        <f>N12/'Output-Calculation-sheet'!N11*'Output-Calculation-sheet'!N101</f>
        <v>8994727496.2298393</v>
      </c>
      <c r="O122" s="2">
        <f>O12/'Output-Calculation-sheet'!O11*'Output-Calculation-sheet'!O101</f>
        <v>6097893678.4314518</v>
      </c>
      <c r="P122" s="2">
        <f>P12/'Output-Calculation-sheet'!P11*'Output-Calculation-sheet'!P101</f>
        <v>382329578.93901747</v>
      </c>
      <c r="Q122" s="2">
        <f>Q12/'Output-Calculation-sheet'!Q11*'Output-Calculation-sheet'!Q101</f>
        <v>1437463886.7781739</v>
      </c>
      <c r="R122" s="2">
        <f>R12/'Output-Calculation-sheet'!R11*'Output-Calculation-sheet'!R101</f>
        <v>0</v>
      </c>
      <c r="S122" s="2">
        <f>S12/'Output-Calculation-sheet'!S11*'Output-Calculation-sheet'!S101</f>
        <v>4724379107.5253353</v>
      </c>
      <c r="T122" s="2">
        <f>T12/'Output-Calculation-sheet'!T11*'Output-Calculation-sheet'!T101</f>
        <v>0</v>
      </c>
      <c r="U122" s="2">
        <f>U12/'Output-Calculation-sheet'!U11*'Output-Calculation-sheet'!U101</f>
        <v>69794792.93123582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163703060.44467303</v>
      </c>
      <c r="Y122" s="2">
        <f>Y12/'Output-Calculation-sheet'!Y11*'Output-Calculation-sheet'!Y101</f>
        <v>253540360.10102659</v>
      </c>
      <c r="AA122" s="2">
        <f t="shared" si="10"/>
        <v>123302.49016831303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67719928551.215088</v>
      </c>
      <c r="C129" s="2">
        <f>C8/'Output-Calculation-sheet'!C7*'Output-Calculation-sheet'!C106</f>
        <v>0</v>
      </c>
      <c r="D129" s="2">
        <f>D8/'Output-Calculation-sheet'!D7*'Output-Calculation-sheet'!D106</f>
        <v>38205325007.955887</v>
      </c>
      <c r="E129" s="2">
        <f>E8/'Output-Calculation-sheet'!E7*'Output-Calculation-sheet'!E106</f>
        <v>29150338506.527763</v>
      </c>
      <c r="F129" s="2">
        <f>F8/'Output-Calculation-sheet'!F7*'Output-Calculation-sheet'!F106</f>
        <v>20403786475.753536</v>
      </c>
      <c r="G129" s="2">
        <f>G8/'Output-Calculation-sheet'!G7*'Output-Calculation-sheet'!G106</f>
        <v>13972669968.265253</v>
      </c>
      <c r="H129" s="2">
        <f>H8/'Output-Calculation-sheet'!H7*'Output-Calculation-sheet'!H106</f>
        <v>0</v>
      </c>
      <c r="I129" s="2">
        <f>I8/'Output-Calculation-sheet'!I7*'Output-Calculation-sheet'!I106</f>
        <v>12264280138.856024</v>
      </c>
      <c r="J129" s="2">
        <f>J8/'Output-Calculation-sheet'!J7*'Output-Calculation-sheet'!J106</f>
        <v>13083948268.637575</v>
      </c>
      <c r="K129" s="2">
        <f>K8/'Output-Calculation-sheet'!K7*'Output-Calculation-sheet'!K106</f>
        <v>10470273193.719767</v>
      </c>
      <c r="L129" s="2">
        <f>L8/'Output-Calculation-sheet'!L7*'Output-Calculation-sheet'!L106</f>
        <v>9469364074.4888325</v>
      </c>
      <c r="M129" s="2">
        <f>M8/'Output-Calculation-sheet'!M7*'Output-Calculation-sheet'!M106</f>
        <v>0</v>
      </c>
      <c r="N129" s="2">
        <f>N8/'Output-Calculation-sheet'!N7*'Output-Calculation-sheet'!N106</f>
        <v>2709688852.213799</v>
      </c>
      <c r="O129" s="2">
        <f>O8/'Output-Calculation-sheet'!O7*'Output-Calculation-sheet'!O106</f>
        <v>0</v>
      </c>
      <c r="P129" s="2">
        <f>P8/'Output-Calculation-sheet'!P7*'Output-Calculation-sheet'!P106</f>
        <v>6388380968.451211</v>
      </c>
      <c r="Q129" s="2">
        <f>Q8/'Output-Calculation-sheet'!Q7*'Output-Calculation-sheet'!Q106</f>
        <v>5980185906.2849207</v>
      </c>
      <c r="R129" s="2">
        <f>R8/'Output-Calculation-sheet'!R7*'Output-Calculation-sheet'!R106</f>
        <v>7011665054.8760757</v>
      </c>
      <c r="S129" s="2">
        <f>S8/'Output-Calculation-sheet'!S7*'Output-Calculation-sheet'!S106</f>
        <v>2504912370.6187825</v>
      </c>
      <c r="T129" s="2">
        <f>T8/'Output-Calculation-sheet'!T7*'Output-Calculation-sheet'!T106</f>
        <v>3067149428.8565359</v>
      </c>
      <c r="U129" s="2">
        <f>U8/'Output-Calculation-sheet'!U7*'Output-Calculation-sheet'!U106</f>
        <v>2112398413.5205634</v>
      </c>
      <c r="V129" s="2">
        <f>V8/'Output-Calculation-sheet'!V7*'Output-Calculation-sheet'!V106</f>
        <v>2312165809.0480652</v>
      </c>
      <c r="W129" s="2">
        <f>W8/'Output-Calculation-sheet'!W7*'Output-Calculation-sheet'!W106</f>
        <v>1803280777.5781455</v>
      </c>
      <c r="X129" s="2">
        <f>X8/'Output-Calculation-sheet'!X7*'Output-Calculation-sheet'!X106</f>
        <v>0</v>
      </c>
      <c r="Y129" s="2">
        <f>Y8/'Output-Calculation-sheet'!Y7*'Output-Calculation-sheet'!Y106</f>
        <v>859044580.20824885</v>
      </c>
      <c r="AA129" s="2">
        <f t="shared" si="11"/>
        <v>249488.78634707606</v>
      </c>
    </row>
    <row r="130" spans="1:27" x14ac:dyDescent="0.25">
      <c r="A130" s="2">
        <v>2032</v>
      </c>
      <c r="B130" s="2">
        <f>B9/'Output-Calculation-sheet'!B8*'Output-Calculation-sheet'!B107</f>
        <v>75716036622.240784</v>
      </c>
      <c r="C130" s="2">
        <f>C9/'Output-Calculation-sheet'!C8*'Output-Calculation-sheet'!C107</f>
        <v>0</v>
      </c>
      <c r="D130" s="2">
        <f>D9/'Output-Calculation-sheet'!D8*'Output-Calculation-sheet'!D107</f>
        <v>42974314629.10656</v>
      </c>
      <c r="E130" s="2">
        <f>E9/'Output-Calculation-sheet'!E8*'Output-Calculation-sheet'!E107</f>
        <v>32823473417.057888</v>
      </c>
      <c r="F130" s="2">
        <f>F9/'Output-Calculation-sheet'!F8*'Output-Calculation-sheet'!F107</f>
        <v>22965596674.478291</v>
      </c>
      <c r="G130" s="2">
        <f>G9/'Output-Calculation-sheet'!G8*'Output-Calculation-sheet'!G107</f>
        <v>15780994705.500881</v>
      </c>
      <c r="H130" s="2">
        <f>H9/'Output-Calculation-sheet'!H8*'Output-Calculation-sheet'!H107</f>
        <v>0</v>
      </c>
      <c r="I130" s="2">
        <f>I9/'Output-Calculation-sheet'!I8*'Output-Calculation-sheet'!I107</f>
        <v>13796884354.176086</v>
      </c>
      <c r="J130" s="2">
        <f>J9/'Output-Calculation-sheet'!J8*'Output-Calculation-sheet'!J107</f>
        <v>14741594273.216917</v>
      </c>
      <c r="K130" s="2">
        <f>K9/'Output-Calculation-sheet'!K8*'Output-Calculation-sheet'!K107</f>
        <v>11786366073.597225</v>
      </c>
      <c r="L130" s="2">
        <f>L9/'Output-Calculation-sheet'!L8*'Output-Calculation-sheet'!L107</f>
        <v>10651770165.738895</v>
      </c>
      <c r="M130" s="2">
        <f>M9/'Output-Calculation-sheet'!M8*'Output-Calculation-sheet'!M107</f>
        <v>0</v>
      </c>
      <c r="N130" s="2">
        <f>N9/'Output-Calculation-sheet'!N8*'Output-Calculation-sheet'!N107</f>
        <v>2840262179.3190284</v>
      </c>
      <c r="O130" s="2">
        <f>O9/'Output-Calculation-sheet'!O8*'Output-Calculation-sheet'!O107</f>
        <v>0</v>
      </c>
      <c r="P130" s="2">
        <f>P9/'Output-Calculation-sheet'!P8*'Output-Calculation-sheet'!P107</f>
        <v>7216075902.866847</v>
      </c>
      <c r="Q130" s="2">
        <f>Q9/'Output-Calculation-sheet'!Q8*'Output-Calculation-sheet'!Q107</f>
        <v>6748761125.6564178</v>
      </c>
      <c r="R130" s="2">
        <f>R9/'Output-Calculation-sheet'!R8*'Output-Calculation-sheet'!R107</f>
        <v>7994801082.5973597</v>
      </c>
      <c r="S130" s="2">
        <f>S9/'Output-Calculation-sheet'!S8*'Output-Calculation-sheet'!S107</f>
        <v>2714888851.662899</v>
      </c>
      <c r="T130" s="2">
        <f>T9/'Output-Calculation-sheet'!T8*'Output-Calculation-sheet'!T107</f>
        <v>3468494077.0193868</v>
      </c>
      <c r="U130" s="2">
        <f>U9/'Output-Calculation-sheet'!U8*'Output-Calculation-sheet'!U107</f>
        <v>2396478853.2586341</v>
      </c>
      <c r="V130" s="2">
        <f>V9/'Output-Calculation-sheet'!V8*'Output-Calculation-sheet'!V107</f>
        <v>2596082662.5734162</v>
      </c>
      <c r="W130" s="2">
        <f>W9/'Output-Calculation-sheet'!W8*'Output-Calculation-sheet'!W107</f>
        <v>2028129855.5108562</v>
      </c>
      <c r="X130" s="2">
        <f>X9/'Output-Calculation-sheet'!X8*'Output-Calculation-sheet'!X107</f>
        <v>0</v>
      </c>
      <c r="Y130" s="2">
        <f>Y9/'Output-Calculation-sheet'!Y8*'Output-Calculation-sheet'!Y107</f>
        <v>966768662.65719199</v>
      </c>
      <c r="AA130" s="2">
        <f t="shared" si="11"/>
        <v>280207.7741682356</v>
      </c>
    </row>
    <row r="131" spans="1:27" x14ac:dyDescent="0.25">
      <c r="A131" s="2">
        <v>2033</v>
      </c>
      <c r="B131" s="2">
        <f>B10/'Output-Calculation-sheet'!B9*'Output-Calculation-sheet'!B108</f>
        <v>83385137941.687439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4163621691.7884421</v>
      </c>
      <c r="O131" s="2">
        <f>O10/'Output-Calculation-sheet'!O9*'Output-Calculation-sheet'!O108</f>
        <v>0</v>
      </c>
      <c r="P131" s="2">
        <f>P10/'Output-Calculation-sheet'!P9*'Output-Calculation-sheet'!P108</f>
        <v>9428018819.9052563</v>
      </c>
      <c r="Q131" s="2">
        <f>Q10/'Output-Calculation-sheet'!Q9*'Output-Calculation-sheet'!Q108</f>
        <v>9073064288.8607674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3436557210.2277555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299129.92755265546</v>
      </c>
    </row>
    <row r="132" spans="1:27" x14ac:dyDescent="0.25">
      <c r="A132" s="2">
        <v>2034</v>
      </c>
      <c r="B132" s="2">
        <f>B11/'Output-Calculation-sheet'!B10*'Output-Calculation-sheet'!B109</f>
        <v>76020647655.000229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40685406751.245438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16726454311.26395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12454616462.107435</v>
      </c>
      <c r="M132" s="2">
        <f>M11/'Output-Calculation-sheet'!M10*'Output-Calculation-sheet'!M109</f>
        <v>0</v>
      </c>
      <c r="N132" s="2">
        <f>N11/'Output-Calculation-sheet'!N10*'Output-Calculation-sheet'!N109</f>
        <v>3786493501.5723166</v>
      </c>
      <c r="O132" s="2">
        <f>O11/'Output-Calculation-sheet'!O10*'Output-Calculation-sheet'!O109</f>
        <v>0</v>
      </c>
      <c r="P132" s="2">
        <f>P11/'Output-Calculation-sheet'!P10*'Output-Calculation-sheet'!P109</f>
        <v>11341189139.012985</v>
      </c>
      <c r="Q132" s="2">
        <f>Q11/'Output-Calculation-sheet'!Q10*'Output-Calculation-sheet'!Q109</f>
        <v>9490530308.3145523</v>
      </c>
      <c r="R132" s="2">
        <f>R11/'Output-Calculation-sheet'!R10*'Output-Calculation-sheet'!R109</f>
        <v>10734515711.598654</v>
      </c>
      <c r="S132" s="2">
        <f>S11/'Output-Calculation-sheet'!S10*'Output-Calculation-sheet'!S109</f>
        <v>2862078198.920105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1281257324.8270004</v>
      </c>
      <c r="AA132" s="2">
        <f t="shared" si="11"/>
        <v>329727.10659008299</v>
      </c>
    </row>
    <row r="133" spans="1:27" x14ac:dyDescent="0.25">
      <c r="A133" s="2">
        <v>2035</v>
      </c>
      <c r="B133" s="2">
        <f>B12/'Output-Calculation-sheet'!B11*'Output-Calculation-sheet'!B110</f>
        <v>72447791757.741516</v>
      </c>
      <c r="C133" s="2">
        <f>C12/'Output-Calculation-sheet'!C11*'Output-Calculation-sheet'!C110</f>
        <v>0</v>
      </c>
      <c r="D133" s="2">
        <f>D12/'Output-Calculation-sheet'!D11*'Output-Calculation-sheet'!D110</f>
        <v>54410826169.804138</v>
      </c>
      <c r="E133" s="2">
        <f>E12/'Output-Calculation-sheet'!E11*'Output-Calculation-sheet'!E110</f>
        <v>41230992222.917732</v>
      </c>
      <c r="F133" s="2">
        <f>F12/'Output-Calculation-sheet'!F11*'Output-Calculation-sheet'!F110</f>
        <v>29342173286.901073</v>
      </c>
      <c r="G133" s="2">
        <f>G12/'Output-Calculation-sheet'!G11*'Output-Calculation-sheet'!G110</f>
        <v>20337535733.201698</v>
      </c>
      <c r="H133" s="2">
        <f>H12/'Output-Calculation-sheet'!H11*'Output-Calculation-sheet'!H110</f>
        <v>0</v>
      </c>
      <c r="I133" s="2">
        <f>I12/'Output-Calculation-sheet'!I11*'Output-Calculation-sheet'!I110</f>
        <v>18358137589.329185</v>
      </c>
      <c r="J133" s="2">
        <f>J12/'Output-Calculation-sheet'!J11*'Output-Calculation-sheet'!J110</f>
        <v>17682644866.100563</v>
      </c>
      <c r="K133" s="2">
        <f>K12/'Output-Calculation-sheet'!K11*'Output-Calculation-sheet'!K110</f>
        <v>17491222264.44138</v>
      </c>
      <c r="L133" s="2">
        <f>L12/'Output-Calculation-sheet'!L11*'Output-Calculation-sheet'!L110</f>
        <v>12861243437.101954</v>
      </c>
      <c r="M133" s="2">
        <f>M12/'Output-Calculation-sheet'!M11*'Output-Calculation-sheet'!M110</f>
        <v>0</v>
      </c>
      <c r="N133" s="2">
        <f>N12/'Output-Calculation-sheet'!N11*'Output-Calculation-sheet'!N110</f>
        <v>3939620162.6269679</v>
      </c>
      <c r="O133" s="2">
        <f>O12/'Output-Calculation-sheet'!O11*'Output-Calculation-sheet'!O110</f>
        <v>0</v>
      </c>
      <c r="P133" s="2">
        <f>P12/'Output-Calculation-sheet'!P11*'Output-Calculation-sheet'!P110</f>
        <v>12084369359.988436</v>
      </c>
      <c r="Q133" s="2">
        <f>Q12/'Output-Calculation-sheet'!Q11*'Output-Calculation-sheet'!Q110</f>
        <v>9642086454.340826</v>
      </c>
      <c r="R133" s="2">
        <f>R12/'Output-Calculation-sheet'!R11*'Output-Calculation-sheet'!R110</f>
        <v>11634346476.240179</v>
      </c>
      <c r="S133" s="2">
        <f>S12/'Output-Calculation-sheet'!S11*'Output-Calculation-sheet'!S110</f>
        <v>2747949955.9809966</v>
      </c>
      <c r="T133" s="2">
        <f>T12/'Output-Calculation-sheet'!T11*'Output-Calculation-sheet'!T110</f>
        <v>4368802256.3416662</v>
      </c>
      <c r="U133" s="2">
        <f>U12/'Output-Calculation-sheet'!U11*'Output-Calculation-sheet'!U110</f>
        <v>3546826679.4289656</v>
      </c>
      <c r="V133" s="2">
        <f>V12/'Output-Calculation-sheet'!V11*'Output-Calculation-sheet'!V110</f>
        <v>2941207077.2174416</v>
      </c>
      <c r="W133" s="2">
        <f>W12/'Output-Calculation-sheet'!W11*'Output-Calculation-sheet'!W110</f>
        <v>2582602015.8120723</v>
      </c>
      <c r="X133" s="2">
        <f>X12/'Output-Calculation-sheet'!X11*'Output-Calculation-sheet'!X110</f>
        <v>1406102.4097296512</v>
      </c>
      <c r="Y133" s="2">
        <f>Y12/'Output-Calculation-sheet'!Y11*'Output-Calculation-sheet'!Y110</f>
        <v>1229335089.4616733</v>
      </c>
      <c r="AA133" s="2">
        <f t="shared" si="11"/>
        <v>338881.11895738816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37078702448.284447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464176067.1748662</v>
      </c>
      <c r="Y142" s="2">
        <f>Y10/'Output-Calculation-sheet'!Y9*'Output-Calculation-sheet'!Y117</f>
        <v>0</v>
      </c>
      <c r="AA142" s="2">
        <f t="shared" si="12"/>
        <v>37542.878515459313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46769870047.936897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47536.494611911599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67041839898.258743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1400250081.7376804</v>
      </c>
      <c r="Y144" s="2">
        <f>Y12/'Output-Calculation-sheet'!Y11*'Output-Calculation-sheet'!Y119</f>
        <v>0</v>
      </c>
      <c r="AA144" s="2">
        <f t="shared" si="12"/>
        <v>68442.089979996425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41738507561.442001</v>
      </c>
      <c r="C151" s="2">
        <f>C8/'Output-Calculation-sheet'!C7*'Output-Calculation-sheet'!C124</f>
        <v>41763521174.029343</v>
      </c>
      <c r="D151" s="2">
        <f>D8/'Output-Calculation-sheet'!D7*'Output-Calculation-sheet'!D124</f>
        <v>10279557263.296619</v>
      </c>
      <c r="E151" s="2">
        <f>E8/'Output-Calculation-sheet'!E7*'Output-Calculation-sheet'!E124</f>
        <v>9317540514.7368088</v>
      </c>
      <c r="F151" s="2">
        <f>F8/'Output-Calculation-sheet'!F7*'Output-Calculation-sheet'!F124</f>
        <v>4359358853.5849638</v>
      </c>
      <c r="G151" s="2">
        <f>G8/'Output-Calculation-sheet'!G7*'Output-Calculation-sheet'!G124</f>
        <v>3426581379.9640326</v>
      </c>
      <c r="H151" s="2">
        <f>H8/'Output-Calculation-sheet'!H7*'Output-Calculation-sheet'!H124</f>
        <v>12337274461.628069</v>
      </c>
      <c r="I151" s="2">
        <f>I8/'Output-Calculation-sheet'!I7*'Output-Calculation-sheet'!I124</f>
        <v>3587821691.7451262</v>
      </c>
      <c r="J151" s="2">
        <f>J8/'Output-Calculation-sheet'!J7*'Output-Calculation-sheet'!J124</f>
        <v>2345294095.7092834</v>
      </c>
      <c r="K151" s="2">
        <f>K8/'Output-Calculation-sheet'!K7*'Output-Calculation-sheet'!K124</f>
        <v>4811122491.9948511</v>
      </c>
      <c r="L151" s="2">
        <f>L8/'Output-Calculation-sheet'!L7*'Output-Calculation-sheet'!L124</f>
        <v>2789600460.0301037</v>
      </c>
      <c r="M151" s="2">
        <f>M8/'Output-Calculation-sheet'!M7*'Output-Calculation-sheet'!M124</f>
        <v>8379137387.0201664</v>
      </c>
      <c r="N151" s="2">
        <f>N8/'Output-Calculation-sheet'!N7*'Output-Calculation-sheet'!N124</f>
        <v>7031319339.2076931</v>
      </c>
      <c r="O151" s="2">
        <f>O8/'Output-Calculation-sheet'!O7*'Output-Calculation-sheet'!O124</f>
        <v>8588662996.6862392</v>
      </c>
      <c r="P151" s="2">
        <f>P8/'Output-Calculation-sheet'!P7*'Output-Calculation-sheet'!P124</f>
        <v>4074067659.2076859</v>
      </c>
      <c r="Q151" s="2">
        <f>Q8/'Output-Calculation-sheet'!Q7*'Output-Calculation-sheet'!Q124</f>
        <v>4313152467.3941879</v>
      </c>
      <c r="R151" s="2">
        <f>R8/'Output-Calculation-sheet'!R7*'Output-Calculation-sheet'!R124</f>
        <v>2890823628.7419958</v>
      </c>
      <c r="S151" s="2">
        <f>S8/'Output-Calculation-sheet'!S7*'Output-Calculation-sheet'!S124</f>
        <v>3453641207.9136786</v>
      </c>
      <c r="T151" s="2">
        <f>T8/'Output-Calculation-sheet'!T7*'Output-Calculation-sheet'!T124</f>
        <v>572820763.26858354</v>
      </c>
      <c r="U151" s="2">
        <f>U8/'Output-Calculation-sheet'!U7*'Output-Calculation-sheet'!U124</f>
        <v>1058024670.8531363</v>
      </c>
      <c r="V151" s="2">
        <f>V8/'Output-Calculation-sheet'!V7*'Output-Calculation-sheet'!V124</f>
        <v>130069159.20507066</v>
      </c>
      <c r="W151" s="2">
        <f>W8/'Output-Calculation-sheet'!W7*'Output-Calculation-sheet'!W124</f>
        <v>310341883.84358621</v>
      </c>
      <c r="X151" s="2">
        <f>X8/'Output-Calculation-sheet'!X7*'Output-Calculation-sheet'!X124</f>
        <v>903385661.07039165</v>
      </c>
      <c r="Y151" s="2">
        <f>Y8/'Output-Calculation-sheet'!Y7*'Output-Calculation-sheet'!Y124</f>
        <v>374235885.65466768</v>
      </c>
      <c r="AA151" s="2">
        <f t="shared" si="13"/>
        <v>178835.86265822835</v>
      </c>
    </row>
    <row r="152" spans="1:27" x14ac:dyDescent="0.25">
      <c r="A152" s="2">
        <v>2032</v>
      </c>
      <c r="B152" s="2">
        <f>B9/'Output-Calculation-sheet'!B8*'Output-Calculation-sheet'!B125</f>
        <v>45770084887.229744</v>
      </c>
      <c r="C152" s="2">
        <f>C9/'Output-Calculation-sheet'!C8*'Output-Calculation-sheet'!C125</f>
        <v>46511559177.439857</v>
      </c>
      <c r="D152" s="2">
        <f>D9/'Output-Calculation-sheet'!D8*'Output-Calculation-sheet'!D125</f>
        <v>11481165778.916376</v>
      </c>
      <c r="E152" s="2">
        <f>E9/'Output-Calculation-sheet'!E8*'Output-Calculation-sheet'!E125</f>
        <v>10381470671.984106</v>
      </c>
      <c r="F152" s="2">
        <f>F9/'Output-Calculation-sheet'!F8*'Output-Calculation-sheet'!F125</f>
        <v>4846969002.4862356</v>
      </c>
      <c r="G152" s="2">
        <f>G9/'Output-Calculation-sheet'!G8*'Output-Calculation-sheet'!G125</f>
        <v>3760790739.4333329</v>
      </c>
      <c r="H152" s="2">
        <f>H9/'Output-Calculation-sheet'!H8*'Output-Calculation-sheet'!H125</f>
        <v>13761420731.927174</v>
      </c>
      <c r="I152" s="2">
        <f>I9/'Output-Calculation-sheet'!I8*'Output-Calculation-sheet'!I125</f>
        <v>4007299050.5373549</v>
      </c>
      <c r="J152" s="2">
        <f>J9/'Output-Calculation-sheet'!J8*'Output-Calculation-sheet'!J125</f>
        <v>2587613140.6652403</v>
      </c>
      <c r="K152" s="2">
        <f>K9/'Output-Calculation-sheet'!K8*'Output-Calculation-sheet'!K125</f>
        <v>5376832496.2760859</v>
      </c>
      <c r="L152" s="2">
        <f>L9/'Output-Calculation-sheet'!L8*'Output-Calculation-sheet'!L125</f>
        <v>3116804831.8755174</v>
      </c>
      <c r="M152" s="2">
        <f>M9/'Output-Calculation-sheet'!M8*'Output-Calculation-sheet'!M125</f>
        <v>9354514858.5068531</v>
      </c>
      <c r="N152" s="2">
        <f>N9/'Output-Calculation-sheet'!N8*'Output-Calculation-sheet'!N125</f>
        <v>7852760400.8261633</v>
      </c>
      <c r="O152" s="2">
        <f>O9/'Output-Calculation-sheet'!O8*'Output-Calculation-sheet'!O125</f>
        <v>9526070922.235323</v>
      </c>
      <c r="P152" s="2">
        <f>P9/'Output-Calculation-sheet'!P8*'Output-Calculation-sheet'!P125</f>
        <v>4534752971.8533516</v>
      </c>
      <c r="Q152" s="2">
        <f>Q9/'Output-Calculation-sheet'!Q8*'Output-Calculation-sheet'!Q125</f>
        <v>4812133840.2074099</v>
      </c>
      <c r="R152" s="2">
        <f>R9/'Output-Calculation-sheet'!R8*'Output-Calculation-sheet'!R125</f>
        <v>3127063656.44276</v>
      </c>
      <c r="S152" s="2">
        <f>S9/'Output-Calculation-sheet'!S8*'Output-Calculation-sheet'!S125</f>
        <v>3860663561.6728683</v>
      </c>
      <c r="T152" s="2">
        <f>T9/'Output-Calculation-sheet'!T8*'Output-Calculation-sheet'!T125</f>
        <v>619701122.52602136</v>
      </c>
      <c r="U152" s="2">
        <f>U9/'Output-Calculation-sheet'!U8*'Output-Calculation-sheet'!U125</f>
        <v>1164360880.6724727</v>
      </c>
      <c r="V152" s="2">
        <f>V9/'Output-Calculation-sheet'!V8*'Output-Calculation-sheet'!V125</f>
        <v>146926566.950021</v>
      </c>
      <c r="W152" s="2">
        <f>W9/'Output-Calculation-sheet'!W8*'Output-Calculation-sheet'!W125</f>
        <v>345771467.76142621</v>
      </c>
      <c r="X152" s="2">
        <f>X9/'Output-Calculation-sheet'!X8*'Output-Calculation-sheet'!X125</f>
        <v>1009350373.6622598</v>
      </c>
      <c r="Y152" s="2">
        <f>Y9/'Output-Calculation-sheet'!Y8*'Output-Calculation-sheet'!Y125</f>
        <v>418382276.53952402</v>
      </c>
      <c r="AA152" s="2">
        <f t="shared" si="13"/>
        <v>198374.46340862755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8760379874.2689133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143654.20183051398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3201976276.9167337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1942749089.0584605</v>
      </c>
      <c r="N154" s="2">
        <f>N11/'Output-Calculation-sheet'!N10*'Output-Calculation-sheet'!N127</f>
        <v>1925832686.9007678</v>
      </c>
      <c r="O154" s="2">
        <f>O11/'Output-Calculation-sheet'!O10*'Output-Calculation-sheet'!O127</f>
        <v>8797872606.2969151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2336867690.4567533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1038841632.9708742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79954.667405956046</v>
      </c>
    </row>
    <row r="155" spans="1:27" x14ac:dyDescent="0.25">
      <c r="A155" s="2">
        <v>2035</v>
      </c>
      <c r="B155" s="2">
        <f>B12/'Output-Calculation-sheet'!B11*'Output-Calculation-sheet'!B128</f>
        <v>12308369952.445076</v>
      </c>
      <c r="C155" s="2">
        <f>C12/'Output-Calculation-sheet'!C11*'Output-Calculation-sheet'!C128</f>
        <v>90102282.466943696</v>
      </c>
      <c r="D155" s="2">
        <f>D12/'Output-Calculation-sheet'!D11*'Output-Calculation-sheet'!D128</f>
        <v>7324911967.5807295</v>
      </c>
      <c r="E155" s="2">
        <f>E12/'Output-Calculation-sheet'!E11*'Output-Calculation-sheet'!E128</f>
        <v>3323492157.2794394</v>
      </c>
      <c r="F155" s="2">
        <f>F12/'Output-Calculation-sheet'!F11*'Output-Calculation-sheet'!F128</f>
        <v>2109981532.6563792</v>
      </c>
      <c r="G155" s="2">
        <f>G12/'Output-Calculation-sheet'!G11*'Output-Calculation-sheet'!G128</f>
        <v>1886536507.3557684</v>
      </c>
      <c r="H155" s="2">
        <f>H12/'Output-Calculation-sheet'!H11*'Output-Calculation-sheet'!H128</f>
        <v>3010653302.4292984</v>
      </c>
      <c r="I155" s="2">
        <f>I12/'Output-Calculation-sheet'!I11*'Output-Calculation-sheet'!I128</f>
        <v>1881652051.2880197</v>
      </c>
      <c r="J155" s="2">
        <f>J12/'Output-Calculation-sheet'!J11*'Output-Calculation-sheet'!J128</f>
        <v>1798694780.855047</v>
      </c>
      <c r="K155" s="2">
        <f>K12/'Output-Calculation-sheet'!K11*'Output-Calculation-sheet'!K128</f>
        <v>2045235809.8811798</v>
      </c>
      <c r="L155" s="2">
        <f>L12/'Output-Calculation-sheet'!L11*'Output-Calculation-sheet'!L128</f>
        <v>1484463280.1804175</v>
      </c>
      <c r="M155" s="2">
        <f>M12/'Output-Calculation-sheet'!M11*'Output-Calculation-sheet'!M128</f>
        <v>1833366056.7132556</v>
      </c>
      <c r="N155" s="2">
        <f>N12/'Output-Calculation-sheet'!N11*'Output-Calculation-sheet'!N128</f>
        <v>1785187989.4034216</v>
      </c>
      <c r="O155" s="2">
        <f>O12/'Output-Calculation-sheet'!O11*'Output-Calculation-sheet'!O128</f>
        <v>8323240687.028883</v>
      </c>
      <c r="P155" s="2">
        <f>P12/'Output-Calculation-sheet'!P11*'Output-Calculation-sheet'!P128</f>
        <v>985503571.08564568</v>
      </c>
      <c r="Q155" s="2">
        <f>Q12/'Output-Calculation-sheet'!Q11*'Output-Calculation-sheet'!Q128</f>
        <v>2204243104.0223584</v>
      </c>
      <c r="R155" s="2">
        <f>R12/'Output-Calculation-sheet'!R11*'Output-Calculation-sheet'!R128</f>
        <v>950757831.816118</v>
      </c>
      <c r="S155" s="2">
        <f>S12/'Output-Calculation-sheet'!S11*'Output-Calculation-sheet'!S128</f>
        <v>953127851.67806566</v>
      </c>
      <c r="T155" s="2">
        <f>T12/'Output-Calculation-sheet'!T11*'Output-Calculation-sheet'!T128</f>
        <v>227393212.52741179</v>
      </c>
      <c r="U155" s="2">
        <f>U12/'Output-Calculation-sheet'!U11*'Output-Calculation-sheet'!U128</f>
        <v>440036677.07511091</v>
      </c>
      <c r="V155" s="2">
        <f>V12/'Output-Calculation-sheet'!V11*'Output-Calculation-sheet'!V128</f>
        <v>109718208.46909437</v>
      </c>
      <c r="W155" s="2">
        <f>W12/'Output-Calculation-sheet'!W11*'Output-Calculation-sheet'!W128</f>
        <v>101945189.51732177</v>
      </c>
      <c r="X155" s="2">
        <f>X12/'Output-Calculation-sheet'!X11*'Output-Calculation-sheet'!X128</f>
        <v>12542522.361324701</v>
      </c>
      <c r="Y155" s="2">
        <f>Y12/'Output-Calculation-sheet'!Y11*'Output-Calculation-sheet'!Y128</f>
        <v>109660076.42082417</v>
      </c>
      <c r="AA155" s="2">
        <f t="shared" si="13"/>
        <v>55300.816602537139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6064.0352780439571</v>
      </c>
      <c r="C19" s="2">
        <f>C8/'Output-Calculation-sheet'!C7*'Output-Calculation-sheet'!C25</f>
        <v>8085.7243974579815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2946.1490496616666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2156.4325333493057</v>
      </c>
      <c r="N19" s="2">
        <f>N8/'Output-Calculation-sheet'!N7*'Output-Calculation-sheet'!N25</f>
        <v>1123.4402113806048</v>
      </c>
      <c r="O19" s="2">
        <f>O8/'Output-Calculation-sheet'!O7*'Output-Calculation-sheet'!O25</f>
        <v>1225.1348520349975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489.75728553264946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249.26888415846102</v>
      </c>
      <c r="Y19" s="2">
        <f>Y8/'Output-Calculation-sheet'!Y7*'Output-Calculation-sheet'!Y25</f>
        <v>0</v>
      </c>
      <c r="AA19" s="2">
        <f t="shared" si="0"/>
        <v>22.339942491619627</v>
      </c>
    </row>
    <row r="20" spans="1:27" x14ac:dyDescent="0.25">
      <c r="A20" s="2">
        <v>2032</v>
      </c>
      <c r="B20" s="2">
        <f>B9/'Output-Calculation-sheet'!B8*'Output-Calculation-sheet'!B26</f>
        <v>8298.0615128656009</v>
      </c>
      <c r="C20" s="2">
        <f>C9/'Output-Calculation-sheet'!C8*'Output-Calculation-sheet'!C26</f>
        <v>9474.5384577967234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3410.8754597288375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2490.7113683767316</v>
      </c>
      <c r="N20" s="2">
        <f>N9/'Output-Calculation-sheet'!N8*'Output-Calculation-sheet'!N26</f>
        <v>1416.75341391816</v>
      </c>
      <c r="O20" s="2">
        <f>O9/'Output-Calculation-sheet'!O8*'Output-Calculation-sheet'!O26</f>
        <v>1465.6315484314384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640.43101623251005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287.71036110818574</v>
      </c>
      <c r="Y20" s="2">
        <f>Y9/'Output-Calculation-sheet'!Y8*'Output-Calculation-sheet'!Y26</f>
        <v>0</v>
      </c>
      <c r="AA20" s="2">
        <f t="shared" si="0"/>
        <v>27.48471313845819</v>
      </c>
    </row>
    <row r="21" spans="1:27" x14ac:dyDescent="0.25">
      <c r="A21" s="2">
        <v>2033</v>
      </c>
      <c r="B21" s="2">
        <f>B10/'Output-Calculation-sheet'!B9*'Output-Calculation-sheet'!B27</f>
        <v>18302.99391793925</v>
      </c>
      <c r="C21" s="2">
        <f>C10/'Output-Calculation-sheet'!C9*'Output-Calculation-sheet'!C27</f>
        <v>7590.9081498007181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10611.424729265245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7371.815817397408</v>
      </c>
      <c r="N21" s="2">
        <f>N10/'Output-Calculation-sheet'!N9*'Output-Calculation-sheet'!N27</f>
        <v>4021.4857302978921</v>
      </c>
      <c r="O21" s="2">
        <f>O10/'Output-Calculation-sheet'!O9*'Output-Calculation-sheet'!O27</f>
        <v>3151.0546851058734</v>
      </c>
      <c r="P21" s="2">
        <f>P10/'Output-Calculation-sheet'!P9*'Output-Calculation-sheet'!P27</f>
        <v>0</v>
      </c>
      <c r="Q21" s="2">
        <f>Q10/'Output-Calculation-sheet'!Q9*'Output-Calculation-sheet'!Q27</f>
        <v>274.43795658794255</v>
      </c>
      <c r="R21" s="2">
        <f>R10/'Output-Calculation-sheet'!R9*'Output-Calculation-sheet'!R27</f>
        <v>0</v>
      </c>
      <c r="S21" s="2">
        <f>S10/'Output-Calculation-sheet'!S9*'Output-Calculation-sheet'!S27</f>
        <v>1753.0858486435036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467.20895997483683</v>
      </c>
      <c r="Y21" s="2">
        <f>Y10/'Output-Calculation-sheet'!Y9*'Output-Calculation-sheet'!Y27</f>
        <v>0</v>
      </c>
      <c r="AA21" s="2">
        <f t="shared" si="0"/>
        <v>53.544415795012668</v>
      </c>
    </row>
    <row r="22" spans="1:27" x14ac:dyDescent="0.25">
      <c r="A22" s="2">
        <v>2034</v>
      </c>
      <c r="B22" s="2">
        <f>B11/'Output-Calculation-sheet'!B10*'Output-Calculation-sheet'!B28</f>
        <v>36486.118108688366</v>
      </c>
      <c r="C22" s="2">
        <f>C11/'Output-Calculation-sheet'!C10*'Output-Calculation-sheet'!C28</f>
        <v>7766.7150885838082</v>
      </c>
      <c r="D22" s="2">
        <f>D11/'Output-Calculation-sheet'!D10*'Output-Calculation-sheet'!D28</f>
        <v>0</v>
      </c>
      <c r="E22" s="2">
        <f>E11/'Output-Calculation-sheet'!E10*'Output-Calculation-sheet'!E28</f>
        <v>1853.2744590509662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13501.331413238924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1111.1634643000721</v>
      </c>
      <c r="M22" s="2">
        <f>M11/'Output-Calculation-sheet'!M10*'Output-Calculation-sheet'!M28</f>
        <v>9817.0735496551642</v>
      </c>
      <c r="N22" s="2">
        <f>N11/'Output-Calculation-sheet'!N10*'Output-Calculation-sheet'!N28</f>
        <v>5654.5306159108077</v>
      </c>
      <c r="O22" s="2">
        <f>O11/'Output-Calculation-sheet'!O10*'Output-Calculation-sheet'!O28</f>
        <v>3591.9143172850381</v>
      </c>
      <c r="P22" s="2">
        <f>P11/'Output-Calculation-sheet'!P10*'Output-Calculation-sheet'!P28</f>
        <v>0</v>
      </c>
      <c r="Q22" s="2">
        <f>Q11/'Output-Calculation-sheet'!Q10*'Output-Calculation-sheet'!Q28</f>
        <v>1319.2183079143692</v>
      </c>
      <c r="R22" s="2">
        <f>R11/'Output-Calculation-sheet'!R10*'Output-Calculation-sheet'!R28</f>
        <v>0</v>
      </c>
      <c r="S22" s="2">
        <f>S11/'Output-Calculation-sheet'!S10*'Output-Calculation-sheet'!S28</f>
        <v>2933.887021929791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101.18777337881292</v>
      </c>
      <c r="AA22" s="2">
        <f t="shared" si="0"/>
        <v>84.550372452748931</v>
      </c>
    </row>
    <row r="23" spans="1:27" x14ac:dyDescent="0.25">
      <c r="A23" s="2">
        <v>2035</v>
      </c>
      <c r="B23" s="2">
        <f>B12/'Output-Calculation-sheet'!B11*'Output-Calculation-sheet'!B29</f>
        <v>45676.587269323012</v>
      </c>
      <c r="C23" s="2">
        <f>C12/'Output-Calculation-sheet'!C11*'Output-Calculation-sheet'!C29</f>
        <v>236.39225678849067</v>
      </c>
      <c r="D23" s="2">
        <f>D12/'Output-Calculation-sheet'!D11*'Output-Calculation-sheet'!D29</f>
        <v>0</v>
      </c>
      <c r="E23" s="2">
        <f>E12/'Output-Calculation-sheet'!E11*'Output-Calculation-sheet'!E29</f>
        <v>6946.6999165863344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14118.464821050278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1563.3577544072707</v>
      </c>
      <c r="M23" s="2">
        <f>M12/'Output-Calculation-sheet'!M11*'Output-Calculation-sheet'!M29</f>
        <v>10283.958765000307</v>
      </c>
      <c r="N23" s="2">
        <f>N12/'Output-Calculation-sheet'!N11*'Output-Calculation-sheet'!N29</f>
        <v>5971.4046178464687</v>
      </c>
      <c r="O23" s="2">
        <f>O12/'Output-Calculation-sheet'!O11*'Output-Calculation-sheet'!O29</f>
        <v>4115.2763939117549</v>
      </c>
      <c r="P23" s="2">
        <f>P12/'Output-Calculation-sheet'!P11*'Output-Calculation-sheet'!P29</f>
        <v>718.33726013032788</v>
      </c>
      <c r="Q23" s="2">
        <f>Q12/'Output-Calculation-sheet'!Q11*'Output-Calculation-sheet'!Q29</f>
        <v>1600.3404574834201</v>
      </c>
      <c r="R23" s="2">
        <f>R12/'Output-Calculation-sheet'!R11*'Output-Calculation-sheet'!R29</f>
        <v>0</v>
      </c>
      <c r="S23" s="2">
        <f>S12/'Output-Calculation-sheet'!S11*'Output-Calculation-sheet'!S29</f>
        <v>3243.7779146650651</v>
      </c>
      <c r="T23" s="2">
        <f>T12/'Output-Calculation-sheet'!T11*'Output-Calculation-sheet'!T29</f>
        <v>0</v>
      </c>
      <c r="U23" s="2">
        <f>U12/'Output-Calculation-sheet'!U11*'Output-Calculation-sheet'!U29</f>
        <v>142.82611605438271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105.96221306577993</v>
      </c>
      <c r="Y23" s="2">
        <f>Y12/'Output-Calculation-sheet'!Y11*'Output-Calculation-sheet'!Y29</f>
        <v>305.16833914259723</v>
      </c>
      <c r="AA23" s="2">
        <f t="shared" si="0"/>
        <v>95.028554095455476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29822.497297922357</v>
      </c>
      <c r="C30" s="2">
        <f>C8/'Output-Calculation-sheet'!C7*'Output-Calculation-sheet'!C16</f>
        <v>0</v>
      </c>
      <c r="D30" s="2">
        <f>D8/'Output-Calculation-sheet'!D7*'Output-Calculation-sheet'!D16</f>
        <v>6718.7236720476349</v>
      </c>
      <c r="E30" s="2">
        <f>E8/'Output-Calculation-sheet'!E7*'Output-Calculation-sheet'!E16</f>
        <v>8419.6055701734895</v>
      </c>
      <c r="F30" s="2">
        <f>F8/'Output-Calculation-sheet'!F7*'Output-Calculation-sheet'!F16</f>
        <v>4112.1317796365402</v>
      </c>
      <c r="G30" s="2">
        <f>G8/'Output-Calculation-sheet'!G7*'Output-Calculation-sheet'!G16</f>
        <v>2502.0939144046333</v>
      </c>
      <c r="H30" s="2">
        <f>H8/'Output-Calculation-sheet'!H7*'Output-Calculation-sheet'!H16</f>
        <v>0</v>
      </c>
      <c r="I30" s="2">
        <f>I8/'Output-Calculation-sheet'!I7*'Output-Calculation-sheet'!I16</f>
        <v>2358.9723480469374</v>
      </c>
      <c r="J30" s="2">
        <f>J8/'Output-Calculation-sheet'!J7*'Output-Calculation-sheet'!J16</f>
        <v>2530.3132889509461</v>
      </c>
      <c r="K30" s="2">
        <f>K8/'Output-Calculation-sheet'!K7*'Output-Calculation-sheet'!K16</f>
        <v>2447.515493507849</v>
      </c>
      <c r="L30" s="2">
        <f>L8/'Output-Calculation-sheet'!L7*'Output-Calculation-sheet'!L16</f>
        <v>2705.3606129143459</v>
      </c>
      <c r="M30" s="2">
        <f>M8/'Output-Calculation-sheet'!M7*'Output-Calculation-sheet'!M16</f>
        <v>0</v>
      </c>
      <c r="N30" s="2">
        <f>N8/'Output-Calculation-sheet'!N7*'Output-Calculation-sheet'!N16</f>
        <v>1213.1583637472568</v>
      </c>
      <c r="O30" s="2">
        <f>O8/'Output-Calculation-sheet'!O7*'Output-Calculation-sheet'!O16</f>
        <v>0</v>
      </c>
      <c r="P30" s="2">
        <f>P8/'Output-Calculation-sheet'!P7*'Output-Calculation-sheet'!P16</f>
        <v>2315.9187104987896</v>
      </c>
      <c r="Q30" s="2">
        <f>Q8/'Output-Calculation-sheet'!Q7*'Output-Calculation-sheet'!Q16</f>
        <v>2272.0290190579876</v>
      </c>
      <c r="R30" s="2">
        <f>R8/'Output-Calculation-sheet'!R7*'Output-Calculation-sheet'!R16</f>
        <v>2016.0638896601761</v>
      </c>
      <c r="S30" s="2">
        <f>S8/'Output-Calculation-sheet'!S7*'Output-Calculation-sheet'!S16</f>
        <v>1067.8725968067733</v>
      </c>
      <c r="T30" s="2">
        <f>T8/'Output-Calculation-sheet'!T7*'Output-Calculation-sheet'!T16</f>
        <v>761.79656395637153</v>
      </c>
      <c r="U30" s="2">
        <f>U8/'Output-Calculation-sheet'!U7*'Output-Calculation-sheet'!U16</f>
        <v>587.34467065845354</v>
      </c>
      <c r="V30" s="2">
        <f>V8/'Output-Calculation-sheet'!V7*'Output-Calculation-sheet'!V16</f>
        <v>762.25769232706818</v>
      </c>
      <c r="W30" s="2">
        <f>W8/'Output-Calculation-sheet'!W7*'Output-Calculation-sheet'!W16</f>
        <v>366.3408602914372</v>
      </c>
      <c r="X30" s="2">
        <f>X8/'Output-Calculation-sheet'!X7*'Output-Calculation-sheet'!X16</f>
        <v>0</v>
      </c>
      <c r="Y30" s="2">
        <f>Y8/'Output-Calculation-sheet'!Y7*'Output-Calculation-sheet'!Y16</f>
        <v>249.85109321091153</v>
      </c>
      <c r="AA30" s="2">
        <f t="shared" si="1"/>
        <v>73.229847437819942</v>
      </c>
    </row>
    <row r="31" spans="1:27" x14ac:dyDescent="0.25">
      <c r="A31" s="2">
        <v>2032</v>
      </c>
      <c r="B31" s="2">
        <f>B9/'Output-Calculation-sheet'!B8*'Output-Calculation-sheet'!B17</f>
        <v>33214.516542439618</v>
      </c>
      <c r="C31" s="2">
        <f>C9/'Output-Calculation-sheet'!C8*'Output-Calculation-sheet'!C17</f>
        <v>0</v>
      </c>
      <c r="D31" s="2">
        <f>D9/'Output-Calculation-sheet'!D8*'Output-Calculation-sheet'!D17</f>
        <v>7623.4228388189513</v>
      </c>
      <c r="E31" s="2">
        <f>E9/'Output-Calculation-sheet'!E8*'Output-Calculation-sheet'!E17</f>
        <v>9575.9572152391102</v>
      </c>
      <c r="F31" s="2">
        <f>F9/'Output-Calculation-sheet'!F8*'Output-Calculation-sheet'!F17</f>
        <v>4672.3026494724463</v>
      </c>
      <c r="G31" s="2">
        <f>G9/'Output-Calculation-sheet'!G8*'Output-Calculation-sheet'!G17</f>
        <v>2842.7922476127728</v>
      </c>
      <c r="H31" s="2">
        <f>H9/'Output-Calculation-sheet'!H8*'Output-Calculation-sheet'!H17</f>
        <v>0</v>
      </c>
      <c r="I31" s="2">
        <f>I9/'Output-Calculation-sheet'!I8*'Output-Calculation-sheet'!I17</f>
        <v>2676.061305021432</v>
      </c>
      <c r="J31" s="2">
        <f>J9/'Output-Calculation-sheet'!J8*'Output-Calculation-sheet'!J17</f>
        <v>2872.3694067374395</v>
      </c>
      <c r="K31" s="2">
        <f>K9/'Output-Calculation-sheet'!K8*'Output-Calculation-sheet'!K17</f>
        <v>2776.6375444157084</v>
      </c>
      <c r="L31" s="2">
        <f>L9/'Output-Calculation-sheet'!L8*'Output-Calculation-sheet'!L17</f>
        <v>3068.0803825027174</v>
      </c>
      <c r="M31" s="2">
        <f>M9/'Output-Calculation-sheet'!M8*'Output-Calculation-sheet'!M17</f>
        <v>0</v>
      </c>
      <c r="N31" s="2">
        <f>N9/'Output-Calculation-sheet'!N8*'Output-Calculation-sheet'!N17</f>
        <v>1293.6271508102252</v>
      </c>
      <c r="O31" s="2">
        <f>O9/'Output-Calculation-sheet'!O8*'Output-Calculation-sheet'!O17</f>
        <v>0</v>
      </c>
      <c r="P31" s="2">
        <f>P9/'Output-Calculation-sheet'!P8*'Output-Calculation-sheet'!P17</f>
        <v>2642.8202458398914</v>
      </c>
      <c r="Q31" s="2">
        <f>Q9/'Output-Calculation-sheet'!Q8*'Output-Calculation-sheet'!Q17</f>
        <v>2584.5622073053332</v>
      </c>
      <c r="R31" s="2">
        <f>R9/'Output-Calculation-sheet'!R8*'Output-Calculation-sheet'!R17</f>
        <v>2312.9418184724595</v>
      </c>
      <c r="S31" s="2">
        <f>S9/'Output-Calculation-sheet'!S8*'Output-Calculation-sheet'!S17</f>
        <v>1157.8904178636235</v>
      </c>
      <c r="T31" s="2">
        <f>T9/'Output-Calculation-sheet'!T8*'Output-Calculation-sheet'!T17</f>
        <v>867.27880956869956</v>
      </c>
      <c r="U31" s="2">
        <f>U9/'Output-Calculation-sheet'!U8*'Output-Calculation-sheet'!U17</f>
        <v>670.22623889635747</v>
      </c>
      <c r="V31" s="2">
        <f>V9/'Output-Calculation-sheet'!V8*'Output-Calculation-sheet'!V17</f>
        <v>854.92966037540805</v>
      </c>
      <c r="W31" s="2">
        <f>W9/'Output-Calculation-sheet'!W8*'Output-Calculation-sheet'!W17</f>
        <v>415.85854759679273</v>
      </c>
      <c r="X31" s="2">
        <f>X9/'Output-Calculation-sheet'!X8*'Output-Calculation-sheet'!X17</f>
        <v>0</v>
      </c>
      <c r="Y31" s="2">
        <f>Y9/'Output-Calculation-sheet'!Y8*'Output-Calculation-sheet'!Y17</f>
        <v>283.49512134669595</v>
      </c>
      <c r="AA31" s="2">
        <f t="shared" si="1"/>
        <v>82.405770350335686</v>
      </c>
    </row>
    <row r="32" spans="1:27" x14ac:dyDescent="0.25">
      <c r="A32" s="2">
        <v>2033</v>
      </c>
      <c r="B32" s="2">
        <f>B10/'Output-Calculation-sheet'!B9*'Output-Calculation-sheet'!B18</f>
        <v>37267.478918027708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3549.5524296859221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2282.8503705272587</v>
      </c>
      <c r="O32" s="2">
        <f>O10/'Output-Calculation-sheet'!O9*'Output-Calculation-sheet'!O18</f>
        <v>0</v>
      </c>
      <c r="P32" s="2">
        <f>P10/'Output-Calculation-sheet'!P9*'Output-Calculation-sheet'!P18</f>
        <v>3653.2842820157507</v>
      </c>
      <c r="Q32" s="2">
        <f>Q10/'Output-Calculation-sheet'!Q9*'Output-Calculation-sheet'!Q18</f>
        <v>3978.5595483536708</v>
      </c>
      <c r="R32" s="2">
        <f>R10/'Output-Calculation-sheet'!R9*'Output-Calculation-sheet'!R18</f>
        <v>2623.4236925635219</v>
      </c>
      <c r="S32" s="2">
        <f>S10/'Output-Calculation-sheet'!S9*'Output-Calculation-sheet'!S18</f>
        <v>1718.0466384263</v>
      </c>
      <c r="T32" s="2">
        <f>T10/'Output-Calculation-sheet'!T9*'Output-Calculation-sheet'!T18</f>
        <v>765.95608828597642</v>
      </c>
      <c r="U32" s="2">
        <f>U10/'Output-Calculation-sheet'!U9*'Output-Calculation-sheet'!U18</f>
        <v>846.7651541898374</v>
      </c>
      <c r="V32" s="2">
        <f>V10/'Output-Calculation-sheet'!V9*'Output-Calculation-sheet'!V18</f>
        <v>624.99915860857129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361.84256881309796</v>
      </c>
      <c r="AA32" s="2">
        <f t="shared" si="1"/>
        <v>89.518259000486651</v>
      </c>
    </row>
    <row r="33" spans="1:27" x14ac:dyDescent="0.25">
      <c r="A33" s="2">
        <v>2034</v>
      </c>
      <c r="B33" s="2">
        <f>B11/'Output-Calculation-sheet'!B10*'Output-Calculation-sheet'!B19</f>
        <v>36878.237403152874</v>
      </c>
      <c r="C33" s="2">
        <f>C11/'Output-Calculation-sheet'!C10*'Output-Calculation-sheet'!C19</f>
        <v>0</v>
      </c>
      <c r="D33" s="2">
        <f>D11/'Output-Calculation-sheet'!D10*'Output-Calculation-sheet'!D19</f>
        <v>11001.373960254869</v>
      </c>
      <c r="E33" s="2">
        <f>E11/'Output-Calculation-sheet'!E10*'Output-Calculation-sheet'!E19</f>
        <v>13623.403906112142</v>
      </c>
      <c r="F33" s="2">
        <f>F11/'Output-Calculation-sheet'!F10*'Output-Calculation-sheet'!F19</f>
        <v>6244.3124495433131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4086.6262913599858</v>
      </c>
      <c r="J33" s="2">
        <f>J11/'Output-Calculation-sheet'!J10*'Output-Calculation-sheet'!J19</f>
        <v>3455.1602560880674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3899.028436439482</v>
      </c>
      <c r="M33" s="2">
        <f>M11/'Output-Calculation-sheet'!M10*'Output-Calculation-sheet'!M19</f>
        <v>0</v>
      </c>
      <c r="N33" s="2">
        <f>N11/'Output-Calculation-sheet'!N10*'Output-Calculation-sheet'!N19</f>
        <v>2217.057728673567</v>
      </c>
      <c r="O33" s="2">
        <f>O11/'Output-Calculation-sheet'!O10*'Output-Calculation-sheet'!O19</f>
        <v>0</v>
      </c>
      <c r="P33" s="2">
        <f>P11/'Output-Calculation-sheet'!P10*'Output-Calculation-sheet'!P19</f>
        <v>4847.9262229275892</v>
      </c>
      <c r="Q33" s="2">
        <f>Q11/'Output-Calculation-sheet'!Q10*'Output-Calculation-sheet'!Q19</f>
        <v>3961.0797375291909</v>
      </c>
      <c r="R33" s="2">
        <f>R11/'Output-Calculation-sheet'!R10*'Output-Calculation-sheet'!R19</f>
        <v>3461.9244850704913</v>
      </c>
      <c r="S33" s="2">
        <f>S11/'Output-Calculation-sheet'!S10*'Output-Calculation-sheet'!S19</f>
        <v>1612.7304689367825</v>
      </c>
      <c r="T33" s="2">
        <f>T11/'Output-Calculation-sheet'!T10*'Output-Calculation-sheet'!T19</f>
        <v>1015.7962543094035</v>
      </c>
      <c r="U33" s="2">
        <f>U11/'Output-Calculation-sheet'!U10*'Output-Calculation-sheet'!U19</f>
        <v>1168.3708916900082</v>
      </c>
      <c r="V33" s="2">
        <f>V11/'Output-Calculation-sheet'!V10*'Output-Calculation-sheet'!V19</f>
        <v>796.76315782963911</v>
      </c>
      <c r="W33" s="2">
        <f>W11/'Output-Calculation-sheet'!W10*'Output-Calculation-sheet'!W19</f>
        <v>496.05435256912972</v>
      </c>
      <c r="X33" s="2">
        <f>X11/'Output-Calculation-sheet'!X10*'Output-Calculation-sheet'!X19</f>
        <v>0</v>
      </c>
      <c r="Y33" s="2">
        <f>Y11/'Output-Calculation-sheet'!Y10*'Output-Calculation-sheet'!Y19</f>
        <v>447.16348894709722</v>
      </c>
      <c r="AA33" s="2">
        <f t="shared" si="1"/>
        <v>107.75045577853008</v>
      </c>
    </row>
    <row r="34" spans="1:27" x14ac:dyDescent="0.25">
      <c r="A34" s="2">
        <v>2035</v>
      </c>
      <c r="B34" s="2">
        <f>B12/'Output-Calculation-sheet'!B11*'Output-Calculation-sheet'!B20</f>
        <v>35970.397736659063</v>
      </c>
      <c r="C34" s="2">
        <f>C12/'Output-Calculation-sheet'!C11*'Output-Calculation-sheet'!C20</f>
        <v>0</v>
      </c>
      <c r="D34" s="2">
        <f>D12/'Output-Calculation-sheet'!D11*'Output-Calculation-sheet'!D20</f>
        <v>11264.34632986581</v>
      </c>
      <c r="E34" s="2">
        <f>E12/'Output-Calculation-sheet'!E11*'Output-Calculation-sheet'!E20</f>
        <v>12411.026779999018</v>
      </c>
      <c r="F34" s="2">
        <f>F12/'Output-Calculation-sheet'!F11*'Output-Calculation-sheet'!F20</f>
        <v>7681.483506555749</v>
      </c>
      <c r="G34" s="2">
        <f>G12/'Output-Calculation-sheet'!G11*'Output-Calculation-sheet'!G20</f>
        <v>4148.8637235763636</v>
      </c>
      <c r="H34" s="2">
        <f>H12/'Output-Calculation-sheet'!H11*'Output-Calculation-sheet'!H20</f>
        <v>0</v>
      </c>
      <c r="I34" s="2">
        <f>I12/'Output-Calculation-sheet'!I11*'Output-Calculation-sheet'!I20</f>
        <v>4518.9412414088765</v>
      </c>
      <c r="J34" s="2">
        <f>J12/'Output-Calculation-sheet'!J11*'Output-Calculation-sheet'!J20</f>
        <v>3872.433111420713</v>
      </c>
      <c r="K34" s="2">
        <f>K12/'Output-Calculation-sheet'!K11*'Output-Calculation-sheet'!K20</f>
        <v>5089.9231796368613</v>
      </c>
      <c r="L34" s="2">
        <f>L12/'Output-Calculation-sheet'!L11*'Output-Calculation-sheet'!L20</f>
        <v>4030.0396193978263</v>
      </c>
      <c r="M34" s="2">
        <f>M12/'Output-Calculation-sheet'!M11*'Output-Calculation-sheet'!M20</f>
        <v>0</v>
      </c>
      <c r="N34" s="2">
        <f>N12/'Output-Calculation-sheet'!N11*'Output-Calculation-sheet'!N20</f>
        <v>2245.9751010801492</v>
      </c>
      <c r="O34" s="2">
        <f>O12/'Output-Calculation-sheet'!O11*'Output-Calculation-sheet'!O20</f>
        <v>0</v>
      </c>
      <c r="P34" s="2">
        <f>P12/'Output-Calculation-sheet'!P11*'Output-Calculation-sheet'!P20</f>
        <v>5025.8649320323057</v>
      </c>
      <c r="Q34" s="2">
        <f>Q12/'Output-Calculation-sheet'!Q11*'Output-Calculation-sheet'!Q20</f>
        <v>3960.7342254027321</v>
      </c>
      <c r="R34" s="2">
        <f>R12/'Output-Calculation-sheet'!R11*'Output-Calculation-sheet'!R20</f>
        <v>3996.8193214278931</v>
      </c>
      <c r="S34" s="2">
        <f>S12/'Output-Calculation-sheet'!S11*'Output-Calculation-sheet'!S20</f>
        <v>1543.7316007688364</v>
      </c>
      <c r="T34" s="2">
        <f>T12/'Output-Calculation-sheet'!T11*'Output-Calculation-sheet'!T20</f>
        <v>1247.4144001801935</v>
      </c>
      <c r="U34" s="2">
        <f>U12/'Output-Calculation-sheet'!U11*'Output-Calculation-sheet'!U20</f>
        <v>1141.9163484061021</v>
      </c>
      <c r="V34" s="2">
        <f>V12/'Output-Calculation-sheet'!V11*'Output-Calculation-sheet'!V20</f>
        <v>1046.2032367213551</v>
      </c>
      <c r="W34" s="2">
        <f>W12/'Output-Calculation-sheet'!W11*'Output-Calculation-sheet'!W20</f>
        <v>676.59102499778646</v>
      </c>
      <c r="X34" s="2">
        <f>X12/'Output-Calculation-sheet'!X11*'Output-Calculation-sheet'!X20</f>
        <v>1.5969826720122409</v>
      </c>
      <c r="Y34" s="2">
        <f>Y12/'Output-Calculation-sheet'!Y11*'Output-Calculation-sheet'!Y20</f>
        <v>377.23669372045975</v>
      </c>
      <c r="AA34" s="2">
        <f t="shared" si="1"/>
        <v>110.25153909593008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0.76759585870129721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0.76759585870129721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7.201268220441745E-2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1.6517244532174288E-2</v>
      </c>
      <c r="N44" s="2">
        <f>N11/'Output-Calculation-sheet'!N10*'Output-Calculation-sheet'!N37*0.0114</f>
        <v>1.6233772692043492E-2</v>
      </c>
      <c r="O44" s="2">
        <f>O11/'Output-Calculation-sheet'!O10*'Output-Calculation-sheet'!O37*0.0114</f>
        <v>0.93924252807890851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4.2669811105293984E-2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9.3057589244972452E-3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1.0959817975373347</v>
      </c>
    </row>
    <row r="45" spans="1:27" x14ac:dyDescent="0.25">
      <c r="A45" s="2">
        <v>2035</v>
      </c>
      <c r="B45" s="2">
        <f>B12/'Output-Calculation-sheet'!B11*'Output-Calculation-sheet'!B38*0.0114</f>
        <v>0.8397300785947629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0.28058186320418549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0.34352553793216112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6.7640822131429634E-2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7.1218393735991703E-2</v>
      </c>
      <c r="M45" s="2">
        <f>M12/'Output-Calculation-sheet'!M11*'Output-Calculation-sheet'!M38*0.0114</f>
        <v>0.2026105730047065</v>
      </c>
      <c r="N45" s="2">
        <f>N12/'Output-Calculation-sheet'!N11*'Output-Calculation-sheet'!N38*0.0114</f>
        <v>0.14935000118010525</v>
      </c>
      <c r="O45" s="2">
        <f>O12/'Output-Calculation-sheet'!O11*'Output-Calculation-sheet'!O38*0.0114</f>
        <v>1.0530239098737895</v>
      </c>
      <c r="P45" s="2">
        <f>P12/'Output-Calculation-sheet'!P11*'Output-Calculation-sheet'!P38*0.0114</f>
        <v>9.1982111741001821E-2</v>
      </c>
      <c r="Q45" s="2">
        <f>Q12/'Output-Calculation-sheet'!Q11*'Output-Calculation-sheet'!Q38*0.0114</f>
        <v>0.13085346743528764</v>
      </c>
      <c r="R45" s="2">
        <f>R12/'Output-Calculation-sheet'!R11*'Output-Calculation-sheet'!R38*0.0114</f>
        <v>5.767372246518214E-2</v>
      </c>
      <c r="S45" s="2">
        <f>S12/'Output-Calculation-sheet'!S11*'Output-Calculation-sheet'!S38*0.0114</f>
        <v>6.6587559493975365E-2</v>
      </c>
      <c r="T45" s="2">
        <f>T12/'Output-Calculation-sheet'!T11*'Output-Calculation-sheet'!T38*0.0114</f>
        <v>1.6002828519906438E-2</v>
      </c>
      <c r="U45" s="2">
        <f>U12/'Output-Calculation-sheet'!U11*'Output-Calculation-sheet'!U38*0.0114</f>
        <v>2.3194513308280002E-2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1.0724644184852925E-2</v>
      </c>
      <c r="AA45" s="2">
        <f t="shared" si="2"/>
        <v>4.1918577341225989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168.71150809209641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157.76259408613302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646.06363664579555</v>
      </c>
      <c r="S52" s="2">
        <f>S8/'Output-Calculation-sheet'!S7*'Output-Calculation-sheet'!S43</f>
        <v>0</v>
      </c>
      <c r="T52" s="2">
        <f>T8/'Output-Calculation-sheet'!T7*'Output-Calculation-sheet'!T43</f>
        <v>527.92380578134157</v>
      </c>
      <c r="U52" s="2">
        <f>U8/'Output-Calculation-sheet'!U7*'Output-Calculation-sheet'!U43</f>
        <v>57.114900711888346</v>
      </c>
      <c r="V52" s="2">
        <f>V8/'Output-Calculation-sheet'!V7*'Output-Calculation-sheet'!V43</f>
        <v>959.02570009748331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2.5166021454147383</v>
      </c>
    </row>
    <row r="53" spans="1:27" x14ac:dyDescent="0.25">
      <c r="A53" s="2">
        <v>2032</v>
      </c>
      <c r="B53" s="2">
        <f>B9/'Output-Calculation-sheet'!B8*'Output-Calculation-sheet'!B44</f>
        <v>2067.5183600626697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400.36345309020635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311.83414379650566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959.81327682623385</v>
      </c>
      <c r="S53" s="2">
        <f>S9/'Output-Calculation-sheet'!S8*'Output-Calculation-sheet'!S44</f>
        <v>0</v>
      </c>
      <c r="T53" s="2">
        <f>T9/'Output-Calculation-sheet'!T8*'Output-Calculation-sheet'!T44</f>
        <v>662.35711229949698</v>
      </c>
      <c r="U53" s="2">
        <f>U9/'Output-Calculation-sheet'!U8*'Output-Calculation-sheet'!U44</f>
        <v>111.04281647557548</v>
      </c>
      <c r="V53" s="2">
        <f>V9/'Output-Calculation-sheet'!V8*'Output-Calculation-sheet'!V44</f>
        <v>1112.5646145118562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5.6254937770625446</v>
      </c>
    </row>
    <row r="54" spans="1:27" x14ac:dyDescent="0.25">
      <c r="A54" s="2">
        <v>2033</v>
      </c>
      <c r="B54" s="2">
        <f>B10/'Output-Calculation-sheet'!B9*'Output-Calculation-sheet'!B45</f>
        <v>35079.281298727365</v>
      </c>
      <c r="C54" s="2">
        <f>C10/'Output-Calculation-sheet'!C9*'Output-Calculation-sheet'!C45</f>
        <v>6147.0826782283702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25573.729084370501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17529.341046259557</v>
      </c>
      <c r="N54" s="2">
        <f>N10/'Output-Calculation-sheet'!N9*'Output-Calculation-sheet'!N45</f>
        <v>9781.6490237233756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1026.9953086848859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983.91611863445951</v>
      </c>
      <c r="Y54" s="2">
        <f>Y10/'Output-Calculation-sheet'!Y9*'Output-Calculation-sheet'!Y45</f>
        <v>21.702808572375112</v>
      </c>
      <c r="AA54" s="2">
        <f t="shared" si="3"/>
        <v>105.81038766515555</v>
      </c>
    </row>
    <row r="55" spans="1:27" x14ac:dyDescent="0.25">
      <c r="A55" s="2">
        <v>2034</v>
      </c>
      <c r="B55" s="2">
        <f>B11/'Output-Calculation-sheet'!B10*'Output-Calculation-sheet'!B46</f>
        <v>104760.18639600505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31338.150562817096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1677.5922512660122</v>
      </c>
      <c r="M55" s="2">
        <f>M11/'Output-Calculation-sheet'!M10*'Output-Calculation-sheet'!M46</f>
        <v>22001.259493076013</v>
      </c>
      <c r="N55" s="2">
        <f>N11/'Output-Calculation-sheet'!N10*'Output-Calculation-sheet'!N46</f>
        <v>16222.380570856094</v>
      </c>
      <c r="O55" s="2">
        <f>O11/'Output-Calculation-sheet'!O10*'Output-Calculation-sheet'!O46</f>
        <v>361.45156711582212</v>
      </c>
      <c r="P55" s="2">
        <f>P11/'Output-Calculation-sheet'!P10*'Output-Calculation-sheet'!P46</f>
        <v>6215.9258736636084</v>
      </c>
      <c r="Q55" s="2">
        <f>Q11/'Output-Calculation-sheet'!Q10*'Output-Calculation-sheet'!Q46</f>
        <v>3670.6018792916634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8224.9848178275643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252.96908402670221</v>
      </c>
    </row>
    <row r="56" spans="1:27" x14ac:dyDescent="0.25">
      <c r="A56" s="2">
        <v>2035</v>
      </c>
      <c r="B56" s="2">
        <f>B12/'Output-Calculation-sheet'!B11*'Output-Calculation-sheet'!B47</f>
        <v>136522.43225153803</v>
      </c>
      <c r="C56" s="2">
        <f>C12/'Output-Calculation-sheet'!C11*'Output-Calculation-sheet'!C47</f>
        <v>468.47731912058907</v>
      </c>
      <c r="D56" s="2">
        <f>D12/'Output-Calculation-sheet'!D11*'Output-Calculation-sheet'!D47</f>
        <v>10987.944402601936</v>
      </c>
      <c r="E56" s="2">
        <f>E12/'Output-Calculation-sheet'!E11*'Output-Calculation-sheet'!E47</f>
        <v>30352.066114333466</v>
      </c>
      <c r="F56" s="2">
        <f>F12/'Output-Calculation-sheet'!F11*'Output-Calculation-sheet'!F47</f>
        <v>3585.0600967894861</v>
      </c>
      <c r="G56" s="2">
        <f>G12/'Output-Calculation-sheet'!G11*'Output-Calculation-sheet'!G47</f>
        <v>8612.0264174592594</v>
      </c>
      <c r="H56" s="2">
        <f>H12/'Output-Calculation-sheet'!H11*'Output-Calculation-sheet'!H47</f>
        <v>32585.420543577613</v>
      </c>
      <c r="I56" s="2">
        <f>I12/'Output-Calculation-sheet'!I11*'Output-Calculation-sheet'!I47</f>
        <v>4284.6731402583255</v>
      </c>
      <c r="J56" s="2">
        <f>J12/'Output-Calculation-sheet'!J11*'Output-Calculation-sheet'!J47</f>
        <v>3933.8478134331444</v>
      </c>
      <c r="K56" s="2">
        <f>K12/'Output-Calculation-sheet'!K11*'Output-Calculation-sheet'!K47</f>
        <v>5599.8103673316436</v>
      </c>
      <c r="L56" s="2">
        <f>L12/'Output-Calculation-sheet'!L11*'Output-Calculation-sheet'!L47</f>
        <v>3073.6359401849049</v>
      </c>
      <c r="M56" s="2">
        <f>M12/'Output-Calculation-sheet'!M11*'Output-Calculation-sheet'!M47</f>
        <v>22636.695890379633</v>
      </c>
      <c r="N56" s="2">
        <f>N12/'Output-Calculation-sheet'!N11*'Output-Calculation-sheet'!N47</f>
        <v>17051.519627911821</v>
      </c>
      <c r="O56" s="2">
        <f>O12/'Output-Calculation-sheet'!O11*'Output-Calculation-sheet'!O47</f>
        <v>1677.6116211224587</v>
      </c>
      <c r="P56" s="2">
        <f>P12/'Output-Calculation-sheet'!P11*'Output-Calculation-sheet'!P47</f>
        <v>8985.7378750493299</v>
      </c>
      <c r="Q56" s="2">
        <f>Q12/'Output-Calculation-sheet'!Q11*'Output-Calculation-sheet'!Q47</f>
        <v>4314.5933755709366</v>
      </c>
      <c r="R56" s="2">
        <f>R12/'Output-Calculation-sheet'!R11*'Output-Calculation-sheet'!R47</f>
        <v>6628.6837596495525</v>
      </c>
      <c r="S56" s="2">
        <f>S12/'Output-Calculation-sheet'!S11*'Output-Calculation-sheet'!S47</f>
        <v>8812.4212508254859</v>
      </c>
      <c r="T56" s="2">
        <f>T12/'Output-Calculation-sheet'!T11*'Output-Calculation-sheet'!T47</f>
        <v>2307.3084044344632</v>
      </c>
      <c r="U56" s="2">
        <f>U12/'Output-Calculation-sheet'!U11*'Output-Calculation-sheet'!U47</f>
        <v>2229.5217265976512</v>
      </c>
      <c r="V56" s="2">
        <f>V12/'Output-Calculation-sheet'!V11*'Output-Calculation-sheet'!V47</f>
        <v>1556.9359683683924</v>
      </c>
      <c r="W56" s="2">
        <f>W12/'Output-Calculation-sheet'!W11*'Output-Calculation-sheet'!W47</f>
        <v>900.15856995096976</v>
      </c>
      <c r="X56" s="2">
        <f>X12/'Output-Calculation-sheet'!X11*'Output-Calculation-sheet'!X47</f>
        <v>181.48638158893812</v>
      </c>
      <c r="Y56" s="2">
        <f>Y12/'Output-Calculation-sheet'!Y11*'Output-Calculation-sheet'!Y47</f>
        <v>1196.1741299158327</v>
      </c>
      <c r="AA56" s="2">
        <f t="shared" si="3"/>
        <v>318.48424298799387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8.2289820731896288</v>
      </c>
      <c r="C63" s="2">
        <f>C8*'Output-Calculation-sheet'!C52/10^9</f>
        <v>4.1710773331151225</v>
      </c>
      <c r="D63" s="2">
        <f>D8*'Output-Calculation-sheet'!D52/10^9</f>
        <v>1.4571535741616526</v>
      </c>
      <c r="E63" s="2">
        <f>E8*'Output-Calculation-sheet'!E52/10^9</f>
        <v>1.8762051915448101</v>
      </c>
      <c r="F63" s="2">
        <f>F8*'Output-Calculation-sheet'!F52/10^9</f>
        <v>0.780411203085011</v>
      </c>
      <c r="G63" s="2">
        <f>G8*'Output-Calculation-sheet'!G52/10^9</f>
        <v>0.55999880281049697</v>
      </c>
      <c r="H63" s="2">
        <f>H8*'Output-Calculation-sheet'!H52/10^9</f>
        <v>1.0816906028281299</v>
      </c>
      <c r="I63" s="2">
        <f>I8*'Output-Calculation-sheet'!I52/10^9</f>
        <v>0.5019719544427611</v>
      </c>
      <c r="J63" s="2">
        <f>J8*'Output-Calculation-sheet'!J52/10^9</f>
        <v>0.53965521691830654</v>
      </c>
      <c r="K63" s="2">
        <f>K8*'Output-Calculation-sheet'!K52/10^9</f>
        <v>0.55106707992854798</v>
      </c>
      <c r="L63" s="2">
        <f>L8*'Output-Calculation-sheet'!L52/10^9</f>
        <v>0.57311577837379779</v>
      </c>
      <c r="M63" s="2">
        <f>M8*'Output-Calculation-sheet'!M52/10^9</f>
        <v>0.8179309247028369</v>
      </c>
      <c r="N63" s="2">
        <f>N8*'Output-Calculation-sheet'!N52/10^9</f>
        <v>0.69105823078878248</v>
      </c>
      <c r="O63" s="2">
        <f>O8*'Output-Calculation-sheet'!O52/10^9</f>
        <v>0.71589404112740329</v>
      </c>
      <c r="P63" s="2">
        <f>P8*'Output-Calculation-sheet'!P52/10^9</f>
        <v>0.59331076841772945</v>
      </c>
      <c r="Q63" s="2">
        <f>Q8*'Output-Calculation-sheet'!Q52/10^9</f>
        <v>0.56126887911500734</v>
      </c>
      <c r="R63" s="2">
        <f>R8*'Output-Calculation-sheet'!R52/10^9</f>
        <v>0.47282862144669047</v>
      </c>
      <c r="S63" s="2">
        <f>S8*'Output-Calculation-sheet'!S52/10^9</f>
        <v>0.43474285980923694</v>
      </c>
      <c r="T63" s="2">
        <f>T8*'Output-Calculation-sheet'!T52/10^9</f>
        <v>0.15482945279613389</v>
      </c>
      <c r="U63" s="2">
        <f>U8*'Output-Calculation-sheet'!U52/10^9</f>
        <v>0.15188059881057683</v>
      </c>
      <c r="V63" s="2">
        <f>V8*'Output-Calculation-sheet'!V52/10^9</f>
        <v>0.13612742238229072</v>
      </c>
      <c r="W63" s="2">
        <f>W8*'Output-Calculation-sheet'!W52/10^9</f>
        <v>7.105939356952122E-2</v>
      </c>
      <c r="X63" s="2">
        <f>X8*'Output-Calculation-sheet'!X52/10^9</f>
        <v>0.11483421252279927</v>
      </c>
      <c r="Y63" s="2">
        <f>Y8*'Output-Calculation-sheet'!Y52/10^9</f>
        <v>5.9228858117811652E-2</v>
      </c>
      <c r="AA63" s="2">
        <f t="shared" si="4"/>
        <v>25.296323074005088</v>
      </c>
    </row>
    <row r="64" spans="1:27" x14ac:dyDescent="0.25">
      <c r="A64" s="2">
        <v>2032</v>
      </c>
      <c r="B64" s="2">
        <f>B9*'Output-Calculation-sheet'!B53/10^9</f>
        <v>9.2307958792115201</v>
      </c>
      <c r="C64" s="2">
        <f>C9*'Output-Calculation-sheet'!C53/10^9</f>
        <v>4.6745349890508745</v>
      </c>
      <c r="D64" s="2">
        <f>D9*'Output-Calculation-sheet'!D53/10^9</f>
        <v>1.6374348570011172</v>
      </c>
      <c r="E64" s="2">
        <f>E9*'Output-Calculation-sheet'!E53/10^9</f>
        <v>2.1086071717110264</v>
      </c>
      <c r="F64" s="2">
        <f>F9*'Output-Calculation-sheet'!F53/10^9</f>
        <v>0.8763175853479126</v>
      </c>
      <c r="G64" s="2">
        <f>G9*'Output-Calculation-sheet'!G53/10^9</f>
        <v>0.62911219705308685</v>
      </c>
      <c r="H64" s="2">
        <f>H9*'Output-Calculation-sheet'!H53/10^9</f>
        <v>1.2107608199628088</v>
      </c>
      <c r="I64" s="2">
        <f>I9*'Output-Calculation-sheet'!I53/10^9</f>
        <v>0.56402172252270555</v>
      </c>
      <c r="J64" s="2">
        <f>J9*'Output-Calculation-sheet'!J53/10^9</f>
        <v>0.60615669617035006</v>
      </c>
      <c r="K64" s="2">
        <f>K9*'Output-Calculation-sheet'!K53/10^9</f>
        <v>0.61936310724605603</v>
      </c>
      <c r="L64" s="2">
        <f>L9*'Output-Calculation-sheet'!L53/10^9</f>
        <v>0.643945590132739</v>
      </c>
      <c r="M64" s="2">
        <f>M9*'Output-Calculation-sheet'!M53/10^9</f>
        <v>0.91575105167551152</v>
      </c>
      <c r="N64" s="2">
        <f>N9*'Output-Calculation-sheet'!N53/10^9</f>
        <v>0.77455758872679059</v>
      </c>
      <c r="O64" s="2">
        <f>O9*'Output-Calculation-sheet'!O53/10^9</f>
        <v>0.80255591923603009</v>
      </c>
      <c r="P64" s="2">
        <f>P9*'Output-Calculation-sheet'!P53/10^9</f>
        <v>0.66723208758056185</v>
      </c>
      <c r="Q64" s="2">
        <f>Q9*'Output-Calculation-sheet'!Q53/10^9</f>
        <v>0.63110257898208333</v>
      </c>
      <c r="R64" s="2">
        <f>R9*'Output-Calculation-sheet'!R53/10^9</f>
        <v>0.53081119862854709</v>
      </c>
      <c r="S64" s="2">
        <f>S9*'Output-Calculation-sheet'!S53/10^9</f>
        <v>0.48770991124748697</v>
      </c>
      <c r="T64" s="2">
        <f>T9*'Output-Calculation-sheet'!T53/10^9</f>
        <v>0.17342302957371147</v>
      </c>
      <c r="U64" s="2">
        <f>U9*'Output-Calculation-sheet'!U53/10^9</f>
        <v>0.17074222279118606</v>
      </c>
      <c r="V64" s="2">
        <f>V9*'Output-Calculation-sheet'!V53/10^9</f>
        <v>0.15197277337037132</v>
      </c>
      <c r="W64" s="2">
        <f>W9*'Output-Calculation-sheet'!W53/10^9</f>
        <v>7.9802552076096447E-2</v>
      </c>
      <c r="X64" s="2">
        <f>X9*'Output-Calculation-sheet'!X53/10^9</f>
        <v>0.12865890451569317</v>
      </c>
      <c r="Y64" s="2">
        <f>Y9*'Output-Calculation-sheet'!Y53/10^9</f>
        <v>6.6585897209604769E-2</v>
      </c>
      <c r="AA64" s="2">
        <f t="shared" si="4"/>
        <v>28.381956331023869</v>
      </c>
    </row>
    <row r="65" spans="1:27" x14ac:dyDescent="0.25">
      <c r="A65" s="2">
        <v>2033</v>
      </c>
      <c r="B65" s="2">
        <f>B10*'Output-Calculation-sheet'!B54/10^9</f>
        <v>9.9846656560936431</v>
      </c>
      <c r="C65" s="2">
        <f>C10*'Output-Calculation-sheet'!C54/10^9</f>
        <v>6.168788836414322</v>
      </c>
      <c r="D65" s="2">
        <f>D10*'Output-Calculation-sheet'!D54/10^9</f>
        <v>1.7797471878288351</v>
      </c>
      <c r="E65" s="2">
        <f>E10*'Output-Calculation-sheet'!E54/10^9</f>
        <v>2.2665316038934327</v>
      </c>
      <c r="F65" s="2">
        <f>F10*'Output-Calculation-sheet'!F54/10^9</f>
        <v>0.97394707611700071</v>
      </c>
      <c r="G65" s="2">
        <f>G10*'Output-Calculation-sheet'!G54/10^9</f>
        <v>0.69340314694456173</v>
      </c>
      <c r="H65" s="2">
        <f>H10*'Output-Calculation-sheet'!H54/10^9</f>
        <v>1.6293358207469582</v>
      </c>
      <c r="I65" s="2">
        <f>I10*'Output-Calculation-sheet'!I54/10^9</f>
        <v>0.60796982804629729</v>
      </c>
      <c r="J65" s="2">
        <f>J10*'Output-Calculation-sheet'!J54/10^9</f>
        <v>0.71932395085886691</v>
      </c>
      <c r="K65" s="2">
        <f>K10*'Output-Calculation-sheet'!K54/10^9</f>
        <v>0.67314646088529195</v>
      </c>
      <c r="L65" s="2">
        <f>L10*'Output-Calculation-sheet'!L54/10^9</f>
        <v>0.69419616962273989</v>
      </c>
      <c r="M65" s="2">
        <f>M10*'Output-Calculation-sheet'!M54/10^9</f>
        <v>1.1585132136312597</v>
      </c>
      <c r="N65" s="2">
        <f>N10*'Output-Calculation-sheet'!N54/10^9</f>
        <v>0.98719324396795627</v>
      </c>
      <c r="O65" s="2">
        <f>O10*'Output-Calculation-sheet'!O54/10^9</f>
        <v>1.1486590539281534</v>
      </c>
      <c r="P65" s="2">
        <f>P10*'Output-Calculation-sheet'!P54/10^9</f>
        <v>0.7282145545702492</v>
      </c>
      <c r="Q65" s="2">
        <f>Q10*'Output-Calculation-sheet'!Q54/10^9</f>
        <v>0.71865076365145031</v>
      </c>
      <c r="R65" s="2">
        <f>R10*'Output-Calculation-sheet'!R54/10^9</f>
        <v>0.56967181316719506</v>
      </c>
      <c r="S65" s="2">
        <f>S10*'Output-Calculation-sheet'!S54/10^9</f>
        <v>0.57176832325329963</v>
      </c>
      <c r="T65" s="2">
        <f>T10*'Output-Calculation-sheet'!T54/10^9</f>
        <v>0.19291621705856282</v>
      </c>
      <c r="U65" s="2">
        <f>U10*'Output-Calculation-sheet'!U54/10^9</f>
        <v>0.1852821750821069</v>
      </c>
      <c r="V65" s="2">
        <f>V10*'Output-Calculation-sheet'!V54/10^9</f>
        <v>0.21831488814662348</v>
      </c>
      <c r="W65" s="2">
        <f>W10*'Output-Calculation-sheet'!W54/10^9</f>
        <v>9.3299890801202517E-2</v>
      </c>
      <c r="X65" s="2">
        <f>X10*'Output-Calculation-sheet'!X54/10^9</f>
        <v>0.14880967039075921</v>
      </c>
      <c r="Y65" s="2">
        <f>Y10*'Output-Calculation-sheet'!Y54/10^9</f>
        <v>7.2378410689683287E-2</v>
      </c>
      <c r="AA65" s="2">
        <f t="shared" si="4"/>
        <v>32.984727955790447</v>
      </c>
    </row>
    <row r="66" spans="1:27" x14ac:dyDescent="0.25">
      <c r="A66" s="2">
        <v>2034</v>
      </c>
      <c r="B66" s="2">
        <f>B11*'Output-Calculation-sheet'!B55/10^9</f>
        <v>10.78332199502343</v>
      </c>
      <c r="C66" s="2">
        <f>C11*'Output-Calculation-sheet'!C55/10^9</f>
        <v>6.7614816999480398</v>
      </c>
      <c r="D66" s="2">
        <f>D11*'Output-Calculation-sheet'!D55/10^9</f>
        <v>1.9508542150034678</v>
      </c>
      <c r="E66" s="2">
        <f>E11*'Output-Calculation-sheet'!E55/10^9</f>
        <v>2.5267373099245454</v>
      </c>
      <c r="F66" s="2">
        <f>F11*'Output-Calculation-sheet'!F55/10^9</f>
        <v>0.99447242712753559</v>
      </c>
      <c r="G66" s="2">
        <f>G11*'Output-Calculation-sheet'!G55/10^9</f>
        <v>0.72542901354167699</v>
      </c>
      <c r="H66" s="2">
        <f>H11*'Output-Calculation-sheet'!H55/10^9</f>
        <v>1.8102067746885373</v>
      </c>
      <c r="I66" s="2">
        <f>I11*'Output-Calculation-sheet'!I55/10^9</f>
        <v>0.67436165223286393</v>
      </c>
      <c r="J66" s="2">
        <f>J11*'Output-Calculation-sheet'!J55/10^9</f>
        <v>0.6789555563972991</v>
      </c>
      <c r="K66" s="2">
        <f>K11*'Output-Calculation-sheet'!K55/10^9</f>
        <v>0.77310121897619366</v>
      </c>
      <c r="L66" s="2">
        <f>L11*'Output-Calculation-sheet'!L55/10^9</f>
        <v>0.74949560386392289</v>
      </c>
      <c r="M66" s="2">
        <f>M11*'Output-Calculation-sheet'!M55/10^9</f>
        <v>1.2714407328432322</v>
      </c>
      <c r="N66" s="2">
        <f>N11*'Output-Calculation-sheet'!N55/10^9</f>
        <v>1.1056172454559903</v>
      </c>
      <c r="O66" s="2">
        <f>O11*'Output-Calculation-sheet'!O55/10^9</f>
        <v>1.2611260255285626</v>
      </c>
      <c r="P66" s="2">
        <f>P11*'Output-Calculation-sheet'!P55/10^9</f>
        <v>0.80867032467800792</v>
      </c>
      <c r="Q66" s="2">
        <f>Q11*'Output-Calculation-sheet'!Q55/10^9</f>
        <v>0.83178765129719379</v>
      </c>
      <c r="R66" s="2">
        <f>R11*'Output-Calculation-sheet'!R55/10^9</f>
        <v>0.61540880149835042</v>
      </c>
      <c r="S66" s="2">
        <f>S11*'Output-Calculation-sheet'!S55/10^9</f>
        <v>0.63884523271996241</v>
      </c>
      <c r="T66" s="2">
        <f>T11*'Output-Calculation-sheet'!T55/10^9</f>
        <v>0.19282894926393754</v>
      </c>
      <c r="U66" s="2">
        <f>U11*'Output-Calculation-sheet'!U55/10^9</f>
        <v>0.20986581111462543</v>
      </c>
      <c r="V66" s="2">
        <f>V11*'Output-Calculation-sheet'!V55/10^9</f>
        <v>0.18223609985650804</v>
      </c>
      <c r="W66" s="2">
        <f>W11*'Output-Calculation-sheet'!W55/10^9</f>
        <v>8.9279678949486241E-2</v>
      </c>
      <c r="X66" s="2">
        <f>X11*'Output-Calculation-sheet'!X55/10^9</f>
        <v>0.15770034185235748</v>
      </c>
      <c r="Y66" s="2">
        <f>Y11*'Output-Calculation-sheet'!Y55/10^9</f>
        <v>8.5662967444336643E-2</v>
      </c>
      <c r="AA66" s="2">
        <f t="shared" si="4"/>
        <v>35.878887329230061</v>
      </c>
    </row>
    <row r="67" spans="1:27" x14ac:dyDescent="0.25">
      <c r="A67" s="2">
        <v>2035</v>
      </c>
      <c r="B67" s="2">
        <f>B12*'Output-Calculation-sheet'!B56/10^9</f>
        <v>12.074445424665205</v>
      </c>
      <c r="C67" s="2">
        <f>C12*'Output-Calculation-sheet'!C56/10^9</f>
        <v>7.2926744568170205</v>
      </c>
      <c r="D67" s="2">
        <f>D12*'Output-Calculation-sheet'!D56/10^9</f>
        <v>2.3918273545086097</v>
      </c>
      <c r="E67" s="2">
        <f>E12*'Output-Calculation-sheet'!E56/10^9</f>
        <v>3.2752495426898558</v>
      </c>
      <c r="F67" s="2">
        <f>F12*'Output-Calculation-sheet'!F56/10^9</f>
        <v>1.2841437363116215</v>
      </c>
      <c r="G67" s="2">
        <f>G12*'Output-Calculation-sheet'!G56/10^9</f>
        <v>0.94615668738626046</v>
      </c>
      <c r="H67" s="2">
        <f>H12*'Output-Calculation-sheet'!H56/10^9</f>
        <v>2.0148165091172077</v>
      </c>
      <c r="I67" s="2">
        <f>I12*'Output-Calculation-sheet'!I56/10^9</f>
        <v>0.86700083222479007</v>
      </c>
      <c r="J67" s="2">
        <f>J12*'Output-Calculation-sheet'!J56/10^9</f>
        <v>0.7938834455390209</v>
      </c>
      <c r="K67" s="2">
        <f>K12*'Output-Calculation-sheet'!K56/10^9</f>
        <v>0.95095865035125737</v>
      </c>
      <c r="L67" s="2">
        <f>L12*'Output-Calculation-sheet'!L56/10^9</f>
        <v>0.88623855154128472</v>
      </c>
      <c r="M67" s="2">
        <f>M12*'Output-Calculation-sheet'!M56/10^9</f>
        <v>1.4253894784332839</v>
      </c>
      <c r="N67" s="2">
        <f>N12*'Output-Calculation-sheet'!N56/10^9</f>
        <v>1.2174186198335717</v>
      </c>
      <c r="O67" s="2">
        <f>O12*'Output-Calculation-sheet'!O56/10^9</f>
        <v>1.3467288590673749</v>
      </c>
      <c r="P67" s="2">
        <f>P12*'Output-Calculation-sheet'!P56/10^9</f>
        <v>0.98805421831504803</v>
      </c>
      <c r="Q67" s="2">
        <f>Q12*'Output-Calculation-sheet'!Q56/10^9</f>
        <v>0.93335082147011039</v>
      </c>
      <c r="R67" s="2">
        <f>R12*'Output-Calculation-sheet'!R56/10^9</f>
        <v>0.73213619594819024</v>
      </c>
      <c r="S67" s="2">
        <f>S12*'Output-Calculation-sheet'!S56/10^9</f>
        <v>0.70723621792846048</v>
      </c>
      <c r="T67" s="2">
        <f>T12*'Output-Calculation-sheet'!T56/10^9</f>
        <v>0.22783590794111572</v>
      </c>
      <c r="U67" s="2">
        <f>U12*'Output-Calculation-sheet'!U56/10^9</f>
        <v>0.24630464453258311</v>
      </c>
      <c r="V67" s="2">
        <f>V12*'Output-Calculation-sheet'!V56/10^9</f>
        <v>0.17571347739279128</v>
      </c>
      <c r="W67" s="2">
        <f>W12*'Output-Calculation-sheet'!W56/10^9</f>
        <v>0.11927601422291614</v>
      </c>
      <c r="X67" s="2">
        <f>X12*'Output-Calculation-sheet'!X56/10^9</f>
        <v>0.17014111369041038</v>
      </c>
      <c r="Y67" s="2">
        <f>Y12*'Output-Calculation-sheet'!Y56/10^9</f>
        <v>0.11129869019089768</v>
      </c>
      <c r="AA67" s="2">
        <f t="shared" si="4"/>
        <v>41.178279450118893</v>
      </c>
    </row>
    <row r="68" spans="1:27" x14ac:dyDescent="0.25">
      <c r="B68" s="2">
        <f>SUM(B60:B67)</f>
        <v>66.756014515933757</v>
      </c>
      <c r="C68" s="2">
        <f t="shared" ref="C68:Y68" si="5">SUM(C60:C67)</f>
        <v>37.395794321025946</v>
      </c>
      <c r="D68" s="2">
        <f t="shared" si="5"/>
        <v>12.127015242757389</v>
      </c>
      <c r="E68" s="2">
        <f t="shared" si="5"/>
        <v>15.79883752641647</v>
      </c>
      <c r="F68" s="2">
        <f t="shared" si="5"/>
        <v>6.470796343597069</v>
      </c>
      <c r="G68" s="2">
        <f t="shared" si="5"/>
        <v>4.6720675954015825</v>
      </c>
      <c r="H68" s="2">
        <f t="shared" si="5"/>
        <v>9.9116304921181015</v>
      </c>
      <c r="I68" s="2">
        <f t="shared" si="5"/>
        <v>4.2180172927451078</v>
      </c>
      <c r="J68" s="2">
        <f t="shared" si="5"/>
        <v>4.4162637845354684</v>
      </c>
      <c r="K68" s="2">
        <f t="shared" si="5"/>
        <v>4.6675513660336545</v>
      </c>
      <c r="L68" s="2">
        <f t="shared" si="5"/>
        <v>4.6918961875350966</v>
      </c>
      <c r="M68" s="2">
        <f t="shared" si="5"/>
        <v>7.2252444073729762</v>
      </c>
      <c r="N68" s="2">
        <f t="shared" si="5"/>
        <v>6.1566409377598088</v>
      </c>
      <c r="O68" s="2">
        <f t="shared" si="5"/>
        <v>6.6999760483623074</v>
      </c>
      <c r="P68" s="2">
        <f t="shared" si="5"/>
        <v>4.9678297490478371</v>
      </c>
      <c r="Q68" s="2">
        <f t="shared" si="5"/>
        <v>4.7951351973047993</v>
      </c>
      <c r="R68" s="2">
        <f t="shared" si="5"/>
        <v>3.8658158215105463</v>
      </c>
      <c r="S68" s="2">
        <f t="shared" si="5"/>
        <v>3.7083202179174055</v>
      </c>
      <c r="T68" s="2">
        <f t="shared" si="5"/>
        <v>1.2537238024260819</v>
      </c>
      <c r="U68" s="2">
        <f t="shared" si="5"/>
        <v>1.2667633691851163</v>
      </c>
      <c r="V68" s="2">
        <f t="shared" si="5"/>
        <v>1.1425057722077465</v>
      </c>
      <c r="W68" s="2">
        <f t="shared" si="5"/>
        <v>0.59485530994516622</v>
      </c>
      <c r="X68" s="2">
        <f t="shared" si="5"/>
        <v>0.94957833865150687</v>
      </c>
      <c r="Y68" s="2">
        <f t="shared" si="5"/>
        <v>0.51329974756988717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61.799536661129139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57.78813482414651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215.60385238736424</v>
      </c>
      <c r="S74" s="2">
        <f>S8/'Output-Calculation-sheet'!S7*'Output-Calculation-sheet'!S61</f>
        <v>0</v>
      </c>
      <c r="T74" s="2">
        <f>T8/'Output-Calculation-sheet'!T7*'Output-Calculation-sheet'!T61</f>
        <v>161.344425232839</v>
      </c>
      <c r="U74" s="2">
        <f>U8/'Output-Calculation-sheet'!U7*'Output-Calculation-sheet'!U61</f>
        <v>20.921219341092961</v>
      </c>
      <c r="V74" s="2">
        <f>V8/'Output-Calculation-sheet'!V7*'Output-Calculation-sheet'!V61</f>
        <v>186.4745454756675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0.7039317139222393</v>
      </c>
    </row>
    <row r="75" spans="1:27" x14ac:dyDescent="0.25">
      <c r="A75" s="2">
        <v>2032</v>
      </c>
      <c r="B75" s="2">
        <f>B9/'Output-Calculation-sheet'!B8*'Output-Calculation-sheet'!B62</f>
        <v>754.00607847223773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146.65236293722509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114.22553222242661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298.28717635065516</v>
      </c>
      <c r="S75" s="2">
        <f>S9/'Output-Calculation-sheet'!S8*'Output-Calculation-sheet'!S62</f>
        <v>0</v>
      </c>
      <c r="T75" s="2">
        <f>T9/'Output-Calculation-sheet'!T8*'Output-Calculation-sheet'!T62</f>
        <v>196.67506746955695</v>
      </c>
      <c r="U75" s="2">
        <f>U9/'Output-Calculation-sheet'!U8*'Output-Calculation-sheet'!U62</f>
        <v>40.675159933442146</v>
      </c>
      <c r="V75" s="2">
        <f>V9/'Output-Calculation-sheet'!V8*'Output-Calculation-sheet'!V62</f>
        <v>211.25082246053026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1.761772199846074</v>
      </c>
    </row>
    <row r="76" spans="1:27" x14ac:dyDescent="0.25">
      <c r="A76" s="2">
        <v>2033</v>
      </c>
      <c r="B76" s="2">
        <f>B10/'Output-Calculation-sheet'!B9*'Output-Calculation-sheet'!B63</f>
        <v>7062.6470057354491</v>
      </c>
      <c r="C76" s="2">
        <f>C10/'Output-Calculation-sheet'!C9*'Output-Calculation-sheet'!C63</f>
        <v>1424.1286492033864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4604.4911407144873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3142.5876798045615</v>
      </c>
      <c r="N76" s="2">
        <f>N10/'Output-Calculation-sheet'!N9*'Output-Calculation-sheet'!N63</f>
        <v>1789.8675123191042</v>
      </c>
      <c r="O76" s="2">
        <f>O10/'Output-Calculation-sheet'!O9*'Output-Calculation-sheet'!O63</f>
        <v>0</v>
      </c>
      <c r="P76" s="2">
        <f>P10/'Output-Calculation-sheet'!P9*'Output-Calculation-sheet'!P63</f>
        <v>620.6904526857744</v>
      </c>
      <c r="Q76" s="2">
        <f>Q10/'Output-Calculation-sheet'!Q9*'Output-Calculation-sheet'!Q63</f>
        <v>282.14101779989028</v>
      </c>
      <c r="R76" s="2">
        <f>R10/'Output-Calculation-sheet'!R9*'Output-Calculation-sheet'!R63</f>
        <v>471.02032598173048</v>
      </c>
      <c r="S76" s="2">
        <f>S10/'Output-Calculation-sheet'!S9*'Output-Calculation-sheet'!S63</f>
        <v>800.42186140729348</v>
      </c>
      <c r="T76" s="2">
        <f>T10/'Output-Calculation-sheet'!T9*'Output-Calculation-sheet'!T63</f>
        <v>31.034763098657521</v>
      </c>
      <c r="U76" s="2">
        <f>U10/'Output-Calculation-sheet'!U9*'Output-Calculation-sheet'!U63</f>
        <v>167.38546902394197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180.28458394608319</v>
      </c>
      <c r="Y76" s="2">
        <f>Y10/'Output-Calculation-sheet'!Y9*'Output-Calculation-sheet'!Y63</f>
        <v>7.9496801238216195</v>
      </c>
      <c r="AA76" s="2">
        <f t="shared" si="6"/>
        <v>20.71479187096897</v>
      </c>
    </row>
    <row r="77" spans="1:27" x14ac:dyDescent="0.25">
      <c r="A77" s="2">
        <v>2034</v>
      </c>
      <c r="B77" s="2">
        <f>B11/'Output-Calculation-sheet'!B10*'Output-Calculation-sheet'!B64</f>
        <v>17962.487956702495</v>
      </c>
      <c r="C77" s="2">
        <f>C11/'Output-Calculation-sheet'!C10*'Output-Calculation-sheet'!C64</f>
        <v>2586.6181136748701</v>
      </c>
      <c r="D77" s="2">
        <f>D11/'Output-Calculation-sheet'!D10*'Output-Calculation-sheet'!D64</f>
        <v>2198.1843474029515</v>
      </c>
      <c r="E77" s="2">
        <f>E11/'Output-Calculation-sheet'!E10*'Output-Calculation-sheet'!E64</f>
        <v>2749.3284416232186</v>
      </c>
      <c r="F77" s="2">
        <f>F11/'Output-Calculation-sheet'!F10*'Output-Calculation-sheet'!F64</f>
        <v>195.62151988338758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5812.8068554230458</v>
      </c>
      <c r="I77" s="2">
        <f>I11/'Output-Calculation-sheet'!I10*'Output-Calculation-sheet'!I64</f>
        <v>682.28977145887745</v>
      </c>
      <c r="J77" s="2">
        <f>J11/'Output-Calculation-sheet'!J10*'Output-Calculation-sheet'!J64</f>
        <v>481.08408302423845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428.98081199677665</v>
      </c>
      <c r="M77" s="2">
        <f>M11/'Output-Calculation-sheet'!M10*'Output-Calculation-sheet'!M64</f>
        <v>4108.0444562678476</v>
      </c>
      <c r="N77" s="2">
        <f>N11/'Output-Calculation-sheet'!N10*'Output-Calculation-sheet'!N64</f>
        <v>2847.2698727604766</v>
      </c>
      <c r="O77" s="2">
        <f>O11/'Output-Calculation-sheet'!O10*'Output-Calculation-sheet'!O64</f>
        <v>103.45886675662622</v>
      </c>
      <c r="P77" s="2">
        <f>P11/'Output-Calculation-sheet'!P10*'Output-Calculation-sheet'!P64</f>
        <v>1291.3234095621606</v>
      </c>
      <c r="Q77" s="2">
        <f>Q11/'Output-Calculation-sheet'!Q10*'Output-Calculation-sheet'!Q64</f>
        <v>739.30313595574171</v>
      </c>
      <c r="R77" s="2">
        <f>R11/'Output-Calculation-sheet'!R10*'Output-Calculation-sheet'!R64</f>
        <v>1102.9112359878111</v>
      </c>
      <c r="S77" s="2">
        <f>S11/'Output-Calculation-sheet'!S10*'Output-Calculation-sheet'!S64</f>
        <v>1461.2874053870146</v>
      </c>
      <c r="T77" s="2">
        <f>T11/'Output-Calculation-sheet'!T10*'Output-Calculation-sheet'!T64</f>
        <v>304.97617336400714</v>
      </c>
      <c r="U77" s="2">
        <f>U11/'Output-Calculation-sheet'!U10*'Output-Calculation-sheet'!U64</f>
        <v>404.47893241896674</v>
      </c>
      <c r="V77" s="2">
        <f>V11/'Output-Calculation-sheet'!V10*'Output-Calculation-sheet'!V64</f>
        <v>159.19154305835573</v>
      </c>
      <c r="W77" s="2">
        <f>W11/'Output-Calculation-sheet'!W10*'Output-Calculation-sheet'!W64</f>
        <v>34.684721506538637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101.23332879090896</v>
      </c>
      <c r="AA77" s="2">
        <f t="shared" si="6"/>
        <v>48.131227801836111</v>
      </c>
    </row>
    <row r="78" spans="1:27" x14ac:dyDescent="0.25">
      <c r="A78" s="2">
        <v>2035</v>
      </c>
      <c r="B78" s="2">
        <f>B12/'Output-Calculation-sheet'!B11*'Output-Calculation-sheet'!B65</f>
        <v>23398.666141057092</v>
      </c>
      <c r="C78" s="2">
        <f>C12/'Output-Calculation-sheet'!C11*'Output-Calculation-sheet'!C65</f>
        <v>86.045998344745797</v>
      </c>
      <c r="D78" s="2">
        <f>D12/'Output-Calculation-sheet'!D11*'Output-Calculation-sheet'!D65</f>
        <v>2444.3530885247055</v>
      </c>
      <c r="E78" s="2">
        <f>E12/'Output-Calculation-sheet'!E11*'Output-Calculation-sheet'!E65</f>
        <v>4644.6586361943519</v>
      </c>
      <c r="F78" s="2">
        <f>F12/'Output-Calculation-sheet'!F11*'Output-Calculation-sheet'!F65</f>
        <v>992.95948188564967</v>
      </c>
      <c r="G78" s="2">
        <f>G12/'Output-Calculation-sheet'!G11*'Output-Calculation-sheet'!G65</f>
        <v>1892.7527657864255</v>
      </c>
      <c r="H78" s="2">
        <f>H12/'Output-Calculation-sheet'!H11*'Output-Calculation-sheet'!H65</f>
        <v>6059.3298721739648</v>
      </c>
      <c r="I78" s="2">
        <f>I12/'Output-Calculation-sheet'!I11*'Output-Calculation-sheet'!I65</f>
        <v>1095.753195965448</v>
      </c>
      <c r="J78" s="2">
        <f>J12/'Output-Calculation-sheet'!J11*'Output-Calculation-sheet'!J65</f>
        <v>1003.8174896558496</v>
      </c>
      <c r="K78" s="2">
        <f>K12/'Output-Calculation-sheet'!K11*'Output-Calculation-sheet'!K65</f>
        <v>1247.8895547131465</v>
      </c>
      <c r="L78" s="2">
        <f>L12/'Output-Calculation-sheet'!L11*'Output-Calculation-sheet'!L65</f>
        <v>730.68510166247302</v>
      </c>
      <c r="M78" s="2">
        <f>M12/'Output-Calculation-sheet'!M11*'Output-Calculation-sheet'!M65</f>
        <v>4243.6799326550181</v>
      </c>
      <c r="N78" s="2">
        <f>N12/'Output-Calculation-sheet'!N11*'Output-Calculation-sheet'!N65</f>
        <v>2987.3959612270655</v>
      </c>
      <c r="O78" s="2">
        <f>O12/'Output-Calculation-sheet'!O11*'Output-Calculation-sheet'!O65</f>
        <v>441.36535442256439</v>
      </c>
      <c r="P78" s="2">
        <f>P12/'Output-Calculation-sheet'!P11*'Output-Calculation-sheet'!P65</f>
        <v>1713.0458020817628</v>
      </c>
      <c r="Q78" s="2">
        <f>Q12/'Output-Calculation-sheet'!Q11*'Output-Calculation-sheet'!Q65</f>
        <v>835.32721395926512</v>
      </c>
      <c r="R78" s="2">
        <f>R12/'Output-Calculation-sheet'!R11*'Output-Calculation-sheet'!R65</f>
        <v>1431.3998176296627</v>
      </c>
      <c r="S78" s="2">
        <f>S12/'Output-Calculation-sheet'!S11*'Output-Calculation-sheet'!S65</f>
        <v>1610.2991339291295</v>
      </c>
      <c r="T78" s="2">
        <f>T12/'Output-Calculation-sheet'!T11*'Output-Calculation-sheet'!T65</f>
        <v>507.1006248201557</v>
      </c>
      <c r="U78" s="2">
        <f>U12/'Output-Calculation-sheet'!U11*'Output-Calculation-sheet'!U65</f>
        <v>437.83062008181832</v>
      </c>
      <c r="V78" s="2">
        <f>V12/'Output-Calculation-sheet'!V11*'Output-Calculation-sheet'!V65</f>
        <v>276.53372925804115</v>
      </c>
      <c r="W78" s="2">
        <f>W12/'Output-Calculation-sheet'!W11*'Output-Calculation-sheet'!W65</f>
        <v>197.83708417009944</v>
      </c>
      <c r="X78" s="2">
        <f>X12/'Output-Calculation-sheet'!X11*'Output-Calculation-sheet'!X65</f>
        <v>36.276966740617873</v>
      </c>
      <c r="Y78" s="2">
        <f>Y12/'Output-Calculation-sheet'!Y11*'Output-Calculation-sheet'!Y65</f>
        <v>189.43798249584859</v>
      </c>
      <c r="AA78" s="2">
        <f t="shared" si="6"/>
        <v>58.504441549434894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500.55075857052486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0.50055075857052489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33.690143721364883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7.2444054965676692</v>
      </c>
      <c r="N88" s="2">
        <f>N11/'Output-Calculation-sheet'!N10*'Output-Calculation-sheet'!N73</f>
        <v>7.1200757421243388</v>
      </c>
      <c r="O88" s="2">
        <f>O11/'Output-Calculation-sheet'!O10*'Output-Calculation-sheet'!O73</f>
        <v>612.60725161909556</v>
      </c>
      <c r="P88" s="2">
        <f>P11/'Output-Calculation-sheet'!P10*'Output-Calculation-sheet'!P73</f>
        <v>0</v>
      </c>
      <c r="Q88" s="2">
        <f>Q11/'Output-Calculation-sheet'!Q10*'Output-Calculation-sheet'!Q73</f>
        <v>26.200761205005076</v>
      </c>
      <c r="R88" s="2">
        <f>R11/'Output-Calculation-sheet'!R10*'Output-Calculation-sheet'!R73</f>
        <v>0</v>
      </c>
      <c r="S88" s="2">
        <f>S11/'Output-Calculation-sheet'!S10*'Output-Calculation-sheet'!S73</f>
        <v>0.81629464249975825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0.68767893242665734</v>
      </c>
    </row>
    <row r="89" spans="1:27" x14ac:dyDescent="0.25">
      <c r="A89" s="2">
        <v>2035</v>
      </c>
      <c r="B89" s="2">
        <f>B12/'Output-Calculation-sheet'!B11*'Output-Calculation-sheet'!B74</f>
        <v>456.69530590241493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154.84701807499908</v>
      </c>
      <c r="E89" s="2">
        <f>E12/'Output-Calculation-sheet'!E11*'Output-Calculation-sheet'!E74</f>
        <v>167.36462015688255</v>
      </c>
      <c r="F89" s="2">
        <f>F12/'Output-Calculation-sheet'!F11*'Output-Calculation-sheet'!F74</f>
        <v>65.014043206026955</v>
      </c>
      <c r="G89" s="2">
        <f>G12/'Output-Calculation-sheet'!G11*'Output-Calculation-sheet'!G74</f>
        <v>57.769011056228265</v>
      </c>
      <c r="H89" s="2">
        <f>H12/'Output-Calculation-sheet'!H11*'Output-Calculation-sheet'!H74</f>
        <v>221.69881207401374</v>
      </c>
      <c r="I89" s="2">
        <f>I12/'Output-Calculation-sheet'!I11*'Output-Calculation-sheet'!I74</f>
        <v>53.958103911835252</v>
      </c>
      <c r="J89" s="2">
        <f>J12/'Output-Calculation-sheet'!J11*'Output-Calculation-sheet'!J74</f>
        <v>31.6448290673355</v>
      </c>
      <c r="K89" s="2">
        <f>K12/'Output-Calculation-sheet'!K11*'Output-Calculation-sheet'!K74</f>
        <v>62.853010085798878</v>
      </c>
      <c r="L89" s="2">
        <f>L12/'Output-Calculation-sheet'!L11*'Output-Calculation-sheet'!L74</f>
        <v>42.168785764731922</v>
      </c>
      <c r="M89" s="2">
        <f>M12/'Output-Calculation-sheet'!M11*'Output-Calculation-sheet'!M74</f>
        <v>128.85321528808089</v>
      </c>
      <c r="N89" s="2">
        <f>N12/'Output-Calculation-sheet'!N11*'Output-Calculation-sheet'!N74</f>
        <v>96.073100174336702</v>
      </c>
      <c r="O89" s="2">
        <f>O12/'Output-Calculation-sheet'!O11*'Output-Calculation-sheet'!O74</f>
        <v>691.42049809824414</v>
      </c>
      <c r="P89" s="2">
        <f>P12/'Output-Calculation-sheet'!P11*'Output-Calculation-sheet'!P74</f>
        <v>52.445940904957183</v>
      </c>
      <c r="Q89" s="2">
        <f>Q12/'Output-Calculation-sheet'!Q11*'Output-Calculation-sheet'!Q74</f>
        <v>80.348620355001174</v>
      </c>
      <c r="R89" s="2">
        <f>R12/'Output-Calculation-sheet'!R11*'Output-Calculation-sheet'!R74</f>
        <v>31.619365386613012</v>
      </c>
      <c r="S89" s="2">
        <f>S12/'Output-Calculation-sheet'!S11*'Output-Calculation-sheet'!S74</f>
        <v>42.555959075097036</v>
      </c>
      <c r="T89" s="2">
        <f>T12/'Output-Calculation-sheet'!T11*'Output-Calculation-sheet'!T74</f>
        <v>7.4867034011258191</v>
      </c>
      <c r="U89" s="2">
        <f>U12/'Output-Calculation-sheet'!U11*'Output-Calculation-sheet'!U74</f>
        <v>13.835323727745966</v>
      </c>
      <c r="V89" s="2">
        <f>V12/'Output-Calculation-sheet'!V11*'Output-Calculation-sheet'!V74</f>
        <v>1.8826311588493259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0.64990646943218666</v>
      </c>
      <c r="Y89" s="2">
        <f>Y12/'Output-Calculation-sheet'!Y11*'Output-Calculation-sheet'!Y74</f>
        <v>6.1149287018898253</v>
      </c>
      <c r="AA89" s="2">
        <f t="shared" si="7"/>
        <v>2.47918262031807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18069123901.095993</v>
      </c>
      <c r="C96" s="2">
        <f>C8/'Output-Calculation-sheet'!C7*'Output-Calculation-sheet'!C79</f>
        <v>2224122300.2001243</v>
      </c>
      <c r="D96" s="2">
        <f>D8/'Output-Calculation-sheet'!D7*'Output-Calculation-sheet'!D79</f>
        <v>7876261001.8949547</v>
      </c>
      <c r="E96" s="2">
        <f>E8/'Output-Calculation-sheet'!E7*'Output-Calculation-sheet'!E79</f>
        <v>13466638985.562937</v>
      </c>
      <c r="F96" s="2">
        <f>F8/'Output-Calculation-sheet'!F7*'Output-Calculation-sheet'!F79</f>
        <v>6060434834.0298386</v>
      </c>
      <c r="G96" s="2">
        <f>G8/'Output-Calculation-sheet'!G7*'Output-Calculation-sheet'!G79</f>
        <v>4600877004.1668444</v>
      </c>
      <c r="H96" s="2">
        <f>H8/'Output-Calculation-sheet'!H7*'Output-Calculation-sheet'!H79</f>
        <v>1339225249.2128043</v>
      </c>
      <c r="I96" s="2">
        <f>I8/'Output-Calculation-sheet'!I7*'Output-Calculation-sheet'!I79</f>
        <v>3087685259.8135638</v>
      </c>
      <c r="J96" s="2">
        <f>J8/'Output-Calculation-sheet'!J7*'Output-Calculation-sheet'!J79</f>
        <v>2288563350.7862277</v>
      </c>
      <c r="K96" s="2">
        <f>K8/'Output-Calculation-sheet'!K7*'Output-Calculation-sheet'!K79</f>
        <v>2645530538.8452368</v>
      </c>
      <c r="L96" s="2">
        <f>L8/'Output-Calculation-sheet'!L7*'Output-Calculation-sheet'!L79</f>
        <v>2104476157.3523126</v>
      </c>
      <c r="M96" s="2">
        <f>M8/'Output-Calculation-sheet'!M7*'Output-Calculation-sheet'!M79</f>
        <v>1041127323.3200176</v>
      </c>
      <c r="N96" s="2">
        <f>N8/'Output-Calculation-sheet'!N7*'Output-Calculation-sheet'!N79</f>
        <v>1057366480.4105073</v>
      </c>
      <c r="O96" s="2">
        <f>O8/'Output-Calculation-sheet'!O7*'Output-Calculation-sheet'!O79</f>
        <v>258102925.6179865</v>
      </c>
      <c r="P96" s="2">
        <f>P8/'Output-Calculation-sheet'!P7*'Output-Calculation-sheet'!P79</f>
        <v>2812244838.7524238</v>
      </c>
      <c r="Q96" s="2">
        <f>Q8/'Output-Calculation-sheet'!Q7*'Output-Calculation-sheet'!Q79</f>
        <v>1247036311.3760533</v>
      </c>
      <c r="R96" s="2">
        <f>R8/'Output-Calculation-sheet'!R7*'Output-Calculation-sheet'!R79</f>
        <v>1896197743.6209304</v>
      </c>
      <c r="S96" s="2">
        <f>S8/'Output-Calculation-sheet'!S7*'Output-Calculation-sheet'!S79</f>
        <v>741618618.72235787</v>
      </c>
      <c r="T96" s="2">
        <f>T8/'Output-Calculation-sheet'!T7*'Output-Calculation-sheet'!T79</f>
        <v>1004237048.1785924</v>
      </c>
      <c r="U96" s="2">
        <f>U8/'Output-Calculation-sheet'!U7*'Output-Calculation-sheet'!U79</f>
        <v>498810332.489375</v>
      </c>
      <c r="V96" s="2">
        <f>V8/'Output-Calculation-sheet'!V7*'Output-Calculation-sheet'!V79</f>
        <v>367739547.83213538</v>
      </c>
      <c r="W96" s="2">
        <f>W8/'Output-Calculation-sheet'!W7*'Output-Calculation-sheet'!W79</f>
        <v>979272219.84444284</v>
      </c>
      <c r="X96" s="2">
        <f>X8/'Output-Calculation-sheet'!X7*'Output-Calculation-sheet'!X79</f>
        <v>116041023.37020789</v>
      </c>
      <c r="Y96" s="2">
        <f>Y8/'Output-Calculation-sheet'!Y7*'Output-Calculation-sheet'!Y79</f>
        <v>439483371.10267884</v>
      </c>
      <c r="AA96" s="2">
        <f t="shared" si="8"/>
        <v>76.22221636759852</v>
      </c>
    </row>
    <row r="97" spans="1:27" x14ac:dyDescent="0.25">
      <c r="A97" s="2">
        <v>2032</v>
      </c>
      <c r="B97" s="2">
        <f>B9/'Output-Calculation-sheet'!B8*'Output-Calculation-sheet'!B80</f>
        <v>20670512540.628036</v>
      </c>
      <c r="C97" s="2">
        <f>C9/'Output-Calculation-sheet'!C8*'Output-Calculation-sheet'!C80</f>
        <v>2598113095.9183779</v>
      </c>
      <c r="D97" s="2">
        <f>D9/'Output-Calculation-sheet'!D8*'Output-Calculation-sheet'!D80</f>
        <v>8556836716.5401745</v>
      </c>
      <c r="E97" s="2">
        <f>E9/'Output-Calculation-sheet'!E8*'Output-Calculation-sheet'!E80</f>
        <v>15065225371.111217</v>
      </c>
      <c r="F97" s="2">
        <f>F9/'Output-Calculation-sheet'!F8*'Output-Calculation-sheet'!F80</f>
        <v>6764199649.8965712</v>
      </c>
      <c r="G97" s="2">
        <f>G9/'Output-Calculation-sheet'!G8*'Output-Calculation-sheet'!G80</f>
        <v>5007441949.013896</v>
      </c>
      <c r="H97" s="2">
        <f>H9/'Output-Calculation-sheet'!H8*'Output-Calculation-sheet'!H80</f>
        <v>1517076922.0291486</v>
      </c>
      <c r="I97" s="2">
        <f>I9/'Output-Calculation-sheet'!I8*'Output-Calculation-sheet'!I80</f>
        <v>3477529313.3316259</v>
      </c>
      <c r="J97" s="2">
        <f>J9/'Output-Calculation-sheet'!J8*'Output-Calculation-sheet'!J80</f>
        <v>2509641189.2742777</v>
      </c>
      <c r="K97" s="2">
        <f>K9/'Output-Calculation-sheet'!K8*'Output-Calculation-sheet'!K80</f>
        <v>2920825486.6743712</v>
      </c>
      <c r="L97" s="2">
        <f>L9/'Output-Calculation-sheet'!L8*'Output-Calculation-sheet'!L80</f>
        <v>2394917013.2277827</v>
      </c>
      <c r="M97" s="2">
        <f>M9/'Output-Calculation-sheet'!M8*'Output-Calculation-sheet'!M80</f>
        <v>1179195814.6350877</v>
      </c>
      <c r="N97" s="2">
        <f>N9/'Output-Calculation-sheet'!N8*'Output-Calculation-sheet'!N80</f>
        <v>1168730645.8096967</v>
      </c>
      <c r="O97" s="2">
        <f>O9/'Output-Calculation-sheet'!O8*'Output-Calculation-sheet'!O80</f>
        <v>305016223.74960518</v>
      </c>
      <c r="P97" s="2">
        <f>P9/'Output-Calculation-sheet'!P8*'Output-Calculation-sheet'!P80</f>
        <v>3101876499.614954</v>
      </c>
      <c r="Q97" s="2">
        <f>Q9/'Output-Calculation-sheet'!Q8*'Output-Calculation-sheet'!Q80</f>
        <v>1379266757.5206528</v>
      </c>
      <c r="R97" s="2">
        <f>R9/'Output-Calculation-sheet'!R8*'Output-Calculation-sheet'!R80</f>
        <v>2145977039.7177045</v>
      </c>
      <c r="S97" s="2">
        <f>S9/'Output-Calculation-sheet'!S8*'Output-Calculation-sheet'!S80</f>
        <v>827777023.40552151</v>
      </c>
      <c r="T97" s="2">
        <f>T9/'Output-Calculation-sheet'!T8*'Output-Calculation-sheet'!T80</f>
        <v>1106983983.8570621</v>
      </c>
      <c r="U97" s="2">
        <f>U9/'Output-Calculation-sheet'!U8*'Output-Calculation-sheet'!U80</f>
        <v>561371494.6806674</v>
      </c>
      <c r="V97" s="2">
        <f>V9/'Output-Calculation-sheet'!V8*'Output-Calculation-sheet'!V80</f>
        <v>413925139.00435436</v>
      </c>
      <c r="W97" s="2">
        <f>W9/'Output-Calculation-sheet'!W8*'Output-Calculation-sheet'!W80</f>
        <v>1082127745.4117055</v>
      </c>
      <c r="X97" s="2">
        <f>X9/'Output-Calculation-sheet'!X8*'Output-Calculation-sheet'!X80</f>
        <v>132517441.44950362</v>
      </c>
      <c r="Y97" s="2">
        <f>Y9/'Output-Calculation-sheet'!Y8*'Output-Calculation-sheet'!Y80</f>
        <v>485922169.15609074</v>
      </c>
      <c r="AA97" s="2">
        <f t="shared" si="8"/>
        <v>85.373007225658071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4531.8386127790009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4.5903417333464551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5.8915824524777403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175.14979351197431</v>
      </c>
      <c r="Y111" s="2">
        <f>Y12/'Output-Calculation-sheet'!Y11*'Output-Calculation-sheet'!Y92</f>
        <v>0</v>
      </c>
      <c r="AA111" s="2">
        <f t="shared" si="9"/>
        <v>8.2511393992475028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5995387314.430748</v>
      </c>
      <c r="C118" s="2">
        <f>C8/'Output-Calculation-sheet'!C7*'Output-Calculation-sheet'!C97</f>
        <v>12671244852.696575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4647850712.9499741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3339474837.1909266</v>
      </c>
      <c r="N118" s="2">
        <f>N8/'Output-Calculation-sheet'!N7*'Output-Calculation-sheet'!N97</f>
        <v>1756582928.6414776</v>
      </c>
      <c r="O118" s="2">
        <f>O8/'Output-Calculation-sheet'!O7*'Output-Calculation-sheet'!O97</f>
        <v>1986706488.9151807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624977448.77993679</v>
      </c>
      <c r="T118" s="2">
        <f>T8/'Output-Calculation-sheet'!T7*'Output-Calculation-sheet'!T97</f>
        <v>-1.1054997247712819E-7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365784687.48208296</v>
      </c>
      <c r="Y118" s="2">
        <f>Y8/'Output-Calculation-sheet'!Y7*'Output-Calculation-sheet'!Y97</f>
        <v>0</v>
      </c>
      <c r="AA118" s="2">
        <f t="shared" si="10"/>
        <v>31388.009271086899</v>
      </c>
    </row>
    <row r="119" spans="1:27" x14ac:dyDescent="0.25">
      <c r="A119" s="2">
        <v>2032</v>
      </c>
      <c r="B119" s="2">
        <f>B9/'Output-Calculation-sheet'!B8*'Output-Calculation-sheet'!B98</f>
        <v>8234655063.9985428</v>
      </c>
      <c r="C119" s="2">
        <f>C9/'Output-Calculation-sheet'!C8*'Output-Calculation-sheet'!C98</f>
        <v>14710198053.075924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5345598991.0611658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3828829414.2952652</v>
      </c>
      <c r="N119" s="2">
        <f>N9/'Output-Calculation-sheet'!N8*'Output-Calculation-sheet'!N98</f>
        <v>2233647285.5910354</v>
      </c>
      <c r="O119" s="2">
        <f>O9/'Output-Calculation-sheet'!O8*'Output-Calculation-sheet'!O98</f>
        <v>2365203020.2361274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823645103.13310981</v>
      </c>
      <c r="T119" s="2">
        <f>T9/'Output-Calculation-sheet'!T8*'Output-Calculation-sheet'!T98</f>
        <v>2.2651214751023803E-9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418475219.69699913</v>
      </c>
      <c r="Y119" s="2">
        <f>Y9/'Output-Calculation-sheet'!Y8*'Output-Calculation-sheet'!Y98</f>
        <v>0</v>
      </c>
      <c r="AA119" s="2">
        <f t="shared" si="10"/>
        <v>37960.252151088163</v>
      </c>
    </row>
    <row r="120" spans="1:27" x14ac:dyDescent="0.25">
      <c r="A120" s="2">
        <v>2033</v>
      </c>
      <c r="B120" s="2">
        <f>B10/'Output-Calculation-sheet'!B9*'Output-Calculation-sheet'!B99</f>
        <v>21002128296.234375</v>
      </c>
      <c r="C120" s="2">
        <f>C10/'Output-Calculation-sheet'!C9*'Output-Calculation-sheet'!C99</f>
        <v>12154678895.258217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6300944856.8838711</v>
      </c>
      <c r="O120" s="2">
        <f>O10/'Output-Calculation-sheet'!O9*'Output-Calculation-sheet'!O99</f>
        <v>4912994625.7075186</v>
      </c>
      <c r="P120" s="2">
        <f>P10/'Output-Calculation-sheet'!P9*'Output-Calculation-sheet'!P99</f>
        <v>0</v>
      </c>
      <c r="Q120" s="2">
        <f>Q10/'Output-Calculation-sheet'!Q9*'Output-Calculation-sheet'!Q99</f>
        <v>206594956.62256077</v>
      </c>
      <c r="R120" s="2">
        <f>R10/'Output-Calculation-sheet'!R9*'Output-Calculation-sheet'!R99</f>
        <v>0</v>
      </c>
      <c r="S120" s="2">
        <f>S10/'Output-Calculation-sheet'!S9*'Output-Calculation-sheet'!S99</f>
        <v>2538064360.9564242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690477686.05379522</v>
      </c>
      <c r="Y120" s="2">
        <f>Y10/'Output-Calculation-sheet'!Y9*'Output-Calculation-sheet'!Y99</f>
        <v>0</v>
      </c>
      <c r="AA120" s="2">
        <f t="shared" si="10"/>
        <v>74104.654462692721</v>
      </c>
    </row>
    <row r="121" spans="1:27" x14ac:dyDescent="0.25">
      <c r="A121" s="2">
        <v>2034</v>
      </c>
      <c r="B121" s="2">
        <f>B11/'Output-Calculation-sheet'!B10*'Output-Calculation-sheet'!B100</f>
        <v>50694706592.156548</v>
      </c>
      <c r="C121" s="2">
        <f>C11/'Output-Calculation-sheet'!C10*'Output-Calculation-sheet'!C100</f>
        <v>12596831855.251068</v>
      </c>
      <c r="D121" s="2">
        <f>D11/'Output-Calculation-sheet'!D10*'Output-Calculation-sheet'!D100</f>
        <v>0</v>
      </c>
      <c r="E121" s="2">
        <f>E11/'Output-Calculation-sheet'!E10*'Output-Calculation-sheet'!E100</f>
        <v>1048600386.8603711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18601981271.241882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861891895.67584538</v>
      </c>
      <c r="M121" s="2">
        <f>M11/'Output-Calculation-sheet'!M10*'Output-Calculation-sheet'!M100</f>
        <v>13018793616.34502</v>
      </c>
      <c r="N121" s="2">
        <f>N11/'Output-Calculation-sheet'!N10*'Output-Calculation-sheet'!N100</f>
        <v>8840936816.3444099</v>
      </c>
      <c r="O121" s="2">
        <f>O11/'Output-Calculation-sheet'!O10*'Output-Calculation-sheet'!O100</f>
        <v>5605542393.5625048</v>
      </c>
      <c r="P121" s="2">
        <f>P11/'Output-Calculation-sheet'!P10*'Output-Calculation-sheet'!P100</f>
        <v>0</v>
      </c>
      <c r="Q121" s="2">
        <f>Q11/'Output-Calculation-sheet'!Q10*'Output-Calculation-sheet'!Q100</f>
        <v>1139086702.2091343</v>
      </c>
      <c r="R121" s="2">
        <f>R11/'Output-Calculation-sheet'!R10*'Output-Calculation-sheet'!R100</f>
        <v>0</v>
      </c>
      <c r="S121" s="2">
        <f>S11/'Output-Calculation-sheet'!S10*'Output-Calculation-sheet'!S100</f>
        <v>4395776852.7629709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57517066.907671459</v>
      </c>
      <c r="AA121" s="2">
        <f t="shared" si="10"/>
        <v>117489.36114247276</v>
      </c>
    </row>
    <row r="122" spans="1:27" x14ac:dyDescent="0.25">
      <c r="A122" s="2">
        <v>2035</v>
      </c>
      <c r="B122" s="2">
        <f>B12/'Output-Calculation-sheet'!B11*'Output-Calculation-sheet'!B101</f>
        <v>65497355062.874168</v>
      </c>
      <c r="C122" s="2">
        <f>C12/'Output-Calculation-sheet'!C11*'Output-Calculation-sheet'!C101</f>
        <v>384931800.98615241</v>
      </c>
      <c r="D122" s="2">
        <f>D12/'Output-Calculation-sheet'!D11*'Output-Calculation-sheet'!D101</f>
        <v>0</v>
      </c>
      <c r="E122" s="2">
        <f>E12/'Output-Calculation-sheet'!E11*'Output-Calculation-sheet'!E101</f>
        <v>5239885985.2934761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20085632559.870987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1346416843.8847828</v>
      </c>
      <c r="M122" s="2">
        <f>M12/'Output-Calculation-sheet'!M11*'Output-Calculation-sheet'!M101</f>
        <v>14089685872.819859</v>
      </c>
      <c r="N122" s="2">
        <f>N12/'Output-Calculation-sheet'!N11*'Output-Calculation-sheet'!N101</f>
        <v>9480585231.3446217</v>
      </c>
      <c r="O122" s="2">
        <f>O12/'Output-Calculation-sheet'!O11*'Output-Calculation-sheet'!O101</f>
        <v>6427276509.9641771</v>
      </c>
      <c r="P122" s="2">
        <f>P12/'Output-Calculation-sheet'!P11*'Output-Calculation-sheet'!P101</f>
        <v>402981431.19007897</v>
      </c>
      <c r="Q122" s="2">
        <f>Q12/'Output-Calculation-sheet'!Q11*'Output-Calculation-sheet'!Q101</f>
        <v>1515109701.9106581</v>
      </c>
      <c r="R122" s="2">
        <f>R12/'Output-Calculation-sheet'!R11*'Output-Calculation-sheet'!R101</f>
        <v>0</v>
      </c>
      <c r="S122" s="2">
        <f>S12/'Output-Calculation-sheet'!S11*'Output-Calculation-sheet'!S101</f>
        <v>4979570399.7538052</v>
      </c>
      <c r="T122" s="2">
        <f>T12/'Output-Calculation-sheet'!T11*'Output-Calculation-sheet'!T101</f>
        <v>0</v>
      </c>
      <c r="U122" s="2">
        <f>U12/'Output-Calculation-sheet'!U11*'Output-Calculation-sheet'!U101</f>
        <v>73564817.096013352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172545618.28895953</v>
      </c>
      <c r="Y122" s="2">
        <f>Y12/'Output-Calculation-sheet'!Y11*'Output-Calculation-sheet'!Y101</f>
        <v>267235554.88825098</v>
      </c>
      <c r="AA122" s="2">
        <f t="shared" si="10"/>
        <v>129962.77739016595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67906218942.670868</v>
      </c>
      <c r="C129" s="2">
        <f>C8/'Output-Calculation-sheet'!C7*'Output-Calculation-sheet'!C106</f>
        <v>0</v>
      </c>
      <c r="D129" s="2">
        <f>D8/'Output-Calculation-sheet'!D7*'Output-Calculation-sheet'!D106</f>
        <v>38310423833.422676</v>
      </c>
      <c r="E129" s="2">
        <f>E8/'Output-Calculation-sheet'!E7*'Output-Calculation-sheet'!E106</f>
        <v>29230528017.763638</v>
      </c>
      <c r="F129" s="2">
        <f>F8/'Output-Calculation-sheet'!F7*'Output-Calculation-sheet'!F106</f>
        <v>20459915143.504181</v>
      </c>
      <c r="G129" s="2">
        <f>G8/'Output-Calculation-sheet'!G7*'Output-Calculation-sheet'!G106</f>
        <v>14011107311.802942</v>
      </c>
      <c r="H129" s="2">
        <f>H8/'Output-Calculation-sheet'!H7*'Output-Calculation-sheet'!H106</f>
        <v>0</v>
      </c>
      <c r="I129" s="2">
        <f>I8/'Output-Calculation-sheet'!I7*'Output-Calculation-sheet'!I106</f>
        <v>12298017881.893709</v>
      </c>
      <c r="J129" s="2">
        <f>J8/'Output-Calculation-sheet'!J7*'Output-Calculation-sheet'!J106</f>
        <v>13119940832.376158</v>
      </c>
      <c r="K129" s="2">
        <f>K8/'Output-Calculation-sheet'!K7*'Output-Calculation-sheet'!K106</f>
        <v>10499075812.588926</v>
      </c>
      <c r="L129" s="2">
        <f>L8/'Output-Calculation-sheet'!L7*'Output-Calculation-sheet'!L106</f>
        <v>9495413297.7826805</v>
      </c>
      <c r="M129" s="2">
        <f>M8/'Output-Calculation-sheet'!M7*'Output-Calculation-sheet'!M106</f>
        <v>0</v>
      </c>
      <c r="N129" s="2">
        <f>N8/'Output-Calculation-sheet'!N7*'Output-Calculation-sheet'!N106</f>
        <v>2717142920.8727837</v>
      </c>
      <c r="O129" s="2">
        <f>O8/'Output-Calculation-sheet'!O7*'Output-Calculation-sheet'!O106</f>
        <v>0</v>
      </c>
      <c r="P129" s="2">
        <f>P8/'Output-Calculation-sheet'!P7*'Output-Calculation-sheet'!P106</f>
        <v>6405954731.697011</v>
      </c>
      <c r="Q129" s="2">
        <f>Q8/'Output-Calculation-sheet'!Q7*'Output-Calculation-sheet'!Q106</f>
        <v>5996636767.9041519</v>
      </c>
      <c r="R129" s="2">
        <f>R8/'Output-Calculation-sheet'!R7*'Output-Calculation-sheet'!R106</f>
        <v>7030953407.001874</v>
      </c>
      <c r="S129" s="2">
        <f>S8/'Output-Calculation-sheet'!S7*'Output-Calculation-sheet'!S106</f>
        <v>2511803120.7431293</v>
      </c>
      <c r="T129" s="2">
        <f>T8/'Output-Calculation-sheet'!T7*'Output-Calculation-sheet'!T106</f>
        <v>3075586833.9155655</v>
      </c>
      <c r="U129" s="2">
        <f>U8/'Output-Calculation-sheet'!U7*'Output-Calculation-sheet'!U106</f>
        <v>2118209399.0869129</v>
      </c>
      <c r="V129" s="2">
        <f>V8/'Output-Calculation-sheet'!V7*'Output-Calculation-sheet'!V106</f>
        <v>2318526333.6808186</v>
      </c>
      <c r="W129" s="2">
        <f>W8/'Output-Calculation-sheet'!W7*'Output-Calculation-sheet'!W106</f>
        <v>1808241413.0830348</v>
      </c>
      <c r="X129" s="2">
        <f>X8/'Output-Calculation-sheet'!X7*'Output-Calculation-sheet'!X106</f>
        <v>0</v>
      </c>
      <c r="Y129" s="2">
        <f>Y8/'Output-Calculation-sheet'!Y7*'Output-Calculation-sheet'!Y106</f>
        <v>861407721.37730598</v>
      </c>
      <c r="AA129" s="2">
        <f t="shared" si="11"/>
        <v>250175.10372316837</v>
      </c>
    </row>
    <row r="130" spans="1:27" x14ac:dyDescent="0.25">
      <c r="A130" s="2">
        <v>2032</v>
      </c>
      <c r="B130" s="2">
        <f>B9/'Output-Calculation-sheet'!B8*'Output-Calculation-sheet'!B107</f>
        <v>76353210550.393143</v>
      </c>
      <c r="C130" s="2">
        <f>C9/'Output-Calculation-sheet'!C8*'Output-Calculation-sheet'!C107</f>
        <v>0</v>
      </c>
      <c r="D130" s="2">
        <f>D9/'Output-Calculation-sheet'!D8*'Output-Calculation-sheet'!D107</f>
        <v>43335956813.291359</v>
      </c>
      <c r="E130" s="2">
        <f>E9/'Output-Calculation-sheet'!E8*'Output-Calculation-sheet'!E107</f>
        <v>33099693124.609352</v>
      </c>
      <c r="F130" s="2">
        <f>F9/'Output-Calculation-sheet'!F8*'Output-Calculation-sheet'!F107</f>
        <v>23158859292.256966</v>
      </c>
      <c r="G130" s="2">
        <f>G9/'Output-Calculation-sheet'!G8*'Output-Calculation-sheet'!G107</f>
        <v>15913796669.724432</v>
      </c>
      <c r="H130" s="2">
        <f>H9/'Output-Calculation-sheet'!H8*'Output-Calculation-sheet'!H107</f>
        <v>0</v>
      </c>
      <c r="I130" s="2">
        <f>I9/'Output-Calculation-sheet'!I8*'Output-Calculation-sheet'!I107</f>
        <v>13912989414.509266</v>
      </c>
      <c r="J130" s="2">
        <f>J9/'Output-Calculation-sheet'!J8*'Output-Calculation-sheet'!J107</f>
        <v>14865649360.478781</v>
      </c>
      <c r="K130" s="2">
        <f>K9/'Output-Calculation-sheet'!K8*'Output-Calculation-sheet'!K107</f>
        <v>11885551999.12611</v>
      </c>
      <c r="L130" s="2">
        <f>L9/'Output-Calculation-sheet'!L8*'Output-Calculation-sheet'!L107</f>
        <v>10741408114.858469</v>
      </c>
      <c r="M130" s="2">
        <f>M9/'Output-Calculation-sheet'!M8*'Output-Calculation-sheet'!M107</f>
        <v>0</v>
      </c>
      <c r="N130" s="2">
        <f>N9/'Output-Calculation-sheet'!N8*'Output-Calculation-sheet'!N107</f>
        <v>2864163866.3395514</v>
      </c>
      <c r="O130" s="2">
        <f>O9/'Output-Calculation-sheet'!O8*'Output-Calculation-sheet'!O107</f>
        <v>0</v>
      </c>
      <c r="P130" s="2">
        <f>P9/'Output-Calculation-sheet'!P8*'Output-Calculation-sheet'!P107</f>
        <v>7276801419.3359003</v>
      </c>
      <c r="Q130" s="2">
        <f>Q9/'Output-Calculation-sheet'!Q8*'Output-Calculation-sheet'!Q107</f>
        <v>6805554043.3582592</v>
      </c>
      <c r="R130" s="2">
        <f>R9/'Output-Calculation-sheet'!R8*'Output-Calculation-sheet'!R107</f>
        <v>8062079812.940979</v>
      </c>
      <c r="S130" s="2">
        <f>S9/'Output-Calculation-sheet'!S8*'Output-Calculation-sheet'!S107</f>
        <v>2737735483.2522092</v>
      </c>
      <c r="T130" s="2">
        <f>T9/'Output-Calculation-sheet'!T8*'Output-Calculation-sheet'!T107</f>
        <v>3497682530.2773652</v>
      </c>
      <c r="U130" s="2">
        <f>U9/'Output-Calculation-sheet'!U8*'Output-Calculation-sheet'!U107</f>
        <v>2416645965.9706111</v>
      </c>
      <c r="V130" s="2">
        <f>V9/'Output-Calculation-sheet'!V8*'Output-Calculation-sheet'!V107</f>
        <v>2617929503.2390604</v>
      </c>
      <c r="W130" s="2">
        <f>W9/'Output-Calculation-sheet'!W8*'Output-Calculation-sheet'!W107</f>
        <v>2045197197.1796539</v>
      </c>
      <c r="X130" s="2">
        <f>X9/'Output-Calculation-sheet'!X8*'Output-Calculation-sheet'!X107</f>
        <v>0</v>
      </c>
      <c r="Y130" s="2">
        <f>Y9/'Output-Calculation-sheet'!Y8*'Output-Calculation-sheet'!Y107</f>
        <v>974904320.75394642</v>
      </c>
      <c r="AA130" s="2">
        <f t="shared" si="11"/>
        <v>282565.80948189541</v>
      </c>
    </row>
    <row r="131" spans="1:27" x14ac:dyDescent="0.25">
      <c r="A131" s="2">
        <v>2033</v>
      </c>
      <c r="B131" s="2">
        <f>B10/'Output-Calculation-sheet'!B9*'Output-Calculation-sheet'!B108</f>
        <v>84853502251.50795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4236940674.555994</v>
      </c>
      <c r="O131" s="2">
        <f>O10/'Output-Calculation-sheet'!O9*'Output-Calculation-sheet'!O108</f>
        <v>0</v>
      </c>
      <c r="P131" s="2">
        <f>P10/'Output-Calculation-sheet'!P9*'Output-Calculation-sheet'!P108</f>
        <v>9594040807.6262112</v>
      </c>
      <c r="Q131" s="2">
        <f>Q10/'Output-Calculation-sheet'!Q9*'Output-Calculation-sheet'!Q108</f>
        <v>9232835731.4862728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3497073005.7365861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304397.43349507742</v>
      </c>
    </row>
    <row r="132" spans="1:27" x14ac:dyDescent="0.25">
      <c r="A132" s="2">
        <v>2034</v>
      </c>
      <c r="B132" s="2">
        <f>B11/'Output-Calculation-sheet'!B10*'Output-Calculation-sheet'!B109</f>
        <v>78475237358.233978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41999075913.032898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17266525775.931847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12856756857.758266</v>
      </c>
      <c r="M132" s="2">
        <f>M11/'Output-Calculation-sheet'!M10*'Output-Calculation-sheet'!M109</f>
        <v>0</v>
      </c>
      <c r="N132" s="2">
        <f>N11/'Output-Calculation-sheet'!N10*'Output-Calculation-sheet'!N109</f>
        <v>3908753548.6387477</v>
      </c>
      <c r="O132" s="2">
        <f>O11/'Output-Calculation-sheet'!O10*'Output-Calculation-sheet'!O109</f>
        <v>0</v>
      </c>
      <c r="P132" s="2">
        <f>P11/'Output-Calculation-sheet'!P10*'Output-Calculation-sheet'!P109</f>
        <v>11707378680.167419</v>
      </c>
      <c r="Q132" s="2">
        <f>Q11/'Output-Calculation-sheet'!Q10*'Output-Calculation-sheet'!Q109</f>
        <v>9796964924.3248844</v>
      </c>
      <c r="R132" s="2">
        <f>R11/'Output-Calculation-sheet'!R10*'Output-Calculation-sheet'!R109</f>
        <v>11081116701.562172</v>
      </c>
      <c r="S132" s="2">
        <f>S11/'Output-Calculation-sheet'!S10*'Output-Calculation-sheet'!S109</f>
        <v>2954490298.7064848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1322627151.7585697</v>
      </c>
      <c r="AA132" s="2">
        <f t="shared" si="11"/>
        <v>340373.48735213676</v>
      </c>
    </row>
    <row r="133" spans="1:27" x14ac:dyDescent="0.25">
      <c r="A133" s="2">
        <v>2035</v>
      </c>
      <c r="B133" s="2">
        <f>B12/'Output-Calculation-sheet'!B11*'Output-Calculation-sheet'!B110</f>
        <v>76361119874.934326</v>
      </c>
      <c r="C133" s="2">
        <f>C12/'Output-Calculation-sheet'!C11*'Output-Calculation-sheet'!C110</f>
        <v>0</v>
      </c>
      <c r="D133" s="2">
        <f>D12/'Output-Calculation-sheet'!D11*'Output-Calculation-sheet'!D110</f>
        <v>57349872492.181984</v>
      </c>
      <c r="E133" s="2">
        <f>E12/'Output-Calculation-sheet'!E11*'Output-Calculation-sheet'!E110</f>
        <v>43458118781.933395</v>
      </c>
      <c r="F133" s="2">
        <f>F12/'Output-Calculation-sheet'!F11*'Output-Calculation-sheet'!F110</f>
        <v>30927115339.063816</v>
      </c>
      <c r="G133" s="2">
        <f>G12/'Output-Calculation-sheet'!G11*'Output-Calculation-sheet'!G110</f>
        <v>21436084750.199829</v>
      </c>
      <c r="H133" s="2">
        <f>H12/'Output-Calculation-sheet'!H11*'Output-Calculation-sheet'!H110</f>
        <v>0</v>
      </c>
      <c r="I133" s="2">
        <f>I12/'Output-Calculation-sheet'!I11*'Output-Calculation-sheet'!I110</f>
        <v>19349767758.649555</v>
      </c>
      <c r="J133" s="2">
        <f>J12/'Output-Calculation-sheet'!J11*'Output-Calculation-sheet'!J110</f>
        <v>18637787730.526821</v>
      </c>
      <c r="K133" s="2">
        <f>K12/'Output-Calculation-sheet'!K11*'Output-Calculation-sheet'!K110</f>
        <v>18436025276.800877</v>
      </c>
      <c r="L133" s="2">
        <f>L12/'Output-Calculation-sheet'!L11*'Output-Calculation-sheet'!L110</f>
        <v>13555954267.388847</v>
      </c>
      <c r="M133" s="2">
        <f>M12/'Output-Calculation-sheet'!M11*'Output-Calculation-sheet'!M110</f>
        <v>0</v>
      </c>
      <c r="N133" s="2">
        <f>N12/'Output-Calculation-sheet'!N11*'Output-Calculation-sheet'!N110</f>
        <v>4152422043.5320606</v>
      </c>
      <c r="O133" s="2">
        <f>O12/'Output-Calculation-sheet'!O11*'Output-Calculation-sheet'!O110</f>
        <v>0</v>
      </c>
      <c r="P133" s="2">
        <f>P12/'Output-Calculation-sheet'!P11*'Output-Calculation-sheet'!P110</f>
        <v>12737116686.685701</v>
      </c>
      <c r="Q133" s="2">
        <f>Q12/'Output-Calculation-sheet'!Q11*'Output-Calculation-sheet'!Q110</f>
        <v>10162911825.476366</v>
      </c>
      <c r="R133" s="2">
        <f>R12/'Output-Calculation-sheet'!R11*'Output-Calculation-sheet'!R110</f>
        <v>12262785440.161654</v>
      </c>
      <c r="S133" s="2">
        <f>S12/'Output-Calculation-sheet'!S11*'Output-Calculation-sheet'!S110</f>
        <v>2896382773.1376371</v>
      </c>
      <c r="T133" s="2">
        <f>T12/'Output-Calculation-sheet'!T11*'Output-Calculation-sheet'!T110</f>
        <v>4604786767.3032484</v>
      </c>
      <c r="U133" s="2">
        <f>U12/'Output-Calculation-sheet'!U11*'Output-Calculation-sheet'!U110</f>
        <v>3738411491.5352068</v>
      </c>
      <c r="V133" s="2">
        <f>V12/'Output-Calculation-sheet'!V11*'Output-Calculation-sheet'!V110</f>
        <v>3100078839.5514755</v>
      </c>
      <c r="W133" s="2">
        <f>W12/'Output-Calculation-sheet'!W11*'Output-Calculation-sheet'!W110</f>
        <v>2722103425.5692077</v>
      </c>
      <c r="X133" s="2">
        <f>X12/'Output-Calculation-sheet'!X11*'Output-Calculation-sheet'!X110</f>
        <v>1482054.208426947</v>
      </c>
      <c r="Y133" s="2">
        <f>Y12/'Output-Calculation-sheet'!Y11*'Output-Calculation-sheet'!Y110</f>
        <v>1295738653.384352</v>
      </c>
      <c r="AA133" s="2">
        <f t="shared" si="11"/>
        <v>357186.06627222477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37731637067.971581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472349940.6892215</v>
      </c>
      <c r="Y142" s="2">
        <f>Y10/'Output-Calculation-sheet'!Y9*'Output-Calculation-sheet'!Y117</f>
        <v>0</v>
      </c>
      <c r="AA142" s="2">
        <f t="shared" si="12"/>
        <v>38203.987008660806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48279997164.483437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49071.374855654816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70663161000.487656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1475885762.0395586</v>
      </c>
      <c r="Y144" s="2">
        <f>Y12/'Output-Calculation-sheet'!Y11*'Output-Calculation-sheet'!Y119</f>
        <v>0</v>
      </c>
      <c r="AA144" s="2">
        <f t="shared" si="12"/>
        <v>72139.046762527229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41853325800.012955</v>
      </c>
      <c r="C151" s="2">
        <f>C8/'Output-Calculation-sheet'!C7*'Output-Calculation-sheet'!C124</f>
        <v>41878408222.414215</v>
      </c>
      <c r="D151" s="2">
        <f>D8/'Output-Calculation-sheet'!D7*'Output-Calculation-sheet'!D124</f>
        <v>10307835242.726612</v>
      </c>
      <c r="E151" s="2">
        <f>E8/'Output-Calculation-sheet'!E7*'Output-Calculation-sheet'!E124</f>
        <v>9343172087.4072227</v>
      </c>
      <c r="F151" s="2">
        <f>F8/'Output-Calculation-sheet'!F7*'Output-Calculation-sheet'!F124</f>
        <v>4371350990.6811581</v>
      </c>
      <c r="G151" s="2">
        <f>G8/'Output-Calculation-sheet'!G7*'Output-Calculation-sheet'!G124</f>
        <v>3436007544.4666414</v>
      </c>
      <c r="H151" s="2">
        <f>H8/'Output-Calculation-sheet'!H7*'Output-Calculation-sheet'!H124</f>
        <v>12371213004.360233</v>
      </c>
      <c r="I151" s="2">
        <f>I8/'Output-Calculation-sheet'!I7*'Output-Calculation-sheet'!I124</f>
        <v>3597691411.3642693</v>
      </c>
      <c r="J151" s="2">
        <f>J8/'Output-Calculation-sheet'!J7*'Output-Calculation-sheet'!J124</f>
        <v>2351745752.7697039</v>
      </c>
      <c r="K151" s="2">
        <f>K8/'Output-Calculation-sheet'!K7*'Output-Calculation-sheet'!K124</f>
        <v>4824357383.2823954</v>
      </c>
      <c r="L151" s="2">
        <f>L8/'Output-Calculation-sheet'!L7*'Output-Calculation-sheet'!L124</f>
        <v>2797274357.106225</v>
      </c>
      <c r="M151" s="2">
        <f>M8/'Output-Calculation-sheet'!M7*'Output-Calculation-sheet'!M124</f>
        <v>8402187511.515048</v>
      </c>
      <c r="N151" s="2">
        <f>N8/'Output-Calculation-sheet'!N7*'Output-Calculation-sheet'!N124</f>
        <v>7050661758.1997786</v>
      </c>
      <c r="O151" s="2">
        <f>O8/'Output-Calculation-sheet'!O7*'Output-Calculation-sheet'!O124</f>
        <v>8612289504.066925</v>
      </c>
      <c r="P151" s="2">
        <f>P8/'Output-Calculation-sheet'!P7*'Output-Calculation-sheet'!P124</f>
        <v>4085274990.2738609</v>
      </c>
      <c r="Q151" s="2">
        <f>Q8/'Output-Calculation-sheet'!Q7*'Output-Calculation-sheet'!Q124</f>
        <v>4325017495.5882406</v>
      </c>
      <c r="R151" s="2">
        <f>R8/'Output-Calculation-sheet'!R7*'Output-Calculation-sheet'!R124</f>
        <v>2898775980.0948281</v>
      </c>
      <c r="S151" s="2">
        <f>S8/'Output-Calculation-sheet'!S7*'Output-Calculation-sheet'!S124</f>
        <v>3463141811.1531448</v>
      </c>
      <c r="T151" s="2">
        <f>T8/'Output-Calculation-sheet'!T7*'Output-Calculation-sheet'!T124</f>
        <v>574396532.8611728</v>
      </c>
      <c r="U151" s="2">
        <f>U8/'Output-Calculation-sheet'!U7*'Output-Calculation-sheet'!U124</f>
        <v>1060935185.2957801</v>
      </c>
      <c r="V151" s="2">
        <f>V8/'Output-Calculation-sheet'!V7*'Output-Calculation-sheet'!V124</f>
        <v>130426965.76368678</v>
      </c>
      <c r="W151" s="2">
        <f>W8/'Output-Calculation-sheet'!W7*'Output-Calculation-sheet'!W124</f>
        <v>311195601.68208963</v>
      </c>
      <c r="X151" s="2">
        <f>X8/'Output-Calculation-sheet'!X7*'Output-Calculation-sheet'!X124</f>
        <v>905870779.8830775</v>
      </c>
      <c r="Y151" s="2">
        <f>Y8/'Output-Calculation-sheet'!Y7*'Output-Calculation-sheet'!Y124</f>
        <v>375265369.16309601</v>
      </c>
      <c r="AA151" s="2">
        <f t="shared" si="13"/>
        <v>179327.82128213232</v>
      </c>
    </row>
    <row r="152" spans="1:27" x14ac:dyDescent="0.25">
      <c r="A152" s="2">
        <v>2032</v>
      </c>
      <c r="B152" s="2">
        <f>B9/'Output-Calculation-sheet'!B8*'Output-Calculation-sheet'!B125</f>
        <v>46155254345.12101</v>
      </c>
      <c r="C152" s="2">
        <f>C9/'Output-Calculation-sheet'!C8*'Output-Calculation-sheet'!C125</f>
        <v>46902968371.418655</v>
      </c>
      <c r="D152" s="2">
        <f>D9/'Output-Calculation-sheet'!D8*'Output-Calculation-sheet'!D125</f>
        <v>11577783349.321161</v>
      </c>
      <c r="E152" s="2">
        <f>E9/'Output-Calculation-sheet'!E8*'Output-Calculation-sheet'!E125</f>
        <v>10468833967.042311</v>
      </c>
      <c r="F152" s="2">
        <f>F9/'Output-Calculation-sheet'!F8*'Output-Calculation-sheet'!F125</f>
        <v>4887757749.7149801</v>
      </c>
      <c r="G152" s="2">
        <f>G9/'Output-Calculation-sheet'!G8*'Output-Calculation-sheet'!G125</f>
        <v>3792438959.7483921</v>
      </c>
      <c r="H152" s="2">
        <f>H9/'Output-Calculation-sheet'!H8*'Output-Calculation-sheet'!H125</f>
        <v>13877227354.881655</v>
      </c>
      <c r="I152" s="2">
        <f>I9/'Output-Calculation-sheet'!I8*'Output-Calculation-sheet'!I125</f>
        <v>4041021714.7339931</v>
      </c>
      <c r="J152" s="2">
        <f>J9/'Output-Calculation-sheet'!J8*'Output-Calculation-sheet'!J125</f>
        <v>2609388707.6775808</v>
      </c>
      <c r="K152" s="2">
        <f>K9/'Output-Calculation-sheet'!K8*'Output-Calculation-sheet'!K125</f>
        <v>5422080209.1187735</v>
      </c>
      <c r="L152" s="2">
        <f>L9/'Output-Calculation-sheet'!L8*'Output-Calculation-sheet'!L125</f>
        <v>3143033711.0747633</v>
      </c>
      <c r="M152" s="2">
        <f>M9/'Output-Calculation-sheet'!M8*'Output-Calculation-sheet'!M125</f>
        <v>9433236001.9297752</v>
      </c>
      <c r="N152" s="2">
        <f>N9/'Output-Calculation-sheet'!N8*'Output-Calculation-sheet'!N125</f>
        <v>7918843814.7850485</v>
      </c>
      <c r="O152" s="2">
        <f>O9/'Output-Calculation-sheet'!O8*'Output-Calculation-sheet'!O125</f>
        <v>9606235763.1350365</v>
      </c>
      <c r="P152" s="2">
        <f>P9/'Output-Calculation-sheet'!P8*'Output-Calculation-sheet'!P125</f>
        <v>4572914324.3643427</v>
      </c>
      <c r="Q152" s="2">
        <f>Q9/'Output-Calculation-sheet'!Q8*'Output-Calculation-sheet'!Q125</f>
        <v>4852629438.7429953</v>
      </c>
      <c r="R152" s="2">
        <f>R9/'Output-Calculation-sheet'!R8*'Output-Calculation-sheet'!R125</f>
        <v>3153378866.8320589</v>
      </c>
      <c r="S152" s="2">
        <f>S9/'Output-Calculation-sheet'!S8*'Output-Calculation-sheet'!S125</f>
        <v>3893152242.7582064</v>
      </c>
      <c r="T152" s="2">
        <f>T9/'Output-Calculation-sheet'!T8*'Output-Calculation-sheet'!T125</f>
        <v>624916099.64494181</v>
      </c>
      <c r="U152" s="2">
        <f>U9/'Output-Calculation-sheet'!U8*'Output-Calculation-sheet'!U125</f>
        <v>1174159338.5583034</v>
      </c>
      <c r="V152" s="2">
        <f>V9/'Output-Calculation-sheet'!V8*'Output-Calculation-sheet'!V125</f>
        <v>148162999.57367459</v>
      </c>
      <c r="W152" s="2">
        <f>W9/'Output-Calculation-sheet'!W8*'Output-Calculation-sheet'!W125</f>
        <v>348681241.88834935</v>
      </c>
      <c r="X152" s="2">
        <f>X9/'Output-Calculation-sheet'!X8*'Output-Calculation-sheet'!X125</f>
        <v>1017844370.0619544</v>
      </c>
      <c r="Y152" s="2">
        <f>Y9/'Output-Calculation-sheet'!Y8*'Output-Calculation-sheet'!Y125</f>
        <v>421903093.13934201</v>
      </c>
      <c r="AA152" s="2">
        <f t="shared" si="13"/>
        <v>200043.84603526728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8914645124.2327843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146183.86968416901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3305363162.4769173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2005477466.9014239</v>
      </c>
      <c r="N154" s="2">
        <f>N11/'Output-Calculation-sheet'!N10*'Output-Calculation-sheet'!N127</f>
        <v>1988014860.1554661</v>
      </c>
      <c r="O154" s="2">
        <f>O11/'Output-Calculation-sheet'!O10*'Output-Calculation-sheet'!O127</f>
        <v>9081942371.2347603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2412321551.318954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1072384230.3340675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82536.280551779186</v>
      </c>
    </row>
    <row r="155" spans="1:27" x14ac:dyDescent="0.25">
      <c r="A155" s="2">
        <v>2035</v>
      </c>
      <c r="B155" s="2">
        <f>B12/'Output-Calculation-sheet'!B11*'Output-Calculation-sheet'!B128</f>
        <v>12973216858.652779</v>
      </c>
      <c r="C155" s="2">
        <f>C12/'Output-Calculation-sheet'!C11*'Output-Calculation-sheet'!C128</f>
        <v>94969232.678210318</v>
      </c>
      <c r="D155" s="2">
        <f>D12/'Output-Calculation-sheet'!D11*'Output-Calculation-sheet'!D128</f>
        <v>7720573219.1278868</v>
      </c>
      <c r="E155" s="2">
        <f>E12/'Output-Calculation-sheet'!E11*'Output-Calculation-sheet'!E128</f>
        <v>3503013368.2204428</v>
      </c>
      <c r="F155" s="2">
        <f>F12/'Output-Calculation-sheet'!F11*'Output-Calculation-sheet'!F128</f>
        <v>2223953951.3894801</v>
      </c>
      <c r="G155" s="2">
        <f>G12/'Output-Calculation-sheet'!G11*'Output-Calculation-sheet'!G128</f>
        <v>1988439356.0034251</v>
      </c>
      <c r="H155" s="2">
        <f>H12/'Output-Calculation-sheet'!H11*'Output-Calculation-sheet'!H128</f>
        <v>3173276260.7509651</v>
      </c>
      <c r="I155" s="2">
        <f>I12/'Output-Calculation-sheet'!I11*'Output-Calculation-sheet'!I128</f>
        <v>1983291061.9524422</v>
      </c>
      <c r="J155" s="2">
        <f>J12/'Output-Calculation-sheet'!J11*'Output-Calculation-sheet'!J128</f>
        <v>1895852785.1142435</v>
      </c>
      <c r="K155" s="2">
        <f>K12/'Output-Calculation-sheet'!K11*'Output-Calculation-sheet'!K128</f>
        <v>2155710934.2005129</v>
      </c>
      <c r="L155" s="2">
        <f>L12/'Output-Calculation-sheet'!L11*'Output-Calculation-sheet'!L128</f>
        <v>1564647806.8902953</v>
      </c>
      <c r="M155" s="2">
        <f>M12/'Output-Calculation-sheet'!M11*'Output-Calculation-sheet'!M128</f>
        <v>1932396858.960948</v>
      </c>
      <c r="N155" s="2">
        <f>N12/'Output-Calculation-sheet'!N11*'Output-Calculation-sheet'!N128</f>
        <v>1881616413.0159442</v>
      </c>
      <c r="O155" s="2">
        <f>O12/'Output-Calculation-sheet'!O11*'Output-Calculation-sheet'!O128</f>
        <v>8772827500.0490723</v>
      </c>
      <c r="P155" s="2">
        <f>P12/'Output-Calculation-sheet'!P11*'Output-Calculation-sheet'!P128</f>
        <v>1038736371.4340605</v>
      </c>
      <c r="Q155" s="2">
        <f>Q12/'Output-Calculation-sheet'!Q11*'Output-Calculation-sheet'!Q128</f>
        <v>2323307140.4383106</v>
      </c>
      <c r="R155" s="2">
        <f>R12/'Output-Calculation-sheet'!R11*'Output-Calculation-sheet'!R128</f>
        <v>1002113811.9725417</v>
      </c>
      <c r="S155" s="2">
        <f>S12/'Output-Calculation-sheet'!S11*'Output-Calculation-sheet'!S128</f>
        <v>1004611850.4412549</v>
      </c>
      <c r="T155" s="2">
        <f>T12/'Output-Calculation-sheet'!T11*'Output-Calculation-sheet'!T128</f>
        <v>239676047.25090399</v>
      </c>
      <c r="U155" s="2">
        <f>U12/'Output-Calculation-sheet'!U11*'Output-Calculation-sheet'!U128</f>
        <v>463805626.5380891</v>
      </c>
      <c r="V155" s="2">
        <f>V12/'Output-Calculation-sheet'!V11*'Output-Calculation-sheet'!V128</f>
        <v>115644729.34368333</v>
      </c>
      <c r="W155" s="2">
        <f>W12/'Output-Calculation-sheet'!W11*'Output-Calculation-sheet'!W128</f>
        <v>107451844.26650615</v>
      </c>
      <c r="X155" s="2">
        <f>X12/'Output-Calculation-sheet'!X11*'Output-Calculation-sheet'!X128</f>
        <v>13220017.205904923</v>
      </c>
      <c r="Y155" s="2">
        <f>Y12/'Output-Calculation-sheet'!Y11*'Output-Calculation-sheet'!Y128</f>
        <v>115583457.24416402</v>
      </c>
      <c r="AA155" s="2">
        <f t="shared" si="13"/>
        <v>58287.936503142053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5867.1432965759577</v>
      </c>
      <c r="C19" s="2">
        <f>C8/'Output-Calculation-sheet'!C7*'Output-Calculation-sheet'!C25</f>
        <v>7823.1905853636044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2850.4911094468021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2086.4157450350131</v>
      </c>
      <c r="N19" s="2">
        <f>N8/'Output-Calculation-sheet'!N7*'Output-Calculation-sheet'!N25</f>
        <v>1086.9634497627358</v>
      </c>
      <c r="O19" s="2">
        <f>O8/'Output-Calculation-sheet'!O7*'Output-Calculation-sheet'!O25</f>
        <v>1185.3561869180483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473.85545152847499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241.17542126289089</v>
      </c>
      <c r="Y19" s="2">
        <f>Y8/'Output-Calculation-sheet'!Y7*'Output-Calculation-sheet'!Y25</f>
        <v>0</v>
      </c>
      <c r="AA19" s="2">
        <f t="shared" si="0"/>
        <v>21.614591245893529</v>
      </c>
    </row>
    <row r="20" spans="1:27" x14ac:dyDescent="0.25">
      <c r="A20" s="2">
        <v>2032</v>
      </c>
      <c r="B20" s="2">
        <f>B9/'Output-Calculation-sheet'!B8*'Output-Calculation-sheet'!B26</f>
        <v>7339.08981494817</v>
      </c>
      <c r="C20" s="2">
        <f>C9/'Output-Calculation-sheet'!C8*'Output-Calculation-sheet'!C26</f>
        <v>8379.606319999195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3016.695080862075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2202.8704423663326</v>
      </c>
      <c r="N20" s="2">
        <f>N9/'Output-Calculation-sheet'!N8*'Output-Calculation-sheet'!N26</f>
        <v>1253.0252438185587</v>
      </c>
      <c r="O20" s="2">
        <f>O9/'Output-Calculation-sheet'!O8*'Output-Calculation-sheet'!O26</f>
        <v>1296.2547400839085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566.4191258550685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254.46089759522198</v>
      </c>
      <c r="Y20" s="2">
        <f>Y9/'Output-Calculation-sheet'!Y8*'Output-Calculation-sheet'!Y26</f>
        <v>0</v>
      </c>
      <c r="AA20" s="2">
        <f t="shared" si="0"/>
        <v>24.308421665528531</v>
      </c>
    </row>
    <row r="21" spans="1:27" x14ac:dyDescent="0.25">
      <c r="A21" s="2">
        <v>2033</v>
      </c>
      <c r="B21" s="2">
        <f>B10/'Output-Calculation-sheet'!B9*'Output-Calculation-sheet'!B27</f>
        <v>13948.35515462504</v>
      </c>
      <c r="C21" s="2">
        <f>C10/'Output-Calculation-sheet'!C9*'Output-Calculation-sheet'!C27</f>
        <v>5784.8832433791958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8086.7600942210956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5617.9172443891994</v>
      </c>
      <c r="N21" s="2">
        <f>N10/'Output-Calculation-sheet'!N9*'Output-Calculation-sheet'!N27</f>
        <v>3064.6959435676431</v>
      </c>
      <c r="O21" s="2">
        <f>O10/'Output-Calculation-sheet'!O9*'Output-Calculation-sheet'!O27</f>
        <v>2401.3573984977043</v>
      </c>
      <c r="P21" s="2">
        <f>P10/'Output-Calculation-sheet'!P9*'Output-Calculation-sheet'!P27</f>
        <v>0</v>
      </c>
      <c r="Q21" s="2">
        <f>Q10/'Output-Calculation-sheet'!Q9*'Output-Calculation-sheet'!Q27</f>
        <v>209.14382114536517</v>
      </c>
      <c r="R21" s="2">
        <f>R10/'Output-Calculation-sheet'!R9*'Output-Calculation-sheet'!R27</f>
        <v>0</v>
      </c>
      <c r="S21" s="2">
        <f>S10/'Output-Calculation-sheet'!S9*'Output-Calculation-sheet'!S27</f>
        <v>1335.9925782120335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356.05084798529788</v>
      </c>
      <c r="Y21" s="2">
        <f>Y10/'Output-Calculation-sheet'!Y9*'Output-Calculation-sheet'!Y27</f>
        <v>0</v>
      </c>
      <c r="AA21" s="2">
        <f t="shared" si="0"/>
        <v>40.805156326022569</v>
      </c>
    </row>
    <row r="22" spans="1:27" x14ac:dyDescent="0.25">
      <c r="A22" s="2">
        <v>2034</v>
      </c>
      <c r="B22" s="2">
        <f>B11/'Output-Calculation-sheet'!B10*'Output-Calculation-sheet'!B28</f>
        <v>22391.016589427258</v>
      </c>
      <c r="C22" s="2">
        <f>C11/'Output-Calculation-sheet'!C10*'Output-Calculation-sheet'!C28</f>
        <v>4766.3236158966292</v>
      </c>
      <c r="D22" s="2">
        <f>D11/'Output-Calculation-sheet'!D10*'Output-Calculation-sheet'!D28</f>
        <v>0</v>
      </c>
      <c r="E22" s="2">
        <f>E11/'Output-Calculation-sheet'!E10*'Output-Calculation-sheet'!E28</f>
        <v>1137.3284226553685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8285.5768528907993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681.90536161159139</v>
      </c>
      <c r="M22" s="2">
        <f>M11/'Output-Calculation-sheet'!M10*'Output-Calculation-sheet'!M28</f>
        <v>6024.5997136541737</v>
      </c>
      <c r="N22" s="2">
        <f>N11/'Output-Calculation-sheet'!N10*'Output-Calculation-sheet'!N28</f>
        <v>3470.1057659552357</v>
      </c>
      <c r="O22" s="2">
        <f>O11/'Output-Calculation-sheet'!O10*'Output-Calculation-sheet'!O28</f>
        <v>2204.3072060049799</v>
      </c>
      <c r="P22" s="2">
        <f>P11/'Output-Calculation-sheet'!P10*'Output-Calculation-sheet'!P28</f>
        <v>0</v>
      </c>
      <c r="Q22" s="2">
        <f>Q11/'Output-Calculation-sheet'!Q10*'Output-Calculation-sheet'!Q28</f>
        <v>809.58568761944628</v>
      </c>
      <c r="R22" s="2">
        <f>R11/'Output-Calculation-sheet'!R10*'Output-Calculation-sheet'!R28</f>
        <v>0</v>
      </c>
      <c r="S22" s="2">
        <f>S11/'Output-Calculation-sheet'!S10*'Output-Calculation-sheet'!S28</f>
        <v>1800.4851265306852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62.097510774452054</v>
      </c>
      <c r="AA22" s="2">
        <f t="shared" si="0"/>
        <v>51.887372249144207</v>
      </c>
    </row>
    <row r="23" spans="1:27" x14ac:dyDescent="0.25">
      <c r="A23" s="2">
        <v>2035</v>
      </c>
      <c r="B23" s="2">
        <f>B12/'Output-Calculation-sheet'!B11*'Output-Calculation-sheet'!B29</f>
        <v>20736.318934451971</v>
      </c>
      <c r="C23" s="2">
        <f>C12/'Output-Calculation-sheet'!C11*'Output-Calculation-sheet'!C29</f>
        <v>107.3176768110518</v>
      </c>
      <c r="D23" s="2">
        <f>D12/'Output-Calculation-sheet'!D11*'Output-Calculation-sheet'!D29</f>
        <v>0</v>
      </c>
      <c r="E23" s="2">
        <f>E12/'Output-Calculation-sheet'!E11*'Output-Calculation-sheet'!E29</f>
        <v>3153.6722339370185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6409.5197758078484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709.73527012624118</v>
      </c>
      <c r="M23" s="2">
        <f>M12/'Output-Calculation-sheet'!M11*'Output-Calculation-sheet'!M29</f>
        <v>4668.7255245757278</v>
      </c>
      <c r="N23" s="2">
        <f>N12/'Output-Calculation-sheet'!N11*'Output-Calculation-sheet'!N29</f>
        <v>2710.906353668985</v>
      </c>
      <c r="O23" s="2">
        <f>O12/'Output-Calculation-sheet'!O11*'Output-Calculation-sheet'!O29</f>
        <v>1868.2587493765777</v>
      </c>
      <c r="P23" s="2">
        <f>P12/'Output-Calculation-sheet'!P11*'Output-Calculation-sheet'!P29</f>
        <v>326.11172197987281</v>
      </c>
      <c r="Q23" s="2">
        <f>Q12/'Output-Calculation-sheet'!Q11*'Output-Calculation-sheet'!Q29</f>
        <v>726.52472774319006</v>
      </c>
      <c r="R23" s="2">
        <f>R12/'Output-Calculation-sheet'!R11*'Output-Calculation-sheet'!R29</f>
        <v>0</v>
      </c>
      <c r="S23" s="2">
        <f>S12/'Output-Calculation-sheet'!S11*'Output-Calculation-sheet'!S29</f>
        <v>1472.6146897625536</v>
      </c>
      <c r="T23" s="2">
        <f>T12/'Output-Calculation-sheet'!T11*'Output-Calculation-sheet'!T29</f>
        <v>0</v>
      </c>
      <c r="U23" s="2">
        <f>U12/'Output-Calculation-sheet'!U11*'Output-Calculation-sheet'!U29</f>
        <v>64.840393552384285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48.104868960034551</v>
      </c>
      <c r="Y23" s="2">
        <f>Y12/'Output-Calculation-sheet'!Y11*'Output-Calculation-sheet'!Y29</f>
        <v>138.5407358007219</v>
      </c>
      <c r="AA23" s="2">
        <f t="shared" si="0"/>
        <v>43.141191656554177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28854.196436188908</v>
      </c>
      <c r="C30" s="2">
        <f>C8/'Output-Calculation-sheet'!C7*'Output-Calculation-sheet'!C16</f>
        <v>0</v>
      </c>
      <c r="D30" s="2">
        <f>D8/'Output-Calculation-sheet'!D7*'Output-Calculation-sheet'!D16</f>
        <v>6500.5747405077564</v>
      </c>
      <c r="E30" s="2">
        <f>E8/'Output-Calculation-sheet'!E7*'Output-Calculation-sheet'!E16</f>
        <v>8146.2310352507284</v>
      </c>
      <c r="F30" s="2">
        <f>F8/'Output-Calculation-sheet'!F7*'Output-Calculation-sheet'!F16</f>
        <v>3978.6157730457376</v>
      </c>
      <c r="G30" s="2">
        <f>G8/'Output-Calculation-sheet'!G7*'Output-Calculation-sheet'!G16</f>
        <v>2420.8539139696322</v>
      </c>
      <c r="H30" s="2">
        <f>H8/'Output-Calculation-sheet'!H7*'Output-Calculation-sheet'!H16</f>
        <v>0</v>
      </c>
      <c r="I30" s="2">
        <f>I8/'Output-Calculation-sheet'!I7*'Output-Calculation-sheet'!I16</f>
        <v>2282.3793339005879</v>
      </c>
      <c r="J30" s="2">
        <f>J8/'Output-Calculation-sheet'!J7*'Output-Calculation-sheet'!J16</f>
        <v>2448.1570391348882</v>
      </c>
      <c r="K30" s="2">
        <f>K8/'Output-Calculation-sheet'!K7*'Output-Calculation-sheet'!K16</f>
        <v>2368.0475892007626</v>
      </c>
      <c r="L30" s="2">
        <f>L8/'Output-Calculation-sheet'!L7*'Output-Calculation-sheet'!L16</f>
        <v>2617.5207855982339</v>
      </c>
      <c r="M30" s="2">
        <f>M8/'Output-Calculation-sheet'!M7*'Output-Calculation-sheet'!M16</f>
        <v>0</v>
      </c>
      <c r="N30" s="2">
        <f>N8/'Output-Calculation-sheet'!N7*'Output-Calculation-sheet'!N16</f>
        <v>1173.7685608980682</v>
      </c>
      <c r="O30" s="2">
        <f>O8/'Output-Calculation-sheet'!O7*'Output-Calculation-sheet'!O16</f>
        <v>0</v>
      </c>
      <c r="P30" s="2">
        <f>P8/'Output-Calculation-sheet'!P7*'Output-Calculation-sheet'!P16</f>
        <v>2240.7235965323666</v>
      </c>
      <c r="Q30" s="2">
        <f>Q8/'Output-Calculation-sheet'!Q7*'Output-Calculation-sheet'!Q16</f>
        <v>2198.2589509426484</v>
      </c>
      <c r="R30" s="2">
        <f>R8/'Output-Calculation-sheet'!R7*'Output-Calculation-sheet'!R16</f>
        <v>1950.6047035240895</v>
      </c>
      <c r="S30" s="2">
        <f>S8/'Output-Calculation-sheet'!S7*'Output-Calculation-sheet'!S16</f>
        <v>1033.2000492538366</v>
      </c>
      <c r="T30" s="2">
        <f>T8/'Output-Calculation-sheet'!T7*'Output-Calculation-sheet'!T16</f>
        <v>737.06193955602237</v>
      </c>
      <c r="U30" s="2">
        <f>U8/'Output-Calculation-sheet'!U7*'Output-Calculation-sheet'!U16</f>
        <v>568.27429083574327</v>
      </c>
      <c r="V30" s="2">
        <f>V8/'Output-Calculation-sheet'!V7*'Output-Calculation-sheet'!V16</f>
        <v>737.50809563937969</v>
      </c>
      <c r="W30" s="2">
        <f>W8/'Output-Calculation-sheet'!W7*'Output-Calculation-sheet'!W16</f>
        <v>354.44621018334294</v>
      </c>
      <c r="X30" s="2">
        <f>X8/'Output-Calculation-sheet'!X7*'Output-Calculation-sheet'!X16</f>
        <v>0</v>
      </c>
      <c r="Y30" s="2">
        <f>Y8/'Output-Calculation-sheet'!Y7*'Output-Calculation-sheet'!Y16</f>
        <v>241.73872668290696</v>
      </c>
      <c r="AA30" s="2">
        <f t="shared" si="1"/>
        <v>70.852161770845626</v>
      </c>
    </row>
    <row r="31" spans="1:27" x14ac:dyDescent="0.25">
      <c r="A31" s="2">
        <v>2032</v>
      </c>
      <c r="B31" s="2">
        <f>B9/'Output-Calculation-sheet'!B8*'Output-Calculation-sheet'!B17</f>
        <v>29376.056044788955</v>
      </c>
      <c r="C31" s="2">
        <f>C9/'Output-Calculation-sheet'!C8*'Output-Calculation-sheet'!C17</f>
        <v>0</v>
      </c>
      <c r="D31" s="2">
        <f>D9/'Output-Calculation-sheet'!D8*'Output-Calculation-sheet'!D17</f>
        <v>6742.4162648920101</v>
      </c>
      <c r="E31" s="2">
        <f>E9/'Output-Calculation-sheet'!E8*'Output-Calculation-sheet'!E17</f>
        <v>8469.3045427270099</v>
      </c>
      <c r="F31" s="2">
        <f>F9/'Output-Calculation-sheet'!F8*'Output-Calculation-sheet'!F17</f>
        <v>4132.3444920158145</v>
      </c>
      <c r="G31" s="2">
        <f>G9/'Output-Calculation-sheet'!G8*'Output-Calculation-sheet'!G17</f>
        <v>2514.2628309179208</v>
      </c>
      <c r="H31" s="2">
        <f>H9/'Output-Calculation-sheet'!H8*'Output-Calculation-sheet'!H17</f>
        <v>0</v>
      </c>
      <c r="I31" s="2">
        <f>I9/'Output-Calculation-sheet'!I8*'Output-Calculation-sheet'!I17</f>
        <v>2366.8002746676907</v>
      </c>
      <c r="J31" s="2">
        <f>J9/'Output-Calculation-sheet'!J8*'Output-Calculation-sheet'!J17</f>
        <v>2540.4218834810276</v>
      </c>
      <c r="K31" s="2">
        <f>K9/'Output-Calculation-sheet'!K8*'Output-Calculation-sheet'!K17</f>
        <v>2455.7533455770695</v>
      </c>
      <c r="L31" s="2">
        <f>L9/'Output-Calculation-sheet'!L8*'Output-Calculation-sheet'!L17</f>
        <v>2713.5153736516622</v>
      </c>
      <c r="M31" s="2">
        <f>M9/'Output-Calculation-sheet'!M8*'Output-Calculation-sheet'!M17</f>
        <v>0</v>
      </c>
      <c r="N31" s="2">
        <f>N9/'Output-Calculation-sheet'!N8*'Output-Calculation-sheet'!N17</f>
        <v>1144.1281595866515</v>
      </c>
      <c r="O31" s="2">
        <f>O9/'Output-Calculation-sheet'!O8*'Output-Calculation-sheet'!O17</f>
        <v>0</v>
      </c>
      <c r="P31" s="2">
        <f>P9/'Output-Calculation-sheet'!P8*'Output-Calculation-sheet'!P17</f>
        <v>2337.4007434037812</v>
      </c>
      <c r="Q31" s="2">
        <f>Q9/'Output-Calculation-sheet'!Q8*'Output-Calculation-sheet'!Q17</f>
        <v>2285.8753387553675</v>
      </c>
      <c r="R31" s="2">
        <f>R9/'Output-Calculation-sheet'!R8*'Output-Calculation-sheet'!R17</f>
        <v>2045.6449637304415</v>
      </c>
      <c r="S31" s="2">
        <f>S9/'Output-Calculation-sheet'!S8*'Output-Calculation-sheet'!S17</f>
        <v>1024.0779439142045</v>
      </c>
      <c r="T31" s="2">
        <f>T9/'Output-Calculation-sheet'!T8*'Output-Calculation-sheet'!T17</f>
        <v>767.05108393778983</v>
      </c>
      <c r="U31" s="2">
        <f>U9/'Output-Calculation-sheet'!U8*'Output-Calculation-sheet'!U17</f>
        <v>592.77104128101746</v>
      </c>
      <c r="V31" s="2">
        <f>V9/'Output-Calculation-sheet'!V8*'Output-Calculation-sheet'!V17</f>
        <v>756.12907342638994</v>
      </c>
      <c r="W31" s="2">
        <f>W9/'Output-Calculation-sheet'!W8*'Output-Calculation-sheet'!W17</f>
        <v>367.79954286851188</v>
      </c>
      <c r="X31" s="2">
        <f>X9/'Output-Calculation-sheet'!X8*'Output-Calculation-sheet'!X17</f>
        <v>0</v>
      </c>
      <c r="Y31" s="2">
        <f>Y9/'Output-Calculation-sheet'!Y8*'Output-Calculation-sheet'!Y17</f>
        <v>250.73279517598226</v>
      </c>
      <c r="AA31" s="2">
        <f t="shared" si="1"/>
        <v>72.882485738799318</v>
      </c>
    </row>
    <row r="32" spans="1:27" x14ac:dyDescent="0.25">
      <c r="A32" s="2">
        <v>2033</v>
      </c>
      <c r="B32" s="2">
        <f>B10/'Output-Calculation-sheet'!B9*'Output-Calculation-sheet'!B18</f>
        <v>28400.819778269306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2705.0447676046592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1739.7158014554318</v>
      </c>
      <c r="O32" s="2">
        <f>O10/'Output-Calculation-sheet'!O9*'Output-Calculation-sheet'!O18</f>
        <v>0</v>
      </c>
      <c r="P32" s="2">
        <f>P10/'Output-Calculation-sheet'!P9*'Output-Calculation-sheet'!P18</f>
        <v>2784.0967917505805</v>
      </c>
      <c r="Q32" s="2">
        <f>Q10/'Output-Calculation-sheet'!Q9*'Output-Calculation-sheet'!Q18</f>
        <v>3031.982736434727</v>
      </c>
      <c r="R32" s="2">
        <f>R10/'Output-Calculation-sheet'!R9*'Output-Calculation-sheet'!R18</f>
        <v>1999.2600964079782</v>
      </c>
      <c r="S32" s="2">
        <f>S10/'Output-Calculation-sheet'!S9*'Output-Calculation-sheet'!S18</f>
        <v>1309.289878607894</v>
      </c>
      <c r="T32" s="2">
        <f>T10/'Output-Calculation-sheet'!T9*'Output-Calculation-sheet'!T18</f>
        <v>583.7202154008603</v>
      </c>
      <c r="U32" s="2">
        <f>U10/'Output-Calculation-sheet'!U9*'Output-Calculation-sheet'!U18</f>
        <v>645.30323050724689</v>
      </c>
      <c r="V32" s="2">
        <f>V10/'Output-Calculation-sheet'!V9*'Output-Calculation-sheet'!V18</f>
        <v>476.29968488760306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275.75317363352985</v>
      </c>
      <c r="AA32" s="2">
        <f t="shared" si="1"/>
        <v>68.220121525510606</v>
      </c>
    </row>
    <row r="33" spans="1:27" x14ac:dyDescent="0.25">
      <c r="A33" s="2">
        <v>2034</v>
      </c>
      <c r="B33" s="2">
        <f>B11/'Output-Calculation-sheet'!B10*'Output-Calculation-sheet'!B19</f>
        <v>22631.654675431218</v>
      </c>
      <c r="C33" s="2">
        <f>C11/'Output-Calculation-sheet'!C10*'Output-Calculation-sheet'!C19</f>
        <v>0</v>
      </c>
      <c r="D33" s="2">
        <f>D11/'Output-Calculation-sheet'!D10*'Output-Calculation-sheet'!D19</f>
        <v>6751.3881887013149</v>
      </c>
      <c r="E33" s="2">
        <f>E11/'Output-Calculation-sheet'!E10*'Output-Calculation-sheet'!E19</f>
        <v>8360.4910217507095</v>
      </c>
      <c r="F33" s="2">
        <f>F11/'Output-Calculation-sheet'!F10*'Output-Calculation-sheet'!F19</f>
        <v>3832.046567157201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2507.904973942444</v>
      </c>
      <c r="J33" s="2">
        <f>J11/'Output-Calculation-sheet'!J10*'Output-Calculation-sheet'!J19</f>
        <v>2120.3831655298782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2392.7788136544928</v>
      </c>
      <c r="M33" s="2">
        <f>M11/'Output-Calculation-sheet'!M10*'Output-Calculation-sheet'!M19</f>
        <v>0</v>
      </c>
      <c r="N33" s="2">
        <f>N11/'Output-Calculation-sheet'!N10*'Output-Calculation-sheet'!N19</f>
        <v>1360.5770894719153</v>
      </c>
      <c r="O33" s="2">
        <f>O11/'Output-Calculation-sheet'!O10*'Output-Calculation-sheet'!O19</f>
        <v>0</v>
      </c>
      <c r="P33" s="2">
        <f>P11/'Output-Calculation-sheet'!P10*'Output-Calculation-sheet'!P19</f>
        <v>2975.1040151361649</v>
      </c>
      <c r="Q33" s="2">
        <f>Q11/'Output-Calculation-sheet'!Q10*'Output-Calculation-sheet'!Q19</f>
        <v>2430.8588228228123</v>
      </c>
      <c r="R33" s="2">
        <f>R11/'Output-Calculation-sheet'!R10*'Output-Calculation-sheet'!R19</f>
        <v>2124.534277547576</v>
      </c>
      <c r="S33" s="2">
        <f>S11/'Output-Calculation-sheet'!S10*'Output-Calculation-sheet'!S19</f>
        <v>989.70996521658844</v>
      </c>
      <c r="T33" s="2">
        <f>T11/'Output-Calculation-sheet'!T10*'Output-Calculation-sheet'!T19</f>
        <v>623.37984857599213</v>
      </c>
      <c r="U33" s="2">
        <f>U11/'Output-Calculation-sheet'!U10*'Output-Calculation-sheet'!U19</f>
        <v>717.01275374113357</v>
      </c>
      <c r="V33" s="2">
        <f>V11/'Output-Calculation-sheet'!V10*'Output-Calculation-sheet'!V19</f>
        <v>488.96232346952831</v>
      </c>
      <c r="W33" s="2">
        <f>W11/'Output-Calculation-sheet'!W10*'Output-Calculation-sheet'!W19</f>
        <v>304.42156670506569</v>
      </c>
      <c r="X33" s="2">
        <f>X11/'Output-Calculation-sheet'!X10*'Output-Calculation-sheet'!X19</f>
        <v>0</v>
      </c>
      <c r="Y33" s="2">
        <f>Y11/'Output-Calculation-sheet'!Y10*'Output-Calculation-sheet'!Y19</f>
        <v>274.41793257848337</v>
      </c>
      <c r="AA33" s="2">
        <f t="shared" si="1"/>
        <v>66.1249364941593</v>
      </c>
    </row>
    <row r="34" spans="1:27" x14ac:dyDescent="0.25">
      <c r="A34" s="2">
        <v>2035</v>
      </c>
      <c r="B34" s="2">
        <f>B12/'Output-Calculation-sheet'!B11*'Output-Calculation-sheet'!B20</f>
        <v>16329.889868269634</v>
      </c>
      <c r="C34" s="2">
        <f>C12/'Output-Calculation-sheet'!C11*'Output-Calculation-sheet'!C20</f>
        <v>0</v>
      </c>
      <c r="D34" s="2">
        <f>D12/'Output-Calculation-sheet'!D11*'Output-Calculation-sheet'!D20</f>
        <v>5113.8031987143877</v>
      </c>
      <c r="E34" s="2">
        <f>E12/'Output-Calculation-sheet'!E11*'Output-Calculation-sheet'!E20</f>
        <v>5634.3747420668115</v>
      </c>
      <c r="F34" s="2">
        <f>F12/'Output-Calculation-sheet'!F11*'Output-Calculation-sheet'!F20</f>
        <v>3487.2502830055082</v>
      </c>
      <c r="G34" s="2">
        <f>G12/'Output-Calculation-sheet'!G11*'Output-Calculation-sheet'!G20</f>
        <v>1883.5067707748331</v>
      </c>
      <c r="H34" s="2">
        <f>H12/'Output-Calculation-sheet'!H11*'Output-Calculation-sheet'!H20</f>
        <v>0</v>
      </c>
      <c r="I34" s="2">
        <f>I12/'Output-Calculation-sheet'!I11*'Output-Calculation-sheet'!I20</f>
        <v>2051.5150634039828</v>
      </c>
      <c r="J34" s="2">
        <f>J12/'Output-Calculation-sheet'!J11*'Output-Calculation-sheet'!J20</f>
        <v>1758.0124271824177</v>
      </c>
      <c r="K34" s="2">
        <f>K12/'Output-Calculation-sheet'!K11*'Output-Calculation-sheet'!K20</f>
        <v>2310.7302168280871</v>
      </c>
      <c r="L34" s="2">
        <f>L12/'Output-Calculation-sheet'!L11*'Output-Calculation-sheet'!L20</f>
        <v>1829.5628430724778</v>
      </c>
      <c r="M34" s="2">
        <f>M12/'Output-Calculation-sheet'!M11*'Output-Calculation-sheet'!M20</f>
        <v>0</v>
      </c>
      <c r="N34" s="2">
        <f>N12/'Output-Calculation-sheet'!N11*'Output-Calculation-sheet'!N20</f>
        <v>1019.6308174300746</v>
      </c>
      <c r="O34" s="2">
        <f>O12/'Output-Calculation-sheet'!O11*'Output-Calculation-sheet'!O20</f>
        <v>0</v>
      </c>
      <c r="P34" s="2">
        <f>P12/'Output-Calculation-sheet'!P11*'Output-Calculation-sheet'!P20</f>
        <v>2281.6489668459476</v>
      </c>
      <c r="Q34" s="2">
        <f>Q12/'Output-Calculation-sheet'!Q11*'Output-Calculation-sheet'!Q20</f>
        <v>1798.0994864673455</v>
      </c>
      <c r="R34" s="2">
        <f>R12/'Output-Calculation-sheet'!R11*'Output-Calculation-sheet'!R20</f>
        <v>1814.4814472199309</v>
      </c>
      <c r="S34" s="2">
        <f>S12/'Output-Calculation-sheet'!S11*'Output-Calculation-sheet'!S20</f>
        <v>700.82536232372775</v>
      </c>
      <c r="T34" s="2">
        <f>T12/'Output-Calculation-sheet'!T11*'Output-Calculation-sheet'!T20</f>
        <v>566.30287838813763</v>
      </c>
      <c r="U34" s="2">
        <f>U12/'Output-Calculation-sheet'!U11*'Output-Calculation-sheet'!U20</f>
        <v>518.40872999977648</v>
      </c>
      <c r="V34" s="2">
        <f>V12/'Output-Calculation-sheet'!V11*'Output-Calculation-sheet'!V20</f>
        <v>474.95676196194745</v>
      </c>
      <c r="W34" s="2">
        <f>W12/'Output-Calculation-sheet'!W11*'Output-Calculation-sheet'!W20</f>
        <v>307.15970963015866</v>
      </c>
      <c r="X34" s="2">
        <f>X12/'Output-Calculation-sheet'!X11*'Output-Calculation-sheet'!X20</f>
        <v>0.72500035574855548</v>
      </c>
      <c r="Y34" s="2">
        <f>Y12/'Output-Calculation-sheet'!Y11*'Output-Calculation-sheet'!Y20</f>
        <v>171.25842499225678</v>
      </c>
      <c r="AA34" s="2">
        <f t="shared" si="1"/>
        <v>50.052142998933185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0.58496985249452305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0.58496985249452305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4.4193168401335019E-2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1.0136400239396043E-2</v>
      </c>
      <c r="N44" s="2">
        <f>N11/'Output-Calculation-sheet'!N10*'Output-Calculation-sheet'!N37*0.0114</f>
        <v>9.9624375652607386E-3</v>
      </c>
      <c r="O44" s="2">
        <f>O11/'Output-Calculation-sheet'!O10*'Output-Calculation-sheet'!O37*0.0114</f>
        <v>0.57639990543972008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2.6185861852452117E-2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5.7108131326804798E-3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0.67258858663084453</v>
      </c>
    </row>
    <row r="45" spans="1:27" x14ac:dyDescent="0.25">
      <c r="A45" s="2">
        <v>2035</v>
      </c>
      <c r="B45" s="2">
        <f>B12/'Output-Calculation-sheet'!B11*'Output-Calculation-sheet'!B38*0.0114</f>
        <v>0.3812217980717697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0.12737893416420726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0.15595418884270879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3.0707672016641242E-2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3.233182281769862E-2</v>
      </c>
      <c r="M45" s="2">
        <f>M12/'Output-Calculation-sheet'!M11*'Output-Calculation-sheet'!M38*0.0114</f>
        <v>9.1981422266618651E-2</v>
      </c>
      <c r="N45" s="2">
        <f>N12/'Output-Calculation-sheet'!N11*'Output-Calculation-sheet'!N38*0.0114</f>
        <v>6.7802115755075332E-2</v>
      </c>
      <c r="O45" s="2">
        <f>O12/'Output-Calculation-sheet'!O11*'Output-Calculation-sheet'!O38*0.0114</f>
        <v>0.47805322039485498</v>
      </c>
      <c r="P45" s="2">
        <f>P12/'Output-Calculation-sheet'!P11*'Output-Calculation-sheet'!P38*0.0114</f>
        <v>4.1758163631607989E-2</v>
      </c>
      <c r="Q45" s="2">
        <f>Q12/'Output-Calculation-sheet'!Q11*'Output-Calculation-sheet'!Q38*0.0114</f>
        <v>5.9405034321366991E-2</v>
      </c>
      <c r="R45" s="2">
        <f>R12/'Output-Calculation-sheet'!R11*'Output-Calculation-sheet'!R38*0.0114</f>
        <v>2.6182794614743331E-2</v>
      </c>
      <c r="S45" s="2">
        <f>S12/'Output-Calculation-sheet'!S11*'Output-Calculation-sheet'!S38*0.0114</f>
        <v>3.0229510418376168E-2</v>
      </c>
      <c r="T45" s="2">
        <f>T12/'Output-Calculation-sheet'!T11*'Output-Calculation-sheet'!T38*0.0114</f>
        <v>7.2649857592358199E-3</v>
      </c>
      <c r="U45" s="2">
        <f>U12/'Output-Calculation-sheet'!U11*'Output-Calculation-sheet'!U38*0.0114</f>
        <v>1.0529876556975385E-2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4.8687884881667941E-3</v>
      </c>
      <c r="AA45" s="2">
        <f t="shared" si="2"/>
        <v>1.9030252498963383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163.23364696470824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152.64023111710191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625.08672214231592</v>
      </c>
      <c r="S52" s="2">
        <f>S8/'Output-Calculation-sheet'!S7*'Output-Calculation-sheet'!S43</f>
        <v>0</v>
      </c>
      <c r="T52" s="2">
        <f>T8/'Output-Calculation-sheet'!T7*'Output-Calculation-sheet'!T43</f>
        <v>510.78275045787314</v>
      </c>
      <c r="U52" s="2">
        <f>U8/'Output-Calculation-sheet'!U7*'Output-Calculation-sheet'!U43</f>
        <v>55.260448114419425</v>
      </c>
      <c r="V52" s="2">
        <f>V8/'Output-Calculation-sheet'!V7*'Output-Calculation-sheet'!V43</f>
        <v>927.8872812537461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2.4348910800501651</v>
      </c>
    </row>
    <row r="53" spans="1:27" x14ac:dyDescent="0.25">
      <c r="A53" s="2">
        <v>2032</v>
      </c>
      <c r="B53" s="2">
        <f>B9/'Output-Calculation-sheet'!B8*'Output-Calculation-sheet'!B44</f>
        <v>1828.5840512303325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354.09515057175287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275.79679725701305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848.8917361345101</v>
      </c>
      <c r="S53" s="2">
        <f>S9/'Output-Calculation-sheet'!S8*'Output-Calculation-sheet'!S44</f>
        <v>0</v>
      </c>
      <c r="T53" s="2">
        <f>T9/'Output-Calculation-sheet'!T8*'Output-Calculation-sheet'!T44</f>
        <v>585.81131619703035</v>
      </c>
      <c r="U53" s="2">
        <f>U9/'Output-Calculation-sheet'!U8*'Output-Calculation-sheet'!U44</f>
        <v>98.210070165848165</v>
      </c>
      <c r="V53" s="2">
        <f>V9/'Output-Calculation-sheet'!V8*'Output-Calculation-sheet'!V44</f>
        <v>983.99025099730511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4.9753793725537925</v>
      </c>
    </row>
    <row r="54" spans="1:27" x14ac:dyDescent="0.25">
      <c r="A54" s="2">
        <v>2033</v>
      </c>
      <c r="B54" s="2">
        <f>B10/'Output-Calculation-sheet'!B9*'Output-Calculation-sheet'!B45</f>
        <v>26733.236994854236</v>
      </c>
      <c r="C54" s="2">
        <f>C10/'Output-Calculation-sheet'!C9*'Output-Calculation-sheet'!C45</f>
        <v>4684.5719746830764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19489.240803786826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13358.769370519678</v>
      </c>
      <c r="N54" s="2">
        <f>N10/'Output-Calculation-sheet'!N9*'Output-Calculation-sheet'!N45</f>
        <v>7454.4041916037868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782.65312068045637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749.82330905013089</v>
      </c>
      <c r="Y54" s="2">
        <f>Y10/'Output-Calculation-sheet'!Y9*'Output-Calculation-sheet'!Y45</f>
        <v>16.539287680341008</v>
      </c>
      <c r="AA54" s="2">
        <f t="shared" si="3"/>
        <v>80.636035438748422</v>
      </c>
    </row>
    <row r="55" spans="1:27" x14ac:dyDescent="0.25">
      <c r="A55" s="2">
        <v>2034</v>
      </c>
      <c r="B55" s="2">
        <f>B11/'Output-Calculation-sheet'!B10*'Output-Calculation-sheet'!B46</f>
        <v>64289.850307365719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19231.781442019565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1029.514727121576</v>
      </c>
      <c r="M55" s="2">
        <f>M11/'Output-Calculation-sheet'!M10*'Output-Calculation-sheet'!M46</f>
        <v>13501.862950458677</v>
      </c>
      <c r="N55" s="2">
        <f>N11/'Output-Calculation-sheet'!N10*'Output-Calculation-sheet'!N46</f>
        <v>9955.4463810044144</v>
      </c>
      <c r="O55" s="2">
        <f>O11/'Output-Calculation-sheet'!O10*'Output-Calculation-sheet'!O46</f>
        <v>221.8177338421107</v>
      </c>
      <c r="P55" s="2">
        <f>P11/'Output-Calculation-sheet'!P10*'Output-Calculation-sheet'!P46</f>
        <v>3814.6261255101608</v>
      </c>
      <c r="Q55" s="2">
        <f>Q11/'Output-Calculation-sheet'!Q10*'Output-Calculation-sheet'!Q46</f>
        <v>2252.5966540910563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5047.5572916568872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155.24356250179696</v>
      </c>
    </row>
    <row r="56" spans="1:27" x14ac:dyDescent="0.25">
      <c r="A56" s="2">
        <v>2035</v>
      </c>
      <c r="B56" s="2">
        <f>B12/'Output-Calculation-sheet'!B11*'Output-Calculation-sheet'!B47</f>
        <v>61978.63864440508</v>
      </c>
      <c r="C56" s="2">
        <f>C12/'Output-Calculation-sheet'!C11*'Output-Calculation-sheet'!C47</f>
        <v>212.67996765086579</v>
      </c>
      <c r="D56" s="2">
        <f>D12/'Output-Calculation-sheet'!D11*'Output-Calculation-sheet'!D47</f>
        <v>4988.3218775279802</v>
      </c>
      <c r="E56" s="2">
        <f>E12/'Output-Calculation-sheet'!E11*'Output-Calculation-sheet'!E47</f>
        <v>13779.272071166699</v>
      </c>
      <c r="F56" s="2">
        <f>F12/'Output-Calculation-sheet'!F11*'Output-Calculation-sheet'!F47</f>
        <v>1627.5504368981694</v>
      </c>
      <c r="G56" s="2">
        <f>G12/'Output-Calculation-sheet'!G11*'Output-Calculation-sheet'!G47</f>
        <v>3909.6994136490312</v>
      </c>
      <c r="H56" s="2">
        <f>H12/'Output-Calculation-sheet'!H11*'Output-Calculation-sheet'!H47</f>
        <v>14793.173338908322</v>
      </c>
      <c r="I56" s="2">
        <f>I12/'Output-Calculation-sheet'!I11*'Output-Calculation-sheet'!I47</f>
        <v>1945.1617136455416</v>
      </c>
      <c r="J56" s="2">
        <f>J12/'Output-Calculation-sheet'!J11*'Output-Calculation-sheet'!J47</f>
        <v>1785.8935567572933</v>
      </c>
      <c r="K56" s="2">
        <f>K12/'Output-Calculation-sheet'!K11*'Output-Calculation-sheet'!K47</f>
        <v>2542.2094926830691</v>
      </c>
      <c r="L56" s="2">
        <f>L12/'Output-Calculation-sheet'!L11*'Output-Calculation-sheet'!L47</f>
        <v>1395.3734058164666</v>
      </c>
      <c r="M56" s="2">
        <f>M12/'Output-Calculation-sheet'!M11*'Output-Calculation-sheet'!M47</f>
        <v>10276.637850314322</v>
      </c>
      <c r="N56" s="2">
        <f>N12/'Output-Calculation-sheet'!N11*'Output-Calculation-sheet'!N47</f>
        <v>7741.0719683718562</v>
      </c>
      <c r="O56" s="2">
        <f>O12/'Output-Calculation-sheet'!O11*'Output-Calculation-sheet'!O47</f>
        <v>761.60439523690138</v>
      </c>
      <c r="P56" s="2">
        <f>P12/'Output-Calculation-sheet'!P11*'Output-Calculation-sheet'!P47</f>
        <v>4079.357447169657</v>
      </c>
      <c r="Q56" s="2">
        <f>Q12/'Output-Calculation-sheet'!Q11*'Output-Calculation-sheet'!Q47</f>
        <v>1958.7449425846446</v>
      </c>
      <c r="R56" s="2">
        <f>R12/'Output-Calculation-sheet'!R11*'Output-Calculation-sheet'!R47</f>
        <v>3009.2988284181974</v>
      </c>
      <c r="S56" s="2">
        <f>S12/'Output-Calculation-sheet'!S11*'Output-Calculation-sheet'!S47</f>
        <v>4000.6749314344693</v>
      </c>
      <c r="T56" s="2">
        <f>T12/'Output-Calculation-sheet'!T11*'Output-Calculation-sheet'!T47</f>
        <v>1047.4749935319248</v>
      </c>
      <c r="U56" s="2">
        <f>U12/'Output-Calculation-sheet'!U11*'Output-Calculation-sheet'!U47</f>
        <v>1012.161292204704</v>
      </c>
      <c r="V56" s="2">
        <f>V12/'Output-Calculation-sheet'!V11*'Output-Calculation-sheet'!V47</f>
        <v>706.8198990052374</v>
      </c>
      <c r="W56" s="2">
        <f>W12/'Output-Calculation-sheet'!W11*'Output-Calculation-sheet'!W47</f>
        <v>408.65520639760672</v>
      </c>
      <c r="X56" s="2">
        <f>X12/'Output-Calculation-sheet'!X11*'Output-Calculation-sheet'!X47</f>
        <v>82.391433245613626</v>
      </c>
      <c r="Y56" s="2">
        <f>Y12/'Output-Calculation-sheet'!Y11*'Output-Calculation-sheet'!Y47</f>
        <v>543.04075111439295</v>
      </c>
      <c r="AA56" s="2">
        <f t="shared" si="3"/>
        <v>144.58590785813806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7.9617968554978242</v>
      </c>
      <c r="C63" s="2">
        <f>C8*'Output-Calculation-sheet'!C52/10^9</f>
        <v>4.0356474348183884</v>
      </c>
      <c r="D63" s="2">
        <f>D8*'Output-Calculation-sheet'!D52/10^9</f>
        <v>1.4098415383035086</v>
      </c>
      <c r="E63" s="2">
        <f>E8*'Output-Calculation-sheet'!E52/10^9</f>
        <v>1.8152870502633218</v>
      </c>
      <c r="F63" s="2">
        <f>F8*'Output-Calculation-sheet'!F52/10^9</f>
        <v>0.75507218358893735</v>
      </c>
      <c r="G63" s="2">
        <f>G8*'Output-Calculation-sheet'!G52/10^9</f>
        <v>0.54181631064982594</v>
      </c>
      <c r="H63" s="2">
        <f>H8*'Output-Calculation-sheet'!H52/10^9</f>
        <v>1.0465694011264728</v>
      </c>
      <c r="I63" s="2">
        <f>I8*'Output-Calculation-sheet'!I52/10^9</f>
        <v>0.4856735247305447</v>
      </c>
      <c r="J63" s="2">
        <f>J8*'Output-Calculation-sheet'!J52/10^9</f>
        <v>0.52213325668939736</v>
      </c>
      <c r="K63" s="2">
        <f>K8*'Output-Calculation-sheet'!K52/10^9</f>
        <v>0.53317459014014501</v>
      </c>
      <c r="L63" s="2">
        <f>L8*'Output-Calculation-sheet'!L52/10^9</f>
        <v>0.55450739368593838</v>
      </c>
      <c r="M63" s="2">
        <f>M8*'Output-Calculation-sheet'!M52/10^9</f>
        <v>0.79137368466635694</v>
      </c>
      <c r="N63" s="2">
        <f>N8*'Output-Calculation-sheet'!N52/10^9</f>
        <v>0.66862039556338071</v>
      </c>
      <c r="O63" s="2">
        <f>O8*'Output-Calculation-sheet'!O52/10^9</f>
        <v>0.69264981680881121</v>
      </c>
      <c r="P63" s="2">
        <f>P8*'Output-Calculation-sheet'!P52/10^9</f>
        <v>0.57404667652779096</v>
      </c>
      <c r="Q63" s="2">
        <f>Q8*'Output-Calculation-sheet'!Q52/10^9</f>
        <v>0.54304514909394386</v>
      </c>
      <c r="R63" s="2">
        <f>R8*'Output-Calculation-sheet'!R52/10^9</f>
        <v>0.45747644094264645</v>
      </c>
      <c r="S63" s="2">
        <f>S8*'Output-Calculation-sheet'!S52/10^9</f>
        <v>0.42062727848885312</v>
      </c>
      <c r="T63" s="2">
        <f>T8*'Output-Calculation-sheet'!T52/10^9</f>
        <v>0.14980232542090027</v>
      </c>
      <c r="U63" s="2">
        <f>U8*'Output-Calculation-sheet'!U52/10^9</f>
        <v>0.14694921720159534</v>
      </c>
      <c r="V63" s="2">
        <f>V8*'Output-Calculation-sheet'!V52/10^9</f>
        <v>0.1317075275934157</v>
      </c>
      <c r="W63" s="2">
        <f>W8*'Output-Calculation-sheet'!W52/10^9</f>
        <v>6.8752179946857297E-2</v>
      </c>
      <c r="X63" s="2">
        <f>X8*'Output-Calculation-sheet'!X52/10^9</f>
        <v>0.11110568282149702</v>
      </c>
      <c r="Y63" s="2">
        <f>Y8*'Output-Calculation-sheet'!Y52/10^9</f>
        <v>5.7305767848675762E-2</v>
      </c>
      <c r="AA63" s="2">
        <f t="shared" si="4"/>
        <v>24.474981682419024</v>
      </c>
    </row>
    <row r="64" spans="1:27" x14ac:dyDescent="0.25">
      <c r="A64" s="2">
        <v>2032</v>
      </c>
      <c r="B64" s="2">
        <f>B9*'Output-Calculation-sheet'!B53/10^9</f>
        <v>8.1640320351869669</v>
      </c>
      <c r="C64" s="2">
        <f>C9*'Output-Calculation-sheet'!C53/10^9</f>
        <v>4.134318849597781</v>
      </c>
      <c r="D64" s="2">
        <f>D9*'Output-Calculation-sheet'!D53/10^9</f>
        <v>1.4482034705365829</v>
      </c>
      <c r="E64" s="2">
        <f>E9*'Output-Calculation-sheet'!E53/10^9</f>
        <v>1.8649244035655421</v>
      </c>
      <c r="F64" s="2">
        <f>F9*'Output-Calculation-sheet'!F53/10^9</f>
        <v>0.77504528681974871</v>
      </c>
      <c r="G64" s="2">
        <f>G9*'Output-Calculation-sheet'!G53/10^9</f>
        <v>0.5564083744972782</v>
      </c>
      <c r="H64" s="2">
        <f>H9*'Output-Calculation-sheet'!H53/10^9</f>
        <v>1.0708383383697946</v>
      </c>
      <c r="I64" s="2">
        <f>I9*'Output-Calculation-sheet'!I53/10^9</f>
        <v>0.49884012943963263</v>
      </c>
      <c r="J64" s="2">
        <f>J9*'Output-Calculation-sheet'!J53/10^9</f>
        <v>0.53610574327861094</v>
      </c>
      <c r="K64" s="2">
        <f>K9*'Output-Calculation-sheet'!K53/10^9</f>
        <v>0.54778594556048843</v>
      </c>
      <c r="L64" s="2">
        <f>L9*'Output-Calculation-sheet'!L53/10^9</f>
        <v>0.56952753538843492</v>
      </c>
      <c r="M64" s="2">
        <f>M9*'Output-Calculation-sheet'!M53/10^9</f>
        <v>0.80992159505683259</v>
      </c>
      <c r="N64" s="2">
        <f>N9*'Output-Calculation-sheet'!N53/10^9</f>
        <v>0.68504526047463998</v>
      </c>
      <c r="O64" s="2">
        <f>O9*'Output-Calculation-sheet'!O53/10^9</f>
        <v>0.70980794293455263</v>
      </c>
      <c r="P64" s="2">
        <f>P9*'Output-Calculation-sheet'!P53/10^9</f>
        <v>0.59012291130607075</v>
      </c>
      <c r="Q64" s="2">
        <f>Q9*'Output-Calculation-sheet'!Q53/10^9</f>
        <v>0.55816873644691045</v>
      </c>
      <c r="R64" s="2">
        <f>R9*'Output-Calculation-sheet'!R53/10^9</f>
        <v>0.46946760462973391</v>
      </c>
      <c r="S64" s="2">
        <f>S9*'Output-Calculation-sheet'!S53/10^9</f>
        <v>0.43134734982816947</v>
      </c>
      <c r="T64" s="2">
        <f>T9*'Output-Calculation-sheet'!T53/10^9</f>
        <v>0.153381267184937</v>
      </c>
      <c r="U64" s="2">
        <f>U9*'Output-Calculation-sheet'!U53/10^9</f>
        <v>0.15101026984742966</v>
      </c>
      <c r="V64" s="2">
        <f>V9*'Output-Calculation-sheet'!V53/10^9</f>
        <v>0.1344099259161497</v>
      </c>
      <c r="W64" s="2">
        <f>W9*'Output-Calculation-sheet'!W53/10^9</f>
        <v>7.0580110335467475E-2</v>
      </c>
      <c r="X64" s="2">
        <f>X9*'Output-Calculation-sheet'!X53/10^9</f>
        <v>0.11379034178880594</v>
      </c>
      <c r="Y64" s="2">
        <f>Y9*'Output-Calculation-sheet'!Y53/10^9</f>
        <v>5.8890848094163922E-2</v>
      </c>
      <c r="AA64" s="2">
        <f t="shared" si="4"/>
        <v>25.101974276084722</v>
      </c>
    </row>
    <row r="65" spans="1:27" x14ac:dyDescent="0.25">
      <c r="A65" s="2">
        <v>2033</v>
      </c>
      <c r="B65" s="2">
        <f>B10*'Output-Calculation-sheet'!B54/10^9</f>
        <v>7.6091192127250569</v>
      </c>
      <c r="C65" s="2">
        <f>C10*'Output-Calculation-sheet'!C54/10^9</f>
        <v>4.7011138150386795</v>
      </c>
      <c r="D65" s="2">
        <f>D10*'Output-Calculation-sheet'!D54/10^9</f>
        <v>1.3563106654890249</v>
      </c>
      <c r="E65" s="2">
        <f>E10*'Output-Calculation-sheet'!E54/10^9</f>
        <v>1.7272795872647604</v>
      </c>
      <c r="F65" s="2">
        <f>F10*'Output-Calculation-sheet'!F54/10^9</f>
        <v>0.74222609592704825</v>
      </c>
      <c r="G65" s="2">
        <f>G10*'Output-Calculation-sheet'!G54/10^9</f>
        <v>0.52842903200868041</v>
      </c>
      <c r="H65" s="2">
        <f>H10*'Output-Calculation-sheet'!H54/10^9</f>
        <v>1.2416850923856868</v>
      </c>
      <c r="I65" s="2">
        <f>I10*'Output-Calculation-sheet'!I54/10^9</f>
        <v>0.4633219637676011</v>
      </c>
      <c r="J65" s="2">
        <f>J10*'Output-Calculation-sheet'!J54/10^9</f>
        <v>0.54818277177995123</v>
      </c>
      <c r="K65" s="2">
        <f>K10*'Output-Calculation-sheet'!K54/10^9</f>
        <v>0.5129918061276455</v>
      </c>
      <c r="L65" s="2">
        <f>L10*'Output-Calculation-sheet'!L54/10^9</f>
        <v>0.52903337914502835</v>
      </c>
      <c r="M65" s="2">
        <f>M10*'Output-Calculation-sheet'!M54/10^9</f>
        <v>0.88288035430184963</v>
      </c>
      <c r="N65" s="2">
        <f>N10*'Output-Calculation-sheet'!N54/10^9</f>
        <v>0.75232074243413227</v>
      </c>
      <c r="O65" s="2">
        <f>O10*'Output-Calculation-sheet'!O54/10^9</f>
        <v>0.87537069113386889</v>
      </c>
      <c r="P65" s="2">
        <f>P10*'Output-Calculation-sheet'!P54/10^9</f>
        <v>0.55495812769502051</v>
      </c>
      <c r="Q65" s="2">
        <f>Q10*'Output-Calculation-sheet'!Q54/10^9</f>
        <v>0.54766974892168585</v>
      </c>
      <c r="R65" s="2">
        <f>R10*'Output-Calculation-sheet'!R54/10^9</f>
        <v>0.43413579260643076</v>
      </c>
      <c r="S65" s="2">
        <f>S10*'Output-Calculation-sheet'!S54/10^9</f>
        <v>0.43573350210670986</v>
      </c>
      <c r="T65" s="2">
        <f>T10*'Output-Calculation-sheet'!T54/10^9</f>
        <v>0.14701769135060366</v>
      </c>
      <c r="U65" s="2">
        <f>U10*'Output-Calculation-sheet'!U54/10^9</f>
        <v>0.14119993665810185</v>
      </c>
      <c r="V65" s="2">
        <f>V10*'Output-Calculation-sheet'!V54/10^9</f>
        <v>0.16637352386522561</v>
      </c>
      <c r="W65" s="2">
        <f>W10*'Output-Calculation-sheet'!W54/10^9</f>
        <v>7.1102029461277902E-2</v>
      </c>
      <c r="X65" s="2">
        <f>X10*'Output-Calculation-sheet'!X54/10^9</f>
        <v>0.11340495125328102</v>
      </c>
      <c r="Y65" s="2">
        <f>Y10*'Output-Calculation-sheet'!Y54/10^9</f>
        <v>5.5158176982046413E-2</v>
      </c>
      <c r="AA65" s="2">
        <f t="shared" si="4"/>
        <v>25.137018690429404</v>
      </c>
    </row>
    <row r="66" spans="1:27" x14ac:dyDescent="0.25">
      <c r="A66" s="2">
        <v>2034</v>
      </c>
      <c r="B66" s="2">
        <f>B11*'Output-Calculation-sheet'!B55/10^9</f>
        <v>6.6175727700176896</v>
      </c>
      <c r="C66" s="2">
        <f>C11*'Output-Calculation-sheet'!C55/10^9</f>
        <v>4.149426049152475</v>
      </c>
      <c r="D66" s="2">
        <f>D11*'Output-Calculation-sheet'!D55/10^9</f>
        <v>1.1972117439727008</v>
      </c>
      <c r="E66" s="2">
        <f>E11*'Output-Calculation-sheet'!E55/10^9</f>
        <v>1.5506230850623957</v>
      </c>
      <c r="F66" s="2">
        <f>F11*'Output-Calculation-sheet'!F55/10^9</f>
        <v>0.61029371628981754</v>
      </c>
      <c r="G66" s="2">
        <f>G11*'Output-Calculation-sheet'!G55/10^9</f>
        <v>0.44518556422683953</v>
      </c>
      <c r="H66" s="2">
        <f>H11*'Output-Calculation-sheet'!H55/10^9</f>
        <v>1.1108983915910955</v>
      </c>
      <c r="I66" s="2">
        <f>I11*'Output-Calculation-sheet'!I55/10^9</f>
        <v>0.41384624413699911</v>
      </c>
      <c r="J66" s="2">
        <f>J11*'Output-Calculation-sheet'!J55/10^9</f>
        <v>0.41666545839404034</v>
      </c>
      <c r="K66" s="2">
        <f>K11*'Output-Calculation-sheet'!K55/10^9</f>
        <v>0.47444132499478664</v>
      </c>
      <c r="L66" s="2">
        <f>L11*'Output-Calculation-sheet'!L55/10^9</f>
        <v>0.45995489160639536</v>
      </c>
      <c r="M66" s="2">
        <f>M11*'Output-Calculation-sheet'!M55/10^9</f>
        <v>0.78026526299017618</v>
      </c>
      <c r="N66" s="2">
        <f>N11*'Output-Calculation-sheet'!N55/10^9</f>
        <v>0.67850172525388164</v>
      </c>
      <c r="O66" s="2">
        <f>O11*'Output-Calculation-sheet'!O55/10^9</f>
        <v>0.77393527244665339</v>
      </c>
      <c r="P66" s="2">
        <f>P11*'Output-Calculation-sheet'!P55/10^9</f>
        <v>0.49626958399093252</v>
      </c>
      <c r="Q66" s="2">
        <f>Q11*'Output-Calculation-sheet'!Q55/10^9</f>
        <v>0.51045636161116215</v>
      </c>
      <c r="R66" s="2">
        <f>R11*'Output-Calculation-sheet'!R55/10^9</f>
        <v>0.37766771029411844</v>
      </c>
      <c r="S66" s="2">
        <f>S11*'Output-Calculation-sheet'!S55/10^9</f>
        <v>0.39205031791263423</v>
      </c>
      <c r="T66" s="2">
        <f>T11*'Output-Calculation-sheet'!T55/10^9</f>
        <v>0.11833640917975601</v>
      </c>
      <c r="U66" s="2">
        <f>U11*'Output-Calculation-sheet'!U55/10^9</f>
        <v>0.12879169124605216</v>
      </c>
      <c r="V66" s="2">
        <f>V11*'Output-Calculation-sheet'!V55/10^9</f>
        <v>0.11183572675296263</v>
      </c>
      <c r="W66" s="2">
        <f>W11*'Output-Calculation-sheet'!W55/10^9</f>
        <v>5.4789681009683872E-2</v>
      </c>
      <c r="X66" s="2">
        <f>X11*'Output-Calculation-sheet'!X55/10^9</f>
        <v>9.6778477777652069E-2</v>
      </c>
      <c r="Y66" s="2">
        <f>Y11*'Output-Calculation-sheet'!Y55/10^9</f>
        <v>5.2570156118881828E-2</v>
      </c>
      <c r="AA66" s="2">
        <f t="shared" si="4"/>
        <v>22.018367616029781</v>
      </c>
    </row>
    <row r="67" spans="1:27" x14ac:dyDescent="0.25">
      <c r="A67" s="2">
        <v>2035</v>
      </c>
      <c r="B67" s="2">
        <f>B12*'Output-Calculation-sheet'!B56/10^9</f>
        <v>5.4815730826424982</v>
      </c>
      <c r="C67" s="2">
        <f>C12*'Output-Calculation-sheet'!C56/10^9</f>
        <v>3.310738224159151</v>
      </c>
      <c r="D67" s="2">
        <f>D12*'Output-Calculation-sheet'!D56/10^9</f>
        <v>1.0858450209249213</v>
      </c>
      <c r="E67" s="2">
        <f>E12*'Output-Calculation-sheet'!E56/10^9</f>
        <v>1.486902222065712</v>
      </c>
      <c r="F67" s="2">
        <f>F12*'Output-Calculation-sheet'!F56/10^9</f>
        <v>0.58297731213646409</v>
      </c>
      <c r="G67" s="2">
        <f>G12*'Output-Calculation-sheet'!G56/10^9</f>
        <v>0.42953749403215546</v>
      </c>
      <c r="H67" s="2">
        <f>H12*'Output-Calculation-sheet'!H56/10^9</f>
        <v>0.91468912686288772</v>
      </c>
      <c r="I67" s="2">
        <f>I12*'Output-Calculation-sheet'!I56/10^9</f>
        <v>0.39360221172922555</v>
      </c>
      <c r="J67" s="2">
        <f>J12*'Output-Calculation-sheet'!J56/10^9</f>
        <v>0.36040828152095777</v>
      </c>
      <c r="K67" s="2">
        <f>K12*'Output-Calculation-sheet'!K56/10^9</f>
        <v>0.43171749568084422</v>
      </c>
      <c r="L67" s="2">
        <f>L12*'Output-Calculation-sheet'!L56/10^9</f>
        <v>0.40233577759232636</v>
      </c>
      <c r="M67" s="2">
        <f>M12*'Output-Calculation-sheet'!M56/10^9</f>
        <v>0.64710024539105182</v>
      </c>
      <c r="N67" s="2">
        <f>N12*'Output-Calculation-sheet'!N56/10^9</f>
        <v>0.55268535341220626</v>
      </c>
      <c r="O67" s="2">
        <f>O12*'Output-Calculation-sheet'!O56/10^9</f>
        <v>0.61138979090513834</v>
      </c>
      <c r="P67" s="2">
        <f>P12*'Output-Calculation-sheet'!P56/10^9</f>
        <v>0.44855819185230333</v>
      </c>
      <c r="Q67" s="2">
        <f>Q12*'Output-Calculation-sheet'!Q56/10^9</f>
        <v>0.42372386968444808</v>
      </c>
      <c r="R67" s="2">
        <f>R12*'Output-Calculation-sheet'!R56/10^9</f>
        <v>0.33237618154617243</v>
      </c>
      <c r="S67" s="2">
        <f>S12*'Output-Calculation-sheet'!S56/10^9</f>
        <v>0.32107205581030035</v>
      </c>
      <c r="T67" s="2">
        <f>T12*'Output-Calculation-sheet'!T56/10^9</f>
        <v>0.10343325397605688</v>
      </c>
      <c r="U67" s="2">
        <f>U12*'Output-Calculation-sheet'!U56/10^9</f>
        <v>0.11181771602045003</v>
      </c>
      <c r="V67" s="2">
        <f>V12*'Output-Calculation-sheet'!V56/10^9</f>
        <v>7.9770642382156656E-2</v>
      </c>
      <c r="W67" s="2">
        <f>W12*'Output-Calculation-sheet'!W56/10^9</f>
        <v>5.4149086436187155E-2</v>
      </c>
      <c r="X67" s="2">
        <f>X12*'Output-Calculation-sheet'!X56/10^9</f>
        <v>7.724089316359059E-2</v>
      </c>
      <c r="Y67" s="2">
        <f>Y12*'Output-Calculation-sheet'!Y56/10^9</f>
        <v>5.0527530070865148E-2</v>
      </c>
      <c r="AA67" s="2">
        <f t="shared" si="4"/>
        <v>18.694171059998073</v>
      </c>
    </row>
    <row r="68" spans="1:27" x14ac:dyDescent="0.25">
      <c r="B68" s="2">
        <f>SUM(B60:B67)</f>
        <v>52.28789744382037</v>
      </c>
      <c r="C68" s="2">
        <f t="shared" ref="C68:Y68" si="5">SUM(C60:C67)</f>
        <v>28.658481378447043</v>
      </c>
      <c r="D68" s="2">
        <f t="shared" si="5"/>
        <v>9.4074104934804463</v>
      </c>
      <c r="E68" s="2">
        <f t="shared" si="5"/>
        <v>12.190523054874532</v>
      </c>
      <c r="F68" s="2">
        <f t="shared" si="5"/>
        <v>5.0271189103700031</v>
      </c>
      <c r="G68" s="2">
        <f t="shared" si="5"/>
        <v>3.619344523080279</v>
      </c>
      <c r="H68" s="2">
        <f t="shared" si="5"/>
        <v>7.5495003151103974</v>
      </c>
      <c r="I68" s="2">
        <f t="shared" si="5"/>
        <v>3.2579753770796929</v>
      </c>
      <c r="J68" s="2">
        <f t="shared" si="5"/>
        <v>3.4617844303145833</v>
      </c>
      <c r="K68" s="2">
        <f t="shared" si="5"/>
        <v>3.6000260111502169</v>
      </c>
      <c r="L68" s="2">
        <f t="shared" si="5"/>
        <v>3.6602634714187356</v>
      </c>
      <c r="M68" s="2">
        <f t="shared" si="5"/>
        <v>5.5477601484931176</v>
      </c>
      <c r="N68" s="2">
        <f t="shared" si="5"/>
        <v>4.7179694861249581</v>
      </c>
      <c r="O68" s="2">
        <f t="shared" si="5"/>
        <v>5.0881656637038075</v>
      </c>
      <c r="P68" s="2">
        <f t="shared" si="5"/>
        <v>3.8463032868583586</v>
      </c>
      <c r="Q68" s="2">
        <f t="shared" si="5"/>
        <v>3.7020383685471048</v>
      </c>
      <c r="R68" s="2">
        <f t="shared" si="5"/>
        <v>3.0160829208406748</v>
      </c>
      <c r="S68" s="2">
        <f t="shared" si="5"/>
        <v>2.868848177105626</v>
      </c>
      <c r="T68" s="2">
        <f t="shared" si="5"/>
        <v>0.98386119290487439</v>
      </c>
      <c r="U68" s="2">
        <f t="shared" si="5"/>
        <v>0.98245674782766712</v>
      </c>
      <c r="V68" s="2">
        <f t="shared" si="5"/>
        <v>0.90223845756907217</v>
      </c>
      <c r="W68" s="2">
        <f t="shared" si="5"/>
        <v>0.46151086751541731</v>
      </c>
      <c r="X68" s="2">
        <f t="shared" si="5"/>
        <v>0.74175444248431399</v>
      </c>
      <c r="Y68" s="2">
        <f t="shared" si="5"/>
        <v>0.39259740303218615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59.792979530587679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55.911823119288435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208.60345285763469</v>
      </c>
      <c r="S74" s="2">
        <f>S8/'Output-Calculation-sheet'!S7*'Output-Calculation-sheet'!S61</f>
        <v>0</v>
      </c>
      <c r="T74" s="2">
        <f>T8/'Output-Calculation-sheet'!T7*'Output-Calculation-sheet'!T61</f>
        <v>156.1057644852788</v>
      </c>
      <c r="U74" s="2">
        <f>U8/'Output-Calculation-sheet'!U7*'Output-Calculation-sheet'!U61</f>
        <v>20.241932341278019</v>
      </c>
      <c r="V74" s="2">
        <f>V8/'Output-Calculation-sheet'!V7*'Output-Calculation-sheet'!V61</f>
        <v>180.41993974390596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0.68107589207797359</v>
      </c>
    </row>
    <row r="75" spans="1:27" x14ac:dyDescent="0.25">
      <c r="A75" s="2">
        <v>2032</v>
      </c>
      <c r="B75" s="2">
        <f>B9/'Output-Calculation-sheet'!B8*'Output-Calculation-sheet'!B62</f>
        <v>666.86880090548175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129.70437270222044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101.02497298205104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263.81539525714504</v>
      </c>
      <c r="S75" s="2">
        <f>S9/'Output-Calculation-sheet'!S8*'Output-Calculation-sheet'!S62</f>
        <v>0</v>
      </c>
      <c r="T75" s="2">
        <f>T9/'Output-Calculation-sheet'!T8*'Output-Calculation-sheet'!T62</f>
        <v>173.94616589454625</v>
      </c>
      <c r="U75" s="2">
        <f>U9/'Output-Calculation-sheet'!U8*'Output-Calculation-sheet'!U62</f>
        <v>35.974504590750449</v>
      </c>
      <c r="V75" s="2">
        <f>V9/'Output-Calculation-sheet'!V8*'Output-Calculation-sheet'!V62</f>
        <v>186.83746283583525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1.5581716751680301</v>
      </c>
    </row>
    <row r="76" spans="1:27" x14ac:dyDescent="0.25">
      <c r="A76" s="2">
        <v>2033</v>
      </c>
      <c r="B76" s="2">
        <f>B10/'Output-Calculation-sheet'!B9*'Output-Calculation-sheet'!B63</f>
        <v>5382.3057150880995</v>
      </c>
      <c r="C76" s="2">
        <f>C10/'Output-Calculation-sheet'!C9*'Output-Calculation-sheet'!C63</f>
        <v>1085.3007040283053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3508.9930109227412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2394.9048586799945</v>
      </c>
      <c r="N76" s="2">
        <f>N10/'Output-Calculation-sheet'!N9*'Output-Calculation-sheet'!N63</f>
        <v>1364.0231676568785</v>
      </c>
      <c r="O76" s="2">
        <f>O10/'Output-Calculation-sheet'!O9*'Output-Calculation-sheet'!O63</f>
        <v>0</v>
      </c>
      <c r="P76" s="2">
        <f>P10/'Output-Calculation-sheet'!P9*'Output-Calculation-sheet'!P63</f>
        <v>473.01610402987785</v>
      </c>
      <c r="Q76" s="2">
        <f>Q10/'Output-Calculation-sheet'!Q9*'Output-Calculation-sheet'!Q63</f>
        <v>215.01417405286156</v>
      </c>
      <c r="R76" s="2">
        <f>R10/'Output-Calculation-sheet'!R9*'Output-Calculation-sheet'!R63</f>
        <v>358.95541578042304</v>
      </c>
      <c r="S76" s="2">
        <f>S10/'Output-Calculation-sheet'!S9*'Output-Calculation-sheet'!S63</f>
        <v>609.98590976377375</v>
      </c>
      <c r="T76" s="2">
        <f>T10/'Output-Calculation-sheet'!T9*'Output-Calculation-sheet'!T63</f>
        <v>23.65098845470553</v>
      </c>
      <c r="U76" s="2">
        <f>U10/'Output-Calculation-sheet'!U9*'Output-Calculation-sheet'!U63</f>
        <v>127.56120556763553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137.39136979765274</v>
      </c>
      <c r="Y76" s="2">
        <f>Y10/'Output-Calculation-sheet'!Y9*'Output-Calculation-sheet'!Y63</f>
        <v>6.0582963765313975</v>
      </c>
      <c r="AA76" s="2">
        <f t="shared" si="6"/>
        <v>15.786339397032735</v>
      </c>
    </row>
    <row r="77" spans="1:27" x14ac:dyDescent="0.25">
      <c r="A77" s="2">
        <v>2034</v>
      </c>
      <c r="B77" s="2">
        <f>B11/'Output-Calculation-sheet'!B10*'Output-Calculation-sheet'!B64</f>
        <v>11023.325765372068</v>
      </c>
      <c r="C77" s="2">
        <f>C11/'Output-Calculation-sheet'!C10*'Output-Calculation-sheet'!C64</f>
        <v>1587.3710905961079</v>
      </c>
      <c r="D77" s="2">
        <f>D11/'Output-Calculation-sheet'!D10*'Output-Calculation-sheet'!D64</f>
        <v>1348.9947613143931</v>
      </c>
      <c r="E77" s="2">
        <f>E11/'Output-Calculation-sheet'!E10*'Output-Calculation-sheet'!E64</f>
        <v>1687.2241262495518</v>
      </c>
      <c r="F77" s="2">
        <f>F11/'Output-Calculation-sheet'!F10*'Output-Calculation-sheet'!F64</f>
        <v>120.05017042125029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3567.237664012288</v>
      </c>
      <c r="I77" s="2">
        <f>I11/'Output-Calculation-sheet'!I10*'Output-Calculation-sheet'!I64</f>
        <v>418.71161919783242</v>
      </c>
      <c r="J77" s="2">
        <f>J11/'Output-Calculation-sheet'!J10*'Output-Calculation-sheet'!J64</f>
        <v>295.23452321829808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263.25947993021782</v>
      </c>
      <c r="M77" s="2">
        <f>M11/'Output-Calculation-sheet'!M10*'Output-Calculation-sheet'!M64</f>
        <v>2521.0489999618308</v>
      </c>
      <c r="N77" s="2">
        <f>N11/'Output-Calculation-sheet'!N10*'Output-Calculation-sheet'!N64</f>
        <v>1747.3294025317216</v>
      </c>
      <c r="O77" s="2">
        <f>O11/'Output-Calculation-sheet'!O10*'Output-Calculation-sheet'!O64</f>
        <v>63.491248780432095</v>
      </c>
      <c r="P77" s="2">
        <f>P11/'Output-Calculation-sheet'!P10*'Output-Calculation-sheet'!P64</f>
        <v>792.46698154323167</v>
      </c>
      <c r="Q77" s="2">
        <f>Q11/'Output-Calculation-sheet'!Q10*'Output-Calculation-sheet'!Q64</f>
        <v>453.69991766426642</v>
      </c>
      <c r="R77" s="2">
        <f>R11/'Output-Calculation-sheet'!R10*'Output-Calculation-sheet'!R64</f>
        <v>676.84108537126485</v>
      </c>
      <c r="S77" s="2">
        <f>S11/'Output-Calculation-sheet'!S10*'Output-Calculation-sheet'!S64</f>
        <v>896.77149096741766</v>
      </c>
      <c r="T77" s="2">
        <f>T11/'Output-Calculation-sheet'!T10*'Output-Calculation-sheet'!T64</f>
        <v>187.15958044183972</v>
      </c>
      <c r="U77" s="2">
        <f>U11/'Output-Calculation-sheet'!U10*'Output-Calculation-sheet'!U64</f>
        <v>248.22302166780131</v>
      </c>
      <c r="V77" s="2">
        <f>V11/'Output-Calculation-sheet'!V10*'Output-Calculation-sheet'!V64</f>
        <v>97.693606946565495</v>
      </c>
      <c r="W77" s="2">
        <f>W11/'Output-Calculation-sheet'!W10*'Output-Calculation-sheet'!W64</f>
        <v>21.285524876586816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62.125467488974046</v>
      </c>
      <c r="AA77" s="2">
        <f t="shared" si="6"/>
        <v>29.537456327089586</v>
      </c>
    </row>
    <row r="78" spans="1:27" x14ac:dyDescent="0.25">
      <c r="A78" s="2">
        <v>2035</v>
      </c>
      <c r="B78" s="2">
        <f>B12/'Output-Calculation-sheet'!B11*'Output-Calculation-sheet'!B65</f>
        <v>10622.558136421687</v>
      </c>
      <c r="C78" s="2">
        <f>C12/'Output-Calculation-sheet'!C11*'Output-Calculation-sheet'!C65</f>
        <v>39.063278834500807</v>
      </c>
      <c r="D78" s="2">
        <f>D12/'Output-Calculation-sheet'!D11*'Output-Calculation-sheet'!D65</f>
        <v>1109.6907247731917</v>
      </c>
      <c r="E78" s="2">
        <f>E12/'Output-Calculation-sheet'!E11*'Output-Calculation-sheet'!E65</f>
        <v>2108.5884165095654</v>
      </c>
      <c r="F78" s="2">
        <f>F12/'Output-Calculation-sheet'!F11*'Output-Calculation-sheet'!F65</f>
        <v>450.78509004979321</v>
      </c>
      <c r="G78" s="2">
        <f>G12/'Output-Calculation-sheet'!G11*'Output-Calculation-sheet'!G65</f>
        <v>859.27446339173707</v>
      </c>
      <c r="H78" s="2">
        <f>H12/'Output-Calculation-sheet'!H11*'Output-Calculation-sheet'!H65</f>
        <v>2750.8227796790402</v>
      </c>
      <c r="I78" s="2">
        <f>I12/'Output-Calculation-sheet'!I11*'Output-Calculation-sheet'!I65</f>
        <v>497.45151955003627</v>
      </c>
      <c r="J78" s="2">
        <f>J12/'Output-Calculation-sheet'!J11*'Output-Calculation-sheet'!J65</f>
        <v>455.71442311900961</v>
      </c>
      <c r="K78" s="2">
        <f>K12/'Output-Calculation-sheet'!K11*'Output-Calculation-sheet'!K65</f>
        <v>566.51858968636509</v>
      </c>
      <c r="L78" s="2">
        <f>L12/'Output-Calculation-sheet'!L11*'Output-Calculation-sheet'!L65</f>
        <v>331.7174117975664</v>
      </c>
      <c r="M78" s="2">
        <f>M12/'Output-Calculation-sheet'!M11*'Output-Calculation-sheet'!M65</f>
        <v>1926.5515617531451</v>
      </c>
      <c r="N78" s="2">
        <f>N12/'Output-Calculation-sheet'!N11*'Output-Calculation-sheet'!N65</f>
        <v>1356.2220634005844</v>
      </c>
      <c r="O78" s="2">
        <f>O12/'Output-Calculation-sheet'!O11*'Output-Calculation-sheet'!O65</f>
        <v>200.37164120775992</v>
      </c>
      <c r="P78" s="2">
        <f>P12/'Output-Calculation-sheet'!P11*'Output-Calculation-sheet'!P65</f>
        <v>777.69085268655181</v>
      </c>
      <c r="Q78" s="2">
        <f>Q12/'Output-Calculation-sheet'!Q11*'Output-Calculation-sheet'!Q65</f>
        <v>379.22297962308431</v>
      </c>
      <c r="R78" s="2">
        <f>R12/'Output-Calculation-sheet'!R11*'Output-Calculation-sheet'!R65</f>
        <v>649.8288273174004</v>
      </c>
      <c r="S78" s="2">
        <f>S12/'Output-Calculation-sheet'!S11*'Output-Calculation-sheet'!S65</f>
        <v>731.04578116002324</v>
      </c>
      <c r="T78" s="2">
        <f>T12/'Output-Calculation-sheet'!T11*'Output-Calculation-sheet'!T65</f>
        <v>230.21422826816348</v>
      </c>
      <c r="U78" s="2">
        <f>U12/'Output-Calculation-sheet'!U11*'Output-Calculation-sheet'!U65</f>
        <v>198.7669377257312</v>
      </c>
      <c r="V78" s="2">
        <f>V12/'Output-Calculation-sheet'!V11*'Output-Calculation-sheet'!V65</f>
        <v>125.54115683417874</v>
      </c>
      <c r="W78" s="2">
        <f>W12/'Output-Calculation-sheet'!W11*'Output-Calculation-sheet'!W65</f>
        <v>89.814347342198062</v>
      </c>
      <c r="X78" s="2">
        <f>X12/'Output-Calculation-sheet'!X11*'Output-Calculation-sheet'!X65</f>
        <v>16.469066479780111</v>
      </c>
      <c r="Y78" s="2">
        <f>Y12/'Output-Calculation-sheet'!Y11*'Output-Calculation-sheet'!Y65</f>
        <v>86.001311791770078</v>
      </c>
      <c r="AA78" s="2">
        <f t="shared" si="6"/>
        <v>26.559925589402869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381.45998325528313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0.38145998325528313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20.675166503548546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4.4457895786824757</v>
      </c>
      <c r="N88" s="2">
        <f>N11/'Output-Calculation-sheet'!N10*'Output-Calculation-sheet'!N73</f>
        <v>4.3694901602020781</v>
      </c>
      <c r="O88" s="2">
        <f>O11/'Output-Calculation-sheet'!O10*'Output-Calculation-sheet'!O73</f>
        <v>375.94843860740087</v>
      </c>
      <c r="P88" s="2">
        <f>P11/'Output-Calculation-sheet'!P10*'Output-Calculation-sheet'!P73</f>
        <v>0</v>
      </c>
      <c r="Q88" s="2">
        <f>Q11/'Output-Calculation-sheet'!Q10*'Output-Calculation-sheet'!Q73</f>
        <v>16.079037979575862</v>
      </c>
      <c r="R88" s="2">
        <f>R11/'Output-Calculation-sheet'!R10*'Output-Calculation-sheet'!R73</f>
        <v>0</v>
      </c>
      <c r="S88" s="2">
        <f>S11/'Output-Calculation-sheet'!S10*'Output-Calculation-sheet'!S73</f>
        <v>0.50094852041056837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0.42201887134982041</v>
      </c>
    </row>
    <row r="89" spans="1:27" x14ac:dyDescent="0.25">
      <c r="A89" s="2">
        <v>2035</v>
      </c>
      <c r="B89" s="2">
        <f>B12/'Output-Calculation-sheet'!B11*'Output-Calculation-sheet'!B74</f>
        <v>207.33115333727824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70.297658927959134</v>
      </c>
      <c r="E89" s="2">
        <f>E12/'Output-Calculation-sheet'!E11*'Output-Calculation-sheet'!E74</f>
        <v>75.980416869877999</v>
      </c>
      <c r="F89" s="2">
        <f>F12/'Output-Calculation-sheet'!F11*'Output-Calculation-sheet'!F74</f>
        <v>29.515163363438305</v>
      </c>
      <c r="G89" s="2">
        <f>G12/'Output-Calculation-sheet'!G11*'Output-Calculation-sheet'!G74</f>
        <v>26.226053858326836</v>
      </c>
      <c r="H89" s="2">
        <f>H12/'Output-Calculation-sheet'!H11*'Output-Calculation-sheet'!H74</f>
        <v>100.64712688470554</v>
      </c>
      <c r="I89" s="2">
        <f>I12/'Output-Calculation-sheet'!I11*'Output-Calculation-sheet'!I74</f>
        <v>24.495973072961579</v>
      </c>
      <c r="J89" s="2">
        <f>J12/'Output-Calculation-sheet'!J11*'Output-Calculation-sheet'!J74</f>
        <v>14.366162346966663</v>
      </c>
      <c r="K89" s="2">
        <f>K12/'Output-Calculation-sheet'!K11*'Output-Calculation-sheet'!K74</f>
        <v>28.53409462148657</v>
      </c>
      <c r="L89" s="2">
        <f>L12/'Output-Calculation-sheet'!L11*'Output-Calculation-sheet'!L74</f>
        <v>19.143842457847867</v>
      </c>
      <c r="M89" s="2">
        <f>M12/'Output-Calculation-sheet'!M11*'Output-Calculation-sheet'!M74</f>
        <v>58.496957143244309</v>
      </c>
      <c r="N89" s="2">
        <f>N12/'Output-Calculation-sheet'!N11*'Output-Calculation-sheet'!N74</f>
        <v>43.615396099756062</v>
      </c>
      <c r="O89" s="2">
        <f>O12/'Output-Calculation-sheet'!O11*'Output-Calculation-sheet'!O74</f>
        <v>313.89201390735445</v>
      </c>
      <c r="P89" s="2">
        <f>P12/'Output-Calculation-sheet'!P11*'Output-Calculation-sheet'!P74</f>
        <v>23.809479263636131</v>
      </c>
      <c r="Q89" s="2">
        <f>Q12/'Output-Calculation-sheet'!Q11*'Output-Calculation-sheet'!Q74</f>
        <v>36.476775460488504</v>
      </c>
      <c r="R89" s="2">
        <f>R12/'Output-Calculation-sheet'!R11*'Output-Calculation-sheet'!R74</f>
        <v>14.354602310714546</v>
      </c>
      <c r="S89" s="2">
        <f>S12/'Output-Calculation-sheet'!S11*'Output-Calculation-sheet'!S74</f>
        <v>19.3196119215186</v>
      </c>
      <c r="T89" s="2">
        <f>T12/'Output-Calculation-sheet'!T11*'Output-Calculation-sheet'!T74</f>
        <v>3.3988237470109097</v>
      </c>
      <c r="U89" s="2">
        <f>U12/'Output-Calculation-sheet'!U11*'Output-Calculation-sheet'!U74</f>
        <v>6.2809789988975977</v>
      </c>
      <c r="V89" s="2">
        <f>V12/'Output-Calculation-sheet'!V11*'Output-Calculation-sheet'!V74</f>
        <v>0.85467944256981543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0.29504541896370146</v>
      </c>
      <c r="Y89" s="2">
        <f>Y12/'Output-Calculation-sheet'!Y11*'Output-Calculation-sheet'!Y74</f>
        <v>2.7760636116740494</v>
      </c>
      <c r="AA89" s="2">
        <f t="shared" si="7"/>
        <v>1.1255026827757963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17482441033.145206</v>
      </c>
      <c r="C96" s="2">
        <f>C8/'Output-Calculation-sheet'!C7*'Output-Calculation-sheet'!C79</f>
        <v>2151907706.0174155</v>
      </c>
      <c r="D96" s="2">
        <f>D8/'Output-Calculation-sheet'!D7*'Output-Calculation-sheet'!D79</f>
        <v>7620528216.0325251</v>
      </c>
      <c r="E96" s="2">
        <f>E8/'Output-Calculation-sheet'!E7*'Output-Calculation-sheet'!E79</f>
        <v>13029393304.756641</v>
      </c>
      <c r="F96" s="2">
        <f>F8/'Output-Calculation-sheet'!F7*'Output-Calculation-sheet'!F79</f>
        <v>5863659754.6779375</v>
      </c>
      <c r="G96" s="2">
        <f>G8/'Output-Calculation-sheet'!G7*'Output-Calculation-sheet'!G79</f>
        <v>4451492023.9836206</v>
      </c>
      <c r="H96" s="2">
        <f>H8/'Output-Calculation-sheet'!H7*'Output-Calculation-sheet'!H79</f>
        <v>1295742205.1902535</v>
      </c>
      <c r="I96" s="2">
        <f>I8/'Output-Calculation-sheet'!I7*'Output-Calculation-sheet'!I79</f>
        <v>2987431807.9322071</v>
      </c>
      <c r="J96" s="2">
        <f>J8/'Output-Calculation-sheet'!J7*'Output-Calculation-sheet'!J79</f>
        <v>2214256432.671349</v>
      </c>
      <c r="K96" s="2">
        <f>K8/'Output-Calculation-sheet'!K7*'Output-Calculation-sheet'!K79</f>
        <v>2559633322.561995</v>
      </c>
      <c r="L96" s="2">
        <f>L8/'Output-Calculation-sheet'!L7*'Output-Calculation-sheet'!L79</f>
        <v>2036146330.5002964</v>
      </c>
      <c r="M96" s="2">
        <f>M8/'Output-Calculation-sheet'!M7*'Output-Calculation-sheet'!M79</f>
        <v>1007323162.8476733</v>
      </c>
      <c r="N96" s="2">
        <f>N8/'Output-Calculation-sheet'!N7*'Output-Calculation-sheet'!N79</f>
        <v>1023035053.9065005</v>
      </c>
      <c r="O96" s="2">
        <f>O8/'Output-Calculation-sheet'!O7*'Output-Calculation-sheet'!O79</f>
        <v>249722631.94924554</v>
      </c>
      <c r="P96" s="2">
        <f>P8/'Output-Calculation-sheet'!P7*'Output-Calculation-sheet'!P79</f>
        <v>2720934608.3057218</v>
      </c>
      <c r="Q96" s="2">
        <f>Q8/'Output-Calculation-sheet'!Q7*'Output-Calculation-sheet'!Q79</f>
        <v>1206546532.0374713</v>
      </c>
      <c r="R96" s="2">
        <f>R8/'Output-Calculation-sheet'!R7*'Output-Calculation-sheet'!R79</f>
        <v>1834630468.056349</v>
      </c>
      <c r="S96" s="2">
        <f>S8/'Output-Calculation-sheet'!S7*'Output-Calculation-sheet'!S79</f>
        <v>717539148.09947133</v>
      </c>
      <c r="T96" s="2">
        <f>T8/'Output-Calculation-sheet'!T7*'Output-Calculation-sheet'!T79</f>
        <v>971630670.87149382</v>
      </c>
      <c r="U96" s="2">
        <f>U8/'Output-Calculation-sheet'!U7*'Output-Calculation-sheet'!U79</f>
        <v>482614556.86515653</v>
      </c>
      <c r="V96" s="2">
        <f>V8/'Output-Calculation-sheet'!V7*'Output-Calculation-sheet'!V79</f>
        <v>355799484.01044679</v>
      </c>
      <c r="W96" s="2">
        <f>W8/'Output-Calculation-sheet'!W7*'Output-Calculation-sheet'!W79</f>
        <v>947476420.69072604</v>
      </c>
      <c r="X96" s="2">
        <f>X8/'Output-Calculation-sheet'!X7*'Output-Calculation-sheet'!X79</f>
        <v>112273309.96232931</v>
      </c>
      <c r="Y96" s="2">
        <f>Y8/'Output-Calculation-sheet'!Y7*'Output-Calculation-sheet'!Y79</f>
        <v>425213871.04354411</v>
      </c>
      <c r="AA96" s="2">
        <f t="shared" si="8"/>
        <v>73.747372056115566</v>
      </c>
    </row>
    <row r="97" spans="1:27" x14ac:dyDescent="0.25">
      <c r="A97" s="2">
        <v>2032</v>
      </c>
      <c r="B97" s="2">
        <f>B9/'Output-Calculation-sheet'!B8*'Output-Calculation-sheet'!B80</f>
        <v>18281709266.854248</v>
      </c>
      <c r="C97" s="2">
        <f>C9/'Output-Calculation-sheet'!C8*'Output-Calculation-sheet'!C80</f>
        <v>2297860208.769804</v>
      </c>
      <c r="D97" s="2">
        <f>D9/'Output-Calculation-sheet'!D8*'Output-Calculation-sheet'!D80</f>
        <v>7567959468.2647495</v>
      </c>
      <c r="E97" s="2">
        <f>E9/'Output-Calculation-sheet'!E8*'Output-Calculation-sheet'!E80</f>
        <v>13324201310.100828</v>
      </c>
      <c r="F97" s="2">
        <f>F9/'Output-Calculation-sheet'!F8*'Output-Calculation-sheet'!F80</f>
        <v>5982489847.7630682</v>
      </c>
      <c r="G97" s="2">
        <f>G9/'Output-Calculation-sheet'!G8*'Output-Calculation-sheet'!G80</f>
        <v>4428753167.2274923</v>
      </c>
      <c r="H97" s="2">
        <f>H9/'Output-Calculation-sheet'!H8*'Output-Calculation-sheet'!H80</f>
        <v>1341754790.5248184</v>
      </c>
      <c r="I97" s="2">
        <f>I9/'Output-Calculation-sheet'!I8*'Output-Calculation-sheet'!I80</f>
        <v>3075646031.9179125</v>
      </c>
      <c r="J97" s="2">
        <f>J9/'Output-Calculation-sheet'!J8*'Output-Calculation-sheet'!J80</f>
        <v>2219612624.324441</v>
      </c>
      <c r="K97" s="2">
        <f>K9/'Output-Calculation-sheet'!K8*'Output-Calculation-sheet'!K80</f>
        <v>2583278100.2234654</v>
      </c>
      <c r="L97" s="2">
        <f>L9/'Output-Calculation-sheet'!L8*'Output-Calculation-sheet'!L80</f>
        <v>2118146633.6655712</v>
      </c>
      <c r="M97" s="2">
        <f>M9/'Output-Calculation-sheet'!M8*'Output-Calculation-sheet'!M80</f>
        <v>1042921166.539929</v>
      </c>
      <c r="N97" s="2">
        <f>N9/'Output-Calculation-sheet'!N8*'Output-Calculation-sheet'!N80</f>
        <v>1033665412.7932189</v>
      </c>
      <c r="O97" s="2">
        <f>O9/'Output-Calculation-sheet'!O8*'Output-Calculation-sheet'!O80</f>
        <v>269766795.25018793</v>
      </c>
      <c r="P97" s="2">
        <f>P9/'Output-Calculation-sheet'!P8*'Output-Calculation-sheet'!P80</f>
        <v>2743405817.1605043</v>
      </c>
      <c r="Q97" s="2">
        <f>Q9/'Output-Calculation-sheet'!Q8*'Output-Calculation-sheet'!Q80</f>
        <v>1219870760.9629116</v>
      </c>
      <c r="R97" s="2">
        <f>R9/'Output-Calculation-sheet'!R8*'Output-Calculation-sheet'!R80</f>
        <v>1897975594.7682757</v>
      </c>
      <c r="S97" s="2">
        <f>S9/'Output-Calculation-sheet'!S8*'Output-Calculation-sheet'!S80</f>
        <v>732114351.29812956</v>
      </c>
      <c r="T97" s="2">
        <f>T9/'Output-Calculation-sheet'!T8*'Output-Calculation-sheet'!T80</f>
        <v>979054550.10667109</v>
      </c>
      <c r="U97" s="2">
        <f>U9/'Output-Calculation-sheet'!U8*'Output-Calculation-sheet'!U80</f>
        <v>496496177.16443723</v>
      </c>
      <c r="V97" s="2">
        <f>V9/'Output-Calculation-sheet'!V8*'Output-Calculation-sheet'!V80</f>
        <v>366089570.08909851</v>
      </c>
      <c r="W97" s="2">
        <f>W9/'Output-Calculation-sheet'!W8*'Output-Calculation-sheet'!W80</f>
        <v>957070841.48636198</v>
      </c>
      <c r="X97" s="2">
        <f>X9/'Output-Calculation-sheet'!X8*'Output-Calculation-sheet'!X80</f>
        <v>117202964.00998665</v>
      </c>
      <c r="Y97" s="2">
        <f>Y9/'Output-Calculation-sheet'!Y8*'Output-Calculation-sheet'!Y80</f>
        <v>429766209.49143213</v>
      </c>
      <c r="AA97" s="2">
        <f t="shared" si="8"/>
        <v>75.506811660757549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3453.6259345269914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3.4982100231732152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3.615581137966938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79.514740410717536</v>
      </c>
      <c r="Y111" s="2">
        <f>Y12/'Output-Calculation-sheet'!Y11*'Output-Calculation-sheet'!Y92</f>
        <v>0</v>
      </c>
      <c r="AA111" s="2">
        <f t="shared" si="9"/>
        <v>3.7458634364816126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5800724250.3353901</v>
      </c>
      <c r="C118" s="2">
        <f>C8/'Output-Calculation-sheet'!C7*'Output-Calculation-sheet'!C97</f>
        <v>12259824669.217958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4496940552.5566835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3231046078.5163651</v>
      </c>
      <c r="N118" s="2">
        <f>N8/'Output-Calculation-sheet'!N7*'Output-Calculation-sheet'!N97</f>
        <v>1699548779.3374112</v>
      </c>
      <c r="O118" s="2">
        <f>O8/'Output-Calculation-sheet'!O7*'Output-Calculation-sheet'!O97</f>
        <v>1922200502.5113511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604685177.60720205</v>
      </c>
      <c r="T118" s="2">
        <f>T8/'Output-Calculation-sheet'!T7*'Output-Calculation-sheet'!T97</f>
        <v>-1.0696054693221684E-7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353908095.64071226</v>
      </c>
      <c r="Y118" s="2">
        <f>Y8/'Output-Calculation-sheet'!Y7*'Output-Calculation-sheet'!Y97</f>
        <v>0</v>
      </c>
      <c r="AA118" s="2">
        <f t="shared" si="10"/>
        <v>30368.878105723074</v>
      </c>
    </row>
    <row r="119" spans="1:27" x14ac:dyDescent="0.25">
      <c r="A119" s="2">
        <v>2032</v>
      </c>
      <c r="B119" s="2">
        <f>B9/'Output-Calculation-sheet'!B8*'Output-Calculation-sheet'!B98</f>
        <v>7283010979.8659325</v>
      </c>
      <c r="C119" s="2">
        <f>C9/'Output-Calculation-sheet'!C8*'Output-Calculation-sheet'!C98</f>
        <v>13010202990.158104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4727830837.270587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3386347873.4233222</v>
      </c>
      <c r="N119" s="2">
        <f>N9/'Output-Calculation-sheet'!N8*'Output-Calculation-sheet'!N98</f>
        <v>1975514162.9706669</v>
      </c>
      <c r="O119" s="2">
        <f>O9/'Output-Calculation-sheet'!O8*'Output-Calculation-sheet'!O98</f>
        <v>2091866560.5438683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728459939.48876679</v>
      </c>
      <c r="T119" s="2">
        <f>T9/'Output-Calculation-sheet'!T8*'Output-Calculation-sheet'!T98</f>
        <v>2.0033510141820397E-9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370113817.29632974</v>
      </c>
      <c r="Y119" s="2">
        <f>Y9/'Output-Calculation-sheet'!Y8*'Output-Calculation-sheet'!Y98</f>
        <v>0</v>
      </c>
      <c r="AA119" s="2">
        <f t="shared" si="10"/>
        <v>33573.347161017577</v>
      </c>
    </row>
    <row r="120" spans="1:27" x14ac:dyDescent="0.25">
      <c r="A120" s="2">
        <v>2033</v>
      </c>
      <c r="B120" s="2">
        <f>B10/'Output-Calculation-sheet'!B9*'Output-Calculation-sheet'!B99</f>
        <v>16005312889.917637</v>
      </c>
      <c r="C120" s="2">
        <f>C10/'Output-Calculation-sheet'!C9*'Output-Calculation-sheet'!C99</f>
        <v>9262844034.2385044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4801827344.0709124</v>
      </c>
      <c r="O120" s="2">
        <f>O10/'Output-Calculation-sheet'!O9*'Output-Calculation-sheet'!O99</f>
        <v>3744097507.7288475</v>
      </c>
      <c r="P120" s="2">
        <f>P10/'Output-Calculation-sheet'!P9*'Output-Calculation-sheet'!P99</f>
        <v>0</v>
      </c>
      <c r="Q120" s="2">
        <f>Q10/'Output-Calculation-sheet'!Q9*'Output-Calculation-sheet'!Q99</f>
        <v>157441992.33445856</v>
      </c>
      <c r="R120" s="2">
        <f>R10/'Output-Calculation-sheet'!R9*'Output-Calculation-sheet'!R99</f>
        <v>0</v>
      </c>
      <c r="S120" s="2">
        <f>S10/'Output-Calculation-sheet'!S9*'Output-Calculation-sheet'!S99</f>
        <v>1934209412.4403541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526199595.24667704</v>
      </c>
      <c r="Y120" s="2">
        <f>Y10/'Output-Calculation-sheet'!Y9*'Output-Calculation-sheet'!Y99</f>
        <v>0</v>
      </c>
      <c r="AA120" s="2">
        <f t="shared" si="10"/>
        <v>56473.7137372543</v>
      </c>
    </row>
    <row r="121" spans="1:27" x14ac:dyDescent="0.25">
      <c r="A121" s="2">
        <v>2034</v>
      </c>
      <c r="B121" s="2">
        <f>B11/'Output-Calculation-sheet'!B10*'Output-Calculation-sheet'!B100</f>
        <v>31110627140.97897</v>
      </c>
      <c r="C121" s="2">
        <f>C11/'Output-Calculation-sheet'!C10*'Output-Calculation-sheet'!C100</f>
        <v>7730498218.6632509</v>
      </c>
      <c r="D121" s="2">
        <f>D11/'Output-Calculation-sheet'!D10*'Output-Calculation-sheet'!D100</f>
        <v>0</v>
      </c>
      <c r="E121" s="2">
        <f>E11/'Output-Calculation-sheet'!E10*'Output-Calculation-sheet'!E100</f>
        <v>643511282.50827396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11415773801.965733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528930912.21384865</v>
      </c>
      <c r="M121" s="2">
        <f>M11/'Output-Calculation-sheet'!M10*'Output-Calculation-sheet'!M100</f>
        <v>7989450205.9536915</v>
      </c>
      <c r="N121" s="2">
        <f>N11/'Output-Calculation-sheet'!N10*'Output-Calculation-sheet'!N100</f>
        <v>5425558354.3075428</v>
      </c>
      <c r="O121" s="2">
        <f>O11/'Output-Calculation-sheet'!O10*'Output-Calculation-sheet'!O100</f>
        <v>3440042384.1501369</v>
      </c>
      <c r="P121" s="2">
        <f>P11/'Output-Calculation-sheet'!P10*'Output-Calculation-sheet'!P100</f>
        <v>0</v>
      </c>
      <c r="Q121" s="2">
        <f>Q11/'Output-Calculation-sheet'!Q10*'Output-Calculation-sheet'!Q100</f>
        <v>699041459.27453959</v>
      </c>
      <c r="R121" s="2">
        <f>R11/'Output-Calculation-sheet'!R10*'Output-Calculation-sheet'!R100</f>
        <v>0</v>
      </c>
      <c r="S121" s="2">
        <f>S11/'Output-Calculation-sheet'!S10*'Output-Calculation-sheet'!S100</f>
        <v>2697626317.506166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35297413.53871768</v>
      </c>
      <c r="AA121" s="2">
        <f t="shared" si="10"/>
        <v>72101.565493641072</v>
      </c>
    </row>
    <row r="122" spans="1:27" x14ac:dyDescent="0.25">
      <c r="A122" s="2">
        <v>2035</v>
      </c>
      <c r="B122" s="2">
        <f>B12/'Output-Calculation-sheet'!B11*'Output-Calculation-sheet'!B101</f>
        <v>29734577934.612213</v>
      </c>
      <c r="C122" s="2">
        <f>C12/'Output-Calculation-sheet'!C11*'Output-Calculation-sheet'!C101</f>
        <v>174751860.20788178</v>
      </c>
      <c r="D122" s="2">
        <f>D12/'Output-Calculation-sheet'!D11*'Output-Calculation-sheet'!D101</f>
        <v>0</v>
      </c>
      <c r="E122" s="2">
        <f>E12/'Output-Calculation-sheet'!E11*'Output-Calculation-sheet'!E101</f>
        <v>2378810534.389143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9118502665.4000015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611248141.83007777</v>
      </c>
      <c r="M122" s="2">
        <f>M12/'Output-Calculation-sheet'!M11*'Output-Calculation-sheet'!M101</f>
        <v>6396454669.9236164</v>
      </c>
      <c r="N122" s="2">
        <f>N12/'Output-Calculation-sheet'!N11*'Output-Calculation-sheet'!N101</f>
        <v>4304008920.0020237</v>
      </c>
      <c r="O122" s="2">
        <f>O12/'Output-Calculation-sheet'!O11*'Output-Calculation-sheet'!O101</f>
        <v>2917863692.5013833</v>
      </c>
      <c r="P122" s="2">
        <f>P12/'Output-Calculation-sheet'!P11*'Output-Calculation-sheet'!P101</f>
        <v>182946055.76699069</v>
      </c>
      <c r="Q122" s="2">
        <f>Q12/'Output-Calculation-sheet'!Q11*'Output-Calculation-sheet'!Q101</f>
        <v>687831553.92614996</v>
      </c>
      <c r="R122" s="2">
        <f>R12/'Output-Calculation-sheet'!R11*'Output-Calculation-sheet'!R101</f>
        <v>0</v>
      </c>
      <c r="S122" s="2">
        <f>S12/'Output-Calculation-sheet'!S11*'Output-Calculation-sheet'!S101</f>
        <v>2260632112.3995352</v>
      </c>
      <c r="T122" s="2">
        <f>T12/'Output-Calculation-sheet'!T11*'Output-Calculation-sheet'!T101</f>
        <v>0</v>
      </c>
      <c r="U122" s="2">
        <f>U12/'Output-Calculation-sheet'!U11*'Output-Calculation-sheet'!U101</f>
        <v>33397055.27172951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78332493.41692999</v>
      </c>
      <c r="Y122" s="2">
        <f>Y12/'Output-Calculation-sheet'!Y11*'Output-Calculation-sheet'!Y101</f>
        <v>121319959.0440888</v>
      </c>
      <c r="AA122" s="2">
        <f t="shared" si="10"/>
        <v>59000.677648691759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65701385133.403351</v>
      </c>
      <c r="C129" s="2">
        <f>C8/'Output-Calculation-sheet'!C7*'Output-Calculation-sheet'!C106</f>
        <v>0</v>
      </c>
      <c r="D129" s="2">
        <f>D8/'Output-Calculation-sheet'!D7*'Output-Calculation-sheet'!D106</f>
        <v>37066530136.637558</v>
      </c>
      <c r="E129" s="2">
        <f>E8/'Output-Calculation-sheet'!E7*'Output-Calculation-sheet'!E106</f>
        <v>28281447691.398869</v>
      </c>
      <c r="F129" s="2">
        <f>F8/'Output-Calculation-sheet'!F7*'Output-Calculation-sheet'!F106</f>
        <v>19795606139.917526</v>
      </c>
      <c r="G129" s="2">
        <f>G8/'Output-Calculation-sheet'!G7*'Output-Calculation-sheet'!G106</f>
        <v>13556183394.857737</v>
      </c>
      <c r="H129" s="2">
        <f>H8/'Output-Calculation-sheet'!H7*'Output-Calculation-sheet'!H106</f>
        <v>0</v>
      </c>
      <c r="I129" s="2">
        <f>I8/'Output-Calculation-sheet'!I7*'Output-Calculation-sheet'!I106</f>
        <v>11898715932.305445</v>
      </c>
      <c r="J129" s="2">
        <f>J8/'Output-Calculation-sheet'!J7*'Output-Calculation-sheet'!J106</f>
        <v>12693952026.443169</v>
      </c>
      <c r="K129" s="2">
        <f>K8/'Output-Calculation-sheet'!K7*'Output-Calculation-sheet'!K106</f>
        <v>10158183363.000439</v>
      </c>
      <c r="L129" s="2">
        <f>L8/'Output-Calculation-sheet'!L7*'Output-Calculation-sheet'!L106</f>
        <v>9187108571.0890236</v>
      </c>
      <c r="M129" s="2">
        <f>M8/'Output-Calculation-sheet'!M7*'Output-Calculation-sheet'!M106</f>
        <v>0</v>
      </c>
      <c r="N129" s="2">
        <f>N8/'Output-Calculation-sheet'!N7*'Output-Calculation-sheet'!N106</f>
        <v>2628920536.0922389</v>
      </c>
      <c r="O129" s="2">
        <f>O8/'Output-Calculation-sheet'!O7*'Output-Calculation-sheet'!O106</f>
        <v>0</v>
      </c>
      <c r="P129" s="2">
        <f>P8/'Output-Calculation-sheet'!P7*'Output-Calculation-sheet'!P106</f>
        <v>6197961034.0209999</v>
      </c>
      <c r="Q129" s="2">
        <f>Q8/'Output-Calculation-sheet'!Q7*'Output-Calculation-sheet'!Q106</f>
        <v>5801933135.5470924</v>
      </c>
      <c r="R129" s="2">
        <f>R8/'Output-Calculation-sheet'!R7*'Output-Calculation-sheet'!R106</f>
        <v>6802666748.9532223</v>
      </c>
      <c r="S129" s="2">
        <f>S8/'Output-Calculation-sheet'!S7*'Output-Calculation-sheet'!S106</f>
        <v>2430247873.9767966</v>
      </c>
      <c r="T129" s="2">
        <f>T8/'Output-Calculation-sheet'!T7*'Output-Calculation-sheet'!T106</f>
        <v>2975726203.4705095</v>
      </c>
      <c r="U129" s="2">
        <f>U8/'Output-Calculation-sheet'!U7*'Output-Calculation-sheet'!U106</f>
        <v>2049433670.2813094</v>
      </c>
      <c r="V129" s="2">
        <f>V8/'Output-Calculation-sheet'!V7*'Output-Calculation-sheet'!V106</f>
        <v>2243246553.3047042</v>
      </c>
      <c r="W129" s="2">
        <f>W8/'Output-Calculation-sheet'!W7*'Output-Calculation-sheet'!W106</f>
        <v>1749529974.4996405</v>
      </c>
      <c r="X129" s="2">
        <f>X8/'Output-Calculation-sheet'!X7*'Output-Calculation-sheet'!X106</f>
        <v>0</v>
      </c>
      <c r="Y129" s="2">
        <f>Y8/'Output-Calculation-sheet'!Y7*'Output-Calculation-sheet'!Y106</f>
        <v>833438841.68956745</v>
      </c>
      <c r="AA129" s="2">
        <f t="shared" si="11"/>
        <v>242052.2169608892</v>
      </c>
    </row>
    <row r="130" spans="1:27" x14ac:dyDescent="0.25">
      <c r="A130" s="2">
        <v>2032</v>
      </c>
      <c r="B130" s="2">
        <f>B9/'Output-Calculation-sheet'!B8*'Output-Calculation-sheet'!B107</f>
        <v>67529394548.374611</v>
      </c>
      <c r="C130" s="2">
        <f>C9/'Output-Calculation-sheet'!C8*'Output-Calculation-sheet'!C107</f>
        <v>0</v>
      </c>
      <c r="D130" s="2">
        <f>D9/'Output-Calculation-sheet'!D8*'Output-Calculation-sheet'!D107</f>
        <v>38327804484.981239</v>
      </c>
      <c r="E130" s="2">
        <f>E9/'Output-Calculation-sheet'!E8*'Output-Calculation-sheet'!E107</f>
        <v>29274502281.297436</v>
      </c>
      <c r="F130" s="2">
        <f>F9/'Output-Calculation-sheet'!F8*'Output-Calculation-sheet'!F107</f>
        <v>20482488361.179462</v>
      </c>
      <c r="G130" s="2">
        <f>G9/'Output-Calculation-sheet'!G8*'Output-Calculation-sheet'!G107</f>
        <v>14074706830.607496</v>
      </c>
      <c r="H130" s="2">
        <f>H9/'Output-Calculation-sheet'!H8*'Output-Calculation-sheet'!H107</f>
        <v>0</v>
      </c>
      <c r="I130" s="2">
        <f>I9/'Output-Calculation-sheet'!I8*'Output-Calculation-sheet'!I107</f>
        <v>12305124365.394716</v>
      </c>
      <c r="J130" s="2">
        <f>J9/'Output-Calculation-sheet'!J8*'Output-Calculation-sheet'!J107</f>
        <v>13147689450.714199</v>
      </c>
      <c r="K130" s="2">
        <f>K9/'Output-Calculation-sheet'!K8*'Output-Calculation-sheet'!K107</f>
        <v>10511989274.432375</v>
      </c>
      <c r="L130" s="2">
        <f>L9/'Output-Calculation-sheet'!L8*'Output-Calculation-sheet'!L107</f>
        <v>9500069235.6564598</v>
      </c>
      <c r="M130" s="2">
        <f>M9/'Output-Calculation-sheet'!M8*'Output-Calculation-sheet'!M107</f>
        <v>0</v>
      </c>
      <c r="N130" s="2">
        <f>N9/'Output-Calculation-sheet'!N8*'Output-Calculation-sheet'!N107</f>
        <v>2533164622.5090632</v>
      </c>
      <c r="O130" s="2">
        <f>O9/'Output-Calculation-sheet'!O8*'Output-Calculation-sheet'!O107</f>
        <v>0</v>
      </c>
      <c r="P130" s="2">
        <f>P9/'Output-Calculation-sheet'!P8*'Output-Calculation-sheet'!P107</f>
        <v>6435852409.5353327</v>
      </c>
      <c r="Q130" s="2">
        <f>Q9/'Output-Calculation-sheet'!Q8*'Output-Calculation-sheet'!Q107</f>
        <v>6019065089.7503042</v>
      </c>
      <c r="R130" s="2">
        <f>R9/'Output-Calculation-sheet'!R8*'Output-Calculation-sheet'!R107</f>
        <v>7130379517.0375347</v>
      </c>
      <c r="S130" s="2">
        <f>S9/'Output-Calculation-sheet'!S8*'Output-Calculation-sheet'!S107</f>
        <v>2421347030.2680221</v>
      </c>
      <c r="T130" s="2">
        <f>T9/'Output-Calculation-sheet'!T8*'Output-Calculation-sheet'!T107</f>
        <v>3093470227.243001</v>
      </c>
      <c r="U130" s="2">
        <f>U9/'Output-Calculation-sheet'!U8*'Output-Calculation-sheet'!U107</f>
        <v>2137364463.6993852</v>
      </c>
      <c r="V130" s="2">
        <f>V9/'Output-Calculation-sheet'!V8*'Output-Calculation-sheet'!V107</f>
        <v>2315386518.1265855</v>
      </c>
      <c r="W130" s="2">
        <f>W9/'Output-Calculation-sheet'!W8*'Output-Calculation-sheet'!W107</f>
        <v>1808842450.2650282</v>
      </c>
      <c r="X130" s="2">
        <f>X9/'Output-Calculation-sheet'!X8*'Output-Calculation-sheet'!X107</f>
        <v>0</v>
      </c>
      <c r="Y130" s="2">
        <f>Y9/'Output-Calculation-sheet'!Y8*'Output-Calculation-sheet'!Y107</f>
        <v>862238772.2603687</v>
      </c>
      <c r="AA130" s="2">
        <f t="shared" si="11"/>
        <v>249910.87993333265</v>
      </c>
    </row>
    <row r="131" spans="1:27" x14ac:dyDescent="0.25">
      <c r="A131" s="2">
        <v>2033</v>
      </c>
      <c r="B131" s="2">
        <f>B10/'Output-Calculation-sheet'!B9*'Output-Calculation-sheet'!B108</f>
        <v>64665201268.398125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3228889959.9021196</v>
      </c>
      <c r="O131" s="2">
        <f>O10/'Output-Calculation-sheet'!O9*'Output-Calculation-sheet'!O108</f>
        <v>0</v>
      </c>
      <c r="P131" s="2">
        <f>P10/'Output-Calculation-sheet'!P9*'Output-Calculation-sheet'!P108</f>
        <v>7311431624.3953123</v>
      </c>
      <c r="Q131" s="2">
        <f>Q10/'Output-Calculation-sheet'!Q9*'Output-Calculation-sheet'!Q108</f>
        <v>7036164271.5107574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2665051220.8200526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231975.35493820126</v>
      </c>
    </row>
    <row r="132" spans="1:27" x14ac:dyDescent="0.25">
      <c r="A132" s="2">
        <v>2034</v>
      </c>
      <c r="B132" s="2">
        <f>B11/'Output-Calculation-sheet'!B10*'Output-Calculation-sheet'!B109</f>
        <v>48159147441.038254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25774241115.70253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10596223581.225525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7890010530.3267851</v>
      </c>
      <c r="M132" s="2">
        <f>M11/'Output-Calculation-sheet'!M10*'Output-Calculation-sheet'!M109</f>
        <v>0</v>
      </c>
      <c r="N132" s="2">
        <f>N11/'Output-Calculation-sheet'!N10*'Output-Calculation-sheet'!N109</f>
        <v>2398746977.98316</v>
      </c>
      <c r="O132" s="2">
        <f>O11/'Output-Calculation-sheet'!O10*'Output-Calculation-sheet'!O109</f>
        <v>0</v>
      </c>
      <c r="P132" s="2">
        <f>P11/'Output-Calculation-sheet'!P10*'Output-Calculation-sheet'!P109</f>
        <v>7184653337.618639</v>
      </c>
      <c r="Q132" s="2">
        <f>Q11/'Output-Calculation-sheet'!Q10*'Output-Calculation-sheet'!Q109</f>
        <v>6012259333.6219769</v>
      </c>
      <c r="R132" s="2">
        <f>R11/'Output-Calculation-sheet'!R10*'Output-Calculation-sheet'!R109</f>
        <v>6800325185.4566097</v>
      </c>
      <c r="S132" s="2">
        <f>S11/'Output-Calculation-sheet'!S10*'Output-Calculation-sheet'!S109</f>
        <v>1813129067.1858478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811677647.05560458</v>
      </c>
      <c r="AA132" s="2">
        <f t="shared" si="11"/>
        <v>208882.41328386363</v>
      </c>
    </row>
    <row r="133" spans="1:27" x14ac:dyDescent="0.25">
      <c r="A133" s="2">
        <v>2035</v>
      </c>
      <c r="B133" s="2">
        <f>B12/'Output-Calculation-sheet'!B11*'Output-Calculation-sheet'!B110</f>
        <v>34666524593.487343</v>
      </c>
      <c r="C133" s="2">
        <f>C12/'Output-Calculation-sheet'!C11*'Output-Calculation-sheet'!C110</f>
        <v>0</v>
      </c>
      <c r="D133" s="2">
        <f>D12/'Output-Calculation-sheet'!D11*'Output-Calculation-sheet'!D110</f>
        <v>26035772765.509087</v>
      </c>
      <c r="E133" s="2">
        <f>E12/'Output-Calculation-sheet'!E11*'Output-Calculation-sheet'!E110</f>
        <v>19729175606.74897</v>
      </c>
      <c r="F133" s="2">
        <f>F12/'Output-Calculation-sheet'!F11*'Output-Calculation-sheet'!F110</f>
        <v>14040333696.824238</v>
      </c>
      <c r="G133" s="2">
        <f>G12/'Output-Calculation-sheet'!G11*'Output-Calculation-sheet'!G110</f>
        <v>9731582779.2725964</v>
      </c>
      <c r="H133" s="2">
        <f>H12/'Output-Calculation-sheet'!H11*'Output-Calculation-sheet'!H110</f>
        <v>0</v>
      </c>
      <c r="I133" s="2">
        <f>I12/'Output-Calculation-sheet'!I11*'Output-Calculation-sheet'!I110</f>
        <v>8784433766.5833664</v>
      </c>
      <c r="J133" s="2">
        <f>J12/'Output-Calculation-sheet'!J11*'Output-Calculation-sheet'!J110</f>
        <v>8461208109.3979683</v>
      </c>
      <c r="K133" s="2">
        <f>K12/'Output-Calculation-sheet'!K11*'Output-Calculation-sheet'!K110</f>
        <v>8369611717.4698715</v>
      </c>
      <c r="L133" s="2">
        <f>L12/'Output-Calculation-sheet'!L11*'Output-Calculation-sheet'!L110</f>
        <v>6154150473.0194912</v>
      </c>
      <c r="M133" s="2">
        <f>M12/'Output-Calculation-sheet'!M11*'Output-Calculation-sheet'!M110</f>
        <v>0</v>
      </c>
      <c r="N133" s="2">
        <f>N12/'Output-Calculation-sheet'!N11*'Output-Calculation-sheet'!N110</f>
        <v>1885122181.6862719</v>
      </c>
      <c r="O133" s="2">
        <f>O12/'Output-Calculation-sheet'!O11*'Output-Calculation-sheet'!O110</f>
        <v>0</v>
      </c>
      <c r="P133" s="2">
        <f>P12/'Output-Calculation-sheet'!P11*'Output-Calculation-sheet'!P110</f>
        <v>5782413479.4289198</v>
      </c>
      <c r="Q133" s="2">
        <f>Q12/'Output-Calculation-sheet'!Q11*'Output-Calculation-sheet'!Q110</f>
        <v>4613772471.073555</v>
      </c>
      <c r="R133" s="2">
        <f>R12/'Output-Calculation-sheet'!R11*'Output-Calculation-sheet'!R110</f>
        <v>5567075937.8892384</v>
      </c>
      <c r="S133" s="2">
        <f>S12/'Output-Calculation-sheet'!S11*'Output-Calculation-sheet'!S110</f>
        <v>1314903773.0402369</v>
      </c>
      <c r="T133" s="2">
        <f>T12/'Output-Calculation-sheet'!T11*'Output-Calculation-sheet'!T110</f>
        <v>2090487331.484024</v>
      </c>
      <c r="U133" s="2">
        <f>U12/'Output-Calculation-sheet'!U11*'Output-Calculation-sheet'!U110</f>
        <v>1697169110.722034</v>
      </c>
      <c r="V133" s="2">
        <f>V12/'Output-Calculation-sheet'!V11*'Output-Calculation-sheet'!V110</f>
        <v>1407377989.074487</v>
      </c>
      <c r="W133" s="2">
        <f>W12/'Output-Calculation-sheet'!W11*'Output-Calculation-sheet'!W110</f>
        <v>1235784198.8575499</v>
      </c>
      <c r="X133" s="2">
        <f>X12/'Output-Calculation-sheet'!X11*'Output-Calculation-sheet'!X110</f>
        <v>672824.976237403</v>
      </c>
      <c r="Y133" s="2">
        <f>Y12/'Output-Calculation-sheet'!Y11*'Output-Calculation-sheet'!Y110</f>
        <v>588241188.28861582</v>
      </c>
      <c r="AA133" s="2">
        <f t="shared" si="11"/>
        <v>162155.81399483408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28754545663.354439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359968689.25043827</v>
      </c>
      <c r="Y142" s="2">
        <f>Y10/'Output-Calculation-sheet'!Y9*'Output-Calculation-sheet'!Y117</f>
        <v>0</v>
      </c>
      <c r="AA142" s="2">
        <f t="shared" si="12"/>
        <v>29114.514352604878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29628753988.767693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30114.411327230933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32079757508.651485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670024616.59440362</v>
      </c>
      <c r="Y144" s="2">
        <f>Y12/'Output-Calculation-sheet'!Y11*'Output-Calculation-sheet'!Y119</f>
        <v>0</v>
      </c>
      <c r="AA144" s="2">
        <f t="shared" si="12"/>
        <v>32749.782125245889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40494398308.672829</v>
      </c>
      <c r="C151" s="2">
        <f>C8/'Output-Calculation-sheet'!C7*'Output-Calculation-sheet'!C124</f>
        <v>40518666334.781807</v>
      </c>
      <c r="D151" s="2">
        <f>D8/'Output-Calculation-sheet'!D7*'Output-Calculation-sheet'!D124</f>
        <v>9973152145.9882984</v>
      </c>
      <c r="E151" s="2">
        <f>E8/'Output-Calculation-sheet'!E7*'Output-Calculation-sheet'!E124</f>
        <v>9039810450.949276</v>
      </c>
      <c r="F151" s="2">
        <f>F8/'Output-Calculation-sheet'!F7*'Output-Calculation-sheet'!F124</f>
        <v>4229418445.9673109</v>
      </c>
      <c r="G151" s="2">
        <f>G8/'Output-Calculation-sheet'!G7*'Output-Calculation-sheet'!G124</f>
        <v>3324444484.1034341</v>
      </c>
      <c r="H151" s="2">
        <f>H8/'Output-Calculation-sheet'!H7*'Output-Calculation-sheet'!H124</f>
        <v>11969534496.58333</v>
      </c>
      <c r="I151" s="2">
        <f>I8/'Output-Calculation-sheet'!I7*'Output-Calculation-sheet'!I124</f>
        <v>3480878668.9881377</v>
      </c>
      <c r="J151" s="2">
        <f>J8/'Output-Calculation-sheet'!J7*'Output-Calculation-sheet'!J124</f>
        <v>2275387377.5392184</v>
      </c>
      <c r="K151" s="2">
        <f>K8/'Output-Calculation-sheet'!K7*'Output-Calculation-sheet'!K124</f>
        <v>4667716262.1557627</v>
      </c>
      <c r="L151" s="2">
        <f>L8/'Output-Calculation-sheet'!L7*'Output-Calculation-sheet'!L124</f>
        <v>2706450200.3150516</v>
      </c>
      <c r="M151" s="2">
        <f>M8/'Output-Calculation-sheet'!M7*'Output-Calculation-sheet'!M124</f>
        <v>8129378520.1495628</v>
      </c>
      <c r="N151" s="2">
        <f>N8/'Output-Calculation-sheet'!N7*'Output-Calculation-sheet'!N124</f>
        <v>6821735193.531045</v>
      </c>
      <c r="O151" s="2">
        <f>O8/'Output-Calculation-sheet'!O7*'Output-Calculation-sheet'!O124</f>
        <v>8332658751.9881239</v>
      </c>
      <c r="P151" s="2">
        <f>P8/'Output-Calculation-sheet'!P7*'Output-Calculation-sheet'!P124</f>
        <v>3952630991.5509272</v>
      </c>
      <c r="Q151" s="2">
        <f>Q8/'Output-Calculation-sheet'!Q7*'Output-Calculation-sheet'!Q124</f>
        <v>4184589344.1107283</v>
      </c>
      <c r="R151" s="2">
        <f>R8/'Output-Calculation-sheet'!R7*'Output-Calculation-sheet'!R124</f>
        <v>2804656186.8576069</v>
      </c>
      <c r="S151" s="2">
        <f>S8/'Output-Calculation-sheet'!S7*'Output-Calculation-sheet'!S124</f>
        <v>3350697733.5648346</v>
      </c>
      <c r="T151" s="2">
        <f>T8/'Output-Calculation-sheet'!T7*'Output-Calculation-sheet'!T124</f>
        <v>555746563.60507941</v>
      </c>
      <c r="U151" s="2">
        <f>U8/'Output-Calculation-sheet'!U7*'Output-Calculation-sheet'!U124</f>
        <v>1026487887.2072725</v>
      </c>
      <c r="V151" s="2">
        <f>V8/'Output-Calculation-sheet'!V7*'Output-Calculation-sheet'!V124</f>
        <v>126192157.99153362</v>
      </c>
      <c r="W151" s="2">
        <f>W8/'Output-Calculation-sheet'!W7*'Output-Calculation-sheet'!W124</f>
        <v>301091452.24530113</v>
      </c>
      <c r="X151" s="2">
        <f>X8/'Output-Calculation-sheet'!X7*'Output-Calculation-sheet'!X124</f>
        <v>876458237.8005923</v>
      </c>
      <c r="Y151" s="2">
        <f>Y8/'Output-Calculation-sheet'!Y7*'Output-Calculation-sheet'!Y124</f>
        <v>363080950.91302997</v>
      </c>
      <c r="AA151" s="2">
        <f t="shared" si="13"/>
        <v>173505.26114756012</v>
      </c>
    </row>
    <row r="152" spans="1:27" x14ac:dyDescent="0.25">
      <c r="A152" s="2">
        <v>2032</v>
      </c>
      <c r="B152" s="2">
        <f>B9/'Output-Calculation-sheet'!B8*'Output-Calculation-sheet'!B125</f>
        <v>40821287784.554199</v>
      </c>
      <c r="C152" s="2">
        <f>C9/'Output-Calculation-sheet'!C8*'Output-Calculation-sheet'!C125</f>
        <v>41482591679.010376</v>
      </c>
      <c r="D152" s="2">
        <f>D9/'Output-Calculation-sheet'!D8*'Output-Calculation-sheet'!D125</f>
        <v>10239788139.306803</v>
      </c>
      <c r="E152" s="2">
        <f>E9/'Output-Calculation-sheet'!E8*'Output-Calculation-sheet'!E125</f>
        <v>9258995323.5199738</v>
      </c>
      <c r="F152" s="2">
        <f>F9/'Output-Calculation-sheet'!F8*'Output-Calculation-sheet'!F125</f>
        <v>4322900362.1207781</v>
      </c>
      <c r="G152" s="2">
        <f>G9/'Output-Calculation-sheet'!G8*'Output-Calculation-sheet'!G125</f>
        <v>3354162909.0298657</v>
      </c>
      <c r="H152" s="2">
        <f>H9/'Output-Calculation-sheet'!H8*'Output-Calculation-sheet'!H125</f>
        <v>12273495174.990709</v>
      </c>
      <c r="I152" s="2">
        <f>I9/'Output-Calculation-sheet'!I8*'Output-Calculation-sheet'!I125</f>
        <v>3574018011.6291914</v>
      </c>
      <c r="J152" s="2">
        <f>J9/'Output-Calculation-sheet'!J8*'Output-Calculation-sheet'!J125</f>
        <v>2307832746.0052738</v>
      </c>
      <c r="K152" s="2">
        <f>K9/'Output-Calculation-sheet'!K8*'Output-Calculation-sheet'!K125</f>
        <v>4795473446.0426664</v>
      </c>
      <c r="L152" s="2">
        <f>L9/'Output-Calculation-sheet'!L8*'Output-Calculation-sheet'!L125</f>
        <v>2779806664.6316924</v>
      </c>
      <c r="M152" s="2">
        <f>M9/'Output-Calculation-sheet'!M8*'Output-Calculation-sheet'!M125</f>
        <v>8343077013.3996344</v>
      </c>
      <c r="N152" s="2">
        <f>N9/'Output-Calculation-sheet'!N8*'Output-Calculation-sheet'!N125</f>
        <v>7003696694.3601828</v>
      </c>
      <c r="O152" s="2">
        <f>O9/'Output-Calculation-sheet'!O8*'Output-Calculation-sheet'!O125</f>
        <v>8496083927.5423527</v>
      </c>
      <c r="P152" s="2">
        <f>P9/'Output-Calculation-sheet'!P8*'Output-Calculation-sheet'!P125</f>
        <v>4044442053.1878142</v>
      </c>
      <c r="Q152" s="2">
        <f>Q9/'Output-Calculation-sheet'!Q8*'Output-Calculation-sheet'!Q125</f>
        <v>4291831680.7340331</v>
      </c>
      <c r="R152" s="2">
        <f>R9/'Output-Calculation-sheet'!R8*'Output-Calculation-sheet'!R125</f>
        <v>2788956274.7104688</v>
      </c>
      <c r="S152" s="2">
        <f>S9/'Output-Calculation-sheet'!S8*'Output-Calculation-sheet'!S125</f>
        <v>3443237186.0066428</v>
      </c>
      <c r="T152" s="2">
        <f>T9/'Output-Calculation-sheet'!T8*'Output-Calculation-sheet'!T125</f>
        <v>552697202.23097241</v>
      </c>
      <c r="U152" s="2">
        <f>U9/'Output-Calculation-sheet'!U8*'Output-Calculation-sheet'!U125</f>
        <v>1038466734.5956675</v>
      </c>
      <c r="V152" s="2">
        <f>V9/'Output-Calculation-sheet'!V8*'Output-Calculation-sheet'!V125</f>
        <v>131040431.48359543</v>
      </c>
      <c r="W152" s="2">
        <f>W9/'Output-Calculation-sheet'!W8*'Output-Calculation-sheet'!W125</f>
        <v>308385632.84192306</v>
      </c>
      <c r="X152" s="2">
        <f>X9/'Output-Calculation-sheet'!X8*'Output-Calculation-sheet'!X125</f>
        <v>900216422.58763707</v>
      </c>
      <c r="Y152" s="2">
        <f>Y9/'Output-Calculation-sheet'!Y8*'Output-Calculation-sheet'!Y125</f>
        <v>373145545.97520554</v>
      </c>
      <c r="AA152" s="2">
        <f t="shared" si="13"/>
        <v>176925.6290404977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6793677407.518116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111403.8796807834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2028454799.8401191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1230733264.014164</v>
      </c>
      <c r="N154" s="2">
        <f>N11/'Output-Calculation-sheet'!N10*'Output-Calculation-sheet'!N127</f>
        <v>1220016708.3044388</v>
      </c>
      <c r="O154" s="2">
        <f>O11/'Output-Calculation-sheet'!O10*'Output-Calculation-sheet'!O127</f>
        <v>5573460067.5459509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1480407746.1382027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658107092.13081264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50651.352428320744</v>
      </c>
    </row>
    <row r="155" spans="1:27" x14ac:dyDescent="0.25">
      <c r="A155" s="2">
        <v>2035</v>
      </c>
      <c r="B155" s="2">
        <f>B12/'Output-Calculation-sheet'!B11*'Output-Calculation-sheet'!B128</f>
        <v>5889598555.1772661</v>
      </c>
      <c r="C155" s="2">
        <f>C12/'Output-Calculation-sheet'!C11*'Output-Calculation-sheet'!C128</f>
        <v>43114260.839232236</v>
      </c>
      <c r="D155" s="2">
        <f>D12/'Output-Calculation-sheet'!D11*'Output-Calculation-sheet'!D128</f>
        <v>3504996283.6463289</v>
      </c>
      <c r="E155" s="2">
        <f>E12/'Output-Calculation-sheet'!E11*'Output-Calculation-sheet'!E128</f>
        <v>1590302751.9714379</v>
      </c>
      <c r="F155" s="2">
        <f>F12/'Output-Calculation-sheet'!F11*'Output-Calculation-sheet'!F128</f>
        <v>1009633626.0769522</v>
      </c>
      <c r="G155" s="2">
        <f>G12/'Output-Calculation-sheet'!G11*'Output-Calculation-sheet'!G128</f>
        <v>902714391.17772841</v>
      </c>
      <c r="H155" s="2">
        <f>H12/'Output-Calculation-sheet'!H11*'Output-Calculation-sheet'!H128</f>
        <v>1440608253.4596601</v>
      </c>
      <c r="I155" s="2">
        <f>I12/'Output-Calculation-sheet'!I11*'Output-Calculation-sheet'!I128</f>
        <v>900377161.67369258</v>
      </c>
      <c r="J155" s="2">
        <f>J12/'Output-Calculation-sheet'!J11*'Output-Calculation-sheet'!J128</f>
        <v>860681814.36359417</v>
      </c>
      <c r="K155" s="2">
        <f>K12/'Output-Calculation-sheet'!K11*'Output-Calculation-sheet'!K128</f>
        <v>978652568.73272026</v>
      </c>
      <c r="L155" s="2">
        <f>L12/'Output-Calculation-sheet'!L11*'Output-Calculation-sheet'!L128</f>
        <v>710320929.89921081</v>
      </c>
      <c r="M155" s="2">
        <f>M12/'Output-Calculation-sheet'!M11*'Output-Calculation-sheet'!M128</f>
        <v>877272142.48905754</v>
      </c>
      <c r="N155" s="2">
        <f>N12/'Output-Calculation-sheet'!N11*'Output-Calculation-sheet'!N128</f>
        <v>854218766.88241482</v>
      </c>
      <c r="O155" s="2">
        <f>O12/'Output-Calculation-sheet'!O11*'Output-Calculation-sheet'!O128</f>
        <v>3982700106.8472056</v>
      </c>
      <c r="P155" s="2">
        <f>P12/'Output-Calculation-sheet'!P11*'Output-Calculation-sheet'!P128</f>
        <v>471566944.34871423</v>
      </c>
      <c r="Q155" s="2">
        <f>Q12/'Output-Calculation-sheet'!Q11*'Output-Calculation-sheet'!Q128</f>
        <v>1054738121.3651786</v>
      </c>
      <c r="R155" s="2">
        <f>R12/'Output-Calculation-sheet'!R11*'Output-Calculation-sheet'!R128</f>
        <v>454940985.21756852</v>
      </c>
      <c r="S155" s="2">
        <f>S12/'Output-Calculation-sheet'!S11*'Output-Calculation-sheet'!S128</f>
        <v>456075048.1039294</v>
      </c>
      <c r="T155" s="2">
        <f>T12/'Output-Calculation-sheet'!T11*'Output-Calculation-sheet'!T128</f>
        <v>108808456.45141795</v>
      </c>
      <c r="U155" s="2">
        <f>U12/'Output-Calculation-sheet'!U11*'Output-Calculation-sheet'!U128</f>
        <v>210559106.32680854</v>
      </c>
      <c r="V155" s="2">
        <f>V12/'Output-Calculation-sheet'!V11*'Output-Calculation-sheet'!V128</f>
        <v>52500550.80996719</v>
      </c>
      <c r="W155" s="2">
        <f>W12/'Output-Calculation-sheet'!W11*'Output-Calculation-sheet'!W128</f>
        <v>48781133.749495178</v>
      </c>
      <c r="X155" s="2">
        <f>X12/'Output-Calculation-sheet'!X11*'Output-Calculation-sheet'!X128</f>
        <v>6001641.3109895214</v>
      </c>
      <c r="Y155" s="2">
        <f>Y12/'Output-Calculation-sheet'!Y11*'Output-Calculation-sheet'!Y128</f>
        <v>52472734.419265218</v>
      </c>
      <c r="AA155" s="2">
        <f t="shared" si="13"/>
        <v>26461.636335339837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5933.859650994631</v>
      </c>
      <c r="C19" s="2">
        <f>C8/'Output-Calculation-sheet'!C7*'Output-Calculation-sheet'!C25</f>
        <v>7912.1495095614418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2882.9045627258656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2110.1407582610736</v>
      </c>
      <c r="N19" s="2">
        <f>N8/'Output-Calculation-sheet'!N7*'Output-Calculation-sheet'!N25</f>
        <v>1099.3235090094288</v>
      </c>
      <c r="O19" s="2">
        <f>O8/'Output-Calculation-sheet'!O7*'Output-Calculation-sheet'!O25</f>
        <v>1198.8350878893175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479.24374812348816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243.91787087911868</v>
      </c>
      <c r="Y19" s="2">
        <f>Y8/'Output-Calculation-sheet'!Y7*'Output-Calculation-sheet'!Y25</f>
        <v>0</v>
      </c>
      <c r="AA19" s="2">
        <f t="shared" si="0"/>
        <v>21.860374697444367</v>
      </c>
    </row>
    <row r="20" spans="1:27" x14ac:dyDescent="0.25">
      <c r="A20" s="2">
        <v>2032</v>
      </c>
      <c r="B20" s="2">
        <f>B9/'Output-Calculation-sheet'!B8*'Output-Calculation-sheet'!B26</f>
        <v>7689.0509964488574</v>
      </c>
      <c r="C20" s="2">
        <f>C9/'Output-Calculation-sheet'!C8*'Output-Calculation-sheet'!C26</f>
        <v>8779.1840608635448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3160.5448226346189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2307.9133239963226</v>
      </c>
      <c r="N20" s="2">
        <f>N9/'Output-Calculation-sheet'!N8*'Output-Calculation-sheet'!N26</f>
        <v>1312.77518636372</v>
      </c>
      <c r="O20" s="2">
        <f>O9/'Output-Calculation-sheet'!O8*'Output-Calculation-sheet'!O26</f>
        <v>1358.0660616243081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593.42856592283897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266.59475051343674</v>
      </c>
      <c r="Y20" s="2">
        <f>Y9/'Output-Calculation-sheet'!Y8*'Output-Calculation-sheet'!Y26</f>
        <v>0</v>
      </c>
      <c r="AA20" s="2">
        <f t="shared" si="0"/>
        <v>25.467557768367648</v>
      </c>
    </row>
    <row r="21" spans="1:27" x14ac:dyDescent="0.25">
      <c r="A21" s="2">
        <v>2033</v>
      </c>
      <c r="B21" s="2">
        <f>B10/'Output-Calculation-sheet'!B9*'Output-Calculation-sheet'!B27</f>
        <v>15579.085969365076</v>
      </c>
      <c r="C21" s="2">
        <f>C10/'Output-Calculation-sheet'!C9*'Output-Calculation-sheet'!C27</f>
        <v>6461.2058104543339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9032.1998059912439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6274.7194740088808</v>
      </c>
      <c r="N21" s="2">
        <f>N10/'Output-Calculation-sheet'!N9*'Output-Calculation-sheet'!N27</f>
        <v>3422.9958332379601</v>
      </c>
      <c r="O21" s="2">
        <f>O10/'Output-Calculation-sheet'!O9*'Output-Calculation-sheet'!O27</f>
        <v>2682.1050180932452</v>
      </c>
      <c r="P21" s="2">
        <f>P10/'Output-Calculation-sheet'!P9*'Output-Calculation-sheet'!P27</f>
        <v>0</v>
      </c>
      <c r="Q21" s="2">
        <f>Q10/'Output-Calculation-sheet'!Q9*'Output-Calculation-sheet'!Q27</f>
        <v>233.59525431246058</v>
      </c>
      <c r="R21" s="2">
        <f>R10/'Output-Calculation-sheet'!R9*'Output-Calculation-sheet'!R27</f>
        <v>0</v>
      </c>
      <c r="S21" s="2">
        <f>S10/'Output-Calculation-sheet'!S9*'Output-Calculation-sheet'!S27</f>
        <v>1492.1862111818646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397.67748302487252</v>
      </c>
      <c r="Y21" s="2">
        <f>Y10/'Output-Calculation-sheet'!Y9*'Output-Calculation-sheet'!Y27</f>
        <v>0</v>
      </c>
      <c r="AA21" s="2">
        <f t="shared" si="0"/>
        <v>45.575770859669937</v>
      </c>
    </row>
    <row r="22" spans="1:27" x14ac:dyDescent="0.25">
      <c r="A22" s="2">
        <v>2034</v>
      </c>
      <c r="B22" s="2">
        <f>B11/'Output-Calculation-sheet'!B10*'Output-Calculation-sheet'!B28</f>
        <v>27585.604536979568</v>
      </c>
      <c r="C22" s="2">
        <f>C11/'Output-Calculation-sheet'!C10*'Output-Calculation-sheet'!C28</f>
        <v>5872.0834687548295</v>
      </c>
      <c r="D22" s="2">
        <f>D11/'Output-Calculation-sheet'!D10*'Output-Calculation-sheet'!D28</f>
        <v>0</v>
      </c>
      <c r="E22" s="2">
        <f>E11/'Output-Calculation-sheet'!E10*'Output-Calculation-sheet'!E28</f>
        <v>1401.1821201031171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10207.783354174349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840.10351034912833</v>
      </c>
      <c r="M22" s="2">
        <f>M11/'Output-Calculation-sheet'!M10*'Output-Calculation-sheet'!M28</f>
        <v>7422.2724337106765</v>
      </c>
      <c r="N22" s="2">
        <f>N11/'Output-Calculation-sheet'!N10*'Output-Calculation-sheet'!N28</f>
        <v>4275.150481838049</v>
      </c>
      <c r="O22" s="2">
        <f>O11/'Output-Calculation-sheet'!O10*'Output-Calculation-sheet'!O28</f>
        <v>2715.6938864303311</v>
      </c>
      <c r="P22" s="2">
        <f>P11/'Output-Calculation-sheet'!P10*'Output-Calculation-sheet'!P28</f>
        <v>0</v>
      </c>
      <c r="Q22" s="2">
        <f>Q11/'Output-Calculation-sheet'!Q10*'Output-Calculation-sheet'!Q28</f>
        <v>997.404942659639</v>
      </c>
      <c r="R22" s="2">
        <f>R11/'Output-Calculation-sheet'!R10*'Output-Calculation-sheet'!R28</f>
        <v>0</v>
      </c>
      <c r="S22" s="2">
        <f>S11/'Output-Calculation-sheet'!S10*'Output-Calculation-sheet'!S28</f>
        <v>2218.1873912165925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76.503778562859736</v>
      </c>
      <c r="AA22" s="2">
        <f t="shared" si="0"/>
        <v>63.924946221682582</v>
      </c>
    </row>
    <row r="23" spans="1:27" x14ac:dyDescent="0.25">
      <c r="A23" s="2">
        <v>2035</v>
      </c>
      <c r="B23" s="2">
        <f>B12/'Output-Calculation-sheet'!B11*'Output-Calculation-sheet'!B29</f>
        <v>29543.063232068424</v>
      </c>
      <c r="C23" s="2">
        <f>C12/'Output-Calculation-sheet'!C11*'Output-Calculation-sheet'!C29</f>
        <v>152.89564758188737</v>
      </c>
      <c r="D23" s="2">
        <f>D12/'Output-Calculation-sheet'!D11*'Output-Calculation-sheet'!D29</f>
        <v>0</v>
      </c>
      <c r="E23" s="2">
        <f>E12/'Output-Calculation-sheet'!E11*'Output-Calculation-sheet'!E29</f>
        <v>4493.0413404100236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9131.6519881106233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1011.1608540381881</v>
      </c>
      <c r="M23" s="2">
        <f>M12/'Output-Calculation-sheet'!M11*'Output-Calculation-sheet'!M29</f>
        <v>6651.539929613733</v>
      </c>
      <c r="N23" s="2">
        <f>N12/'Output-Calculation-sheet'!N11*'Output-Calculation-sheet'!N29</f>
        <v>3862.2321577817443</v>
      </c>
      <c r="O23" s="2">
        <f>O12/'Output-Calculation-sheet'!O11*'Output-Calculation-sheet'!O29</f>
        <v>2661.7109112358476</v>
      </c>
      <c r="P23" s="2">
        <f>P12/'Output-Calculation-sheet'!P11*'Output-Calculation-sheet'!P29</f>
        <v>464.61183653783934</v>
      </c>
      <c r="Q23" s="2">
        <f>Q12/'Output-Calculation-sheet'!Q11*'Output-Calculation-sheet'!Q29</f>
        <v>1035.0808183084889</v>
      </c>
      <c r="R23" s="2">
        <f>R12/'Output-Calculation-sheet'!R11*'Output-Calculation-sheet'!R29</f>
        <v>0</v>
      </c>
      <c r="S23" s="2">
        <f>S12/'Output-Calculation-sheet'!S11*'Output-Calculation-sheet'!S29</f>
        <v>2098.0362538621293</v>
      </c>
      <c r="T23" s="2">
        <f>T12/'Output-Calculation-sheet'!T11*'Output-Calculation-sheet'!T29</f>
        <v>0</v>
      </c>
      <c r="U23" s="2">
        <f>U12/'Output-Calculation-sheet'!U11*'Output-Calculation-sheet'!U29</f>
        <v>92.378201394639987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68.535075581592167</v>
      </c>
      <c r="Y23" s="2">
        <f>Y12/'Output-Calculation-sheet'!Y11*'Output-Calculation-sheet'!Y29</f>
        <v>197.37918436323389</v>
      </c>
      <c r="AA23" s="2">
        <f t="shared" si="0"/>
        <v>61.463317430888381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29182.302756180488</v>
      </c>
      <c r="C30" s="2">
        <f>C8/'Output-Calculation-sheet'!C7*'Output-Calculation-sheet'!C16</f>
        <v>0</v>
      </c>
      <c r="D30" s="2">
        <f>D8/'Output-Calculation-sheet'!D7*'Output-Calculation-sheet'!D16</f>
        <v>6574.4939591786042</v>
      </c>
      <c r="E30" s="2">
        <f>E8/'Output-Calculation-sheet'!E7*'Output-Calculation-sheet'!E16</f>
        <v>8238.8633112071329</v>
      </c>
      <c r="F30" s="2">
        <f>F8/'Output-Calculation-sheet'!F7*'Output-Calculation-sheet'!F16</f>
        <v>4023.8573372265819</v>
      </c>
      <c r="G30" s="2">
        <f>G8/'Output-Calculation-sheet'!G7*'Output-Calculation-sheet'!G16</f>
        <v>2448.3818844922698</v>
      </c>
      <c r="H30" s="2">
        <f>H8/'Output-Calculation-sheet'!H7*'Output-Calculation-sheet'!H16</f>
        <v>0</v>
      </c>
      <c r="I30" s="2">
        <f>I8/'Output-Calculation-sheet'!I7*'Output-Calculation-sheet'!I16</f>
        <v>2308.3326847667981</v>
      </c>
      <c r="J30" s="2">
        <f>J8/'Output-Calculation-sheet'!J7*'Output-Calculation-sheet'!J16</f>
        <v>2475.9954784637548</v>
      </c>
      <c r="K30" s="2">
        <f>K8/'Output-Calculation-sheet'!K7*'Output-Calculation-sheet'!K16</f>
        <v>2394.9750893921432</v>
      </c>
      <c r="L30" s="2">
        <f>L8/'Output-Calculation-sheet'!L7*'Output-Calculation-sheet'!L16</f>
        <v>2647.2850909173371</v>
      </c>
      <c r="M30" s="2">
        <f>M8/'Output-Calculation-sheet'!M7*'Output-Calculation-sheet'!M16</f>
        <v>0</v>
      </c>
      <c r="N30" s="2">
        <f>N8/'Output-Calculation-sheet'!N7*'Output-Calculation-sheet'!N16</f>
        <v>1187.1156968645741</v>
      </c>
      <c r="O30" s="2">
        <f>O8/'Output-Calculation-sheet'!O7*'Output-Calculation-sheet'!O16</f>
        <v>0</v>
      </c>
      <c r="P30" s="2">
        <f>P8/'Output-Calculation-sheet'!P7*'Output-Calculation-sheet'!P16</f>
        <v>2266.203272426389</v>
      </c>
      <c r="Q30" s="2">
        <f>Q8/'Output-Calculation-sheet'!Q7*'Output-Calculation-sheet'!Q16</f>
        <v>2223.2557536218505</v>
      </c>
      <c r="R30" s="2">
        <f>R8/'Output-Calculation-sheet'!R7*'Output-Calculation-sheet'!R16</f>
        <v>1972.7853846755104</v>
      </c>
      <c r="S30" s="2">
        <f>S8/'Output-Calculation-sheet'!S7*'Output-Calculation-sheet'!S16</f>
        <v>1044.9487550868164</v>
      </c>
      <c r="T30" s="2">
        <f>T8/'Output-Calculation-sheet'!T7*'Output-Calculation-sheet'!T16</f>
        <v>745.44320503774873</v>
      </c>
      <c r="U30" s="2">
        <f>U8/'Output-Calculation-sheet'!U7*'Output-Calculation-sheet'!U16</f>
        <v>574.73624123953584</v>
      </c>
      <c r="V30" s="2">
        <f>V8/'Output-Calculation-sheet'!V7*'Output-Calculation-sheet'!V16</f>
        <v>745.89443444314384</v>
      </c>
      <c r="W30" s="2">
        <f>W8/'Output-Calculation-sheet'!W7*'Output-Calculation-sheet'!W16</f>
        <v>358.47668255901311</v>
      </c>
      <c r="X30" s="2">
        <f>X8/'Output-Calculation-sheet'!X7*'Output-Calculation-sheet'!X16</f>
        <v>0</v>
      </c>
      <c r="Y30" s="2">
        <f>Y8/'Output-Calculation-sheet'!Y7*'Output-Calculation-sheet'!Y16</f>
        <v>244.48758174760397</v>
      </c>
      <c r="AA30" s="2">
        <f t="shared" si="1"/>
        <v>71.657834599527291</v>
      </c>
    </row>
    <row r="31" spans="1:27" x14ac:dyDescent="0.25">
      <c r="A31" s="2">
        <v>2032</v>
      </c>
      <c r="B31" s="2">
        <f>B9/'Output-Calculation-sheet'!B8*'Output-Calculation-sheet'!B17</f>
        <v>30776.840003083838</v>
      </c>
      <c r="C31" s="2">
        <f>C9/'Output-Calculation-sheet'!C8*'Output-Calculation-sheet'!C17</f>
        <v>0</v>
      </c>
      <c r="D31" s="2">
        <f>D9/'Output-Calculation-sheet'!D8*'Output-Calculation-sheet'!D17</f>
        <v>7063.9253377780096</v>
      </c>
      <c r="E31" s="2">
        <f>E9/'Output-Calculation-sheet'!E8*'Output-Calculation-sheet'!E17</f>
        <v>8873.159502810071</v>
      </c>
      <c r="F31" s="2">
        <f>F9/'Output-Calculation-sheet'!F8*'Output-Calculation-sheet'!F17</f>
        <v>4329.3934718291139</v>
      </c>
      <c r="G31" s="2">
        <f>G9/'Output-Calculation-sheet'!G8*'Output-Calculation-sheet'!G17</f>
        <v>2634.154317886665</v>
      </c>
      <c r="H31" s="2">
        <f>H9/'Output-Calculation-sheet'!H8*'Output-Calculation-sheet'!H17</f>
        <v>0</v>
      </c>
      <c r="I31" s="2">
        <f>I9/'Output-Calculation-sheet'!I8*'Output-Calculation-sheet'!I17</f>
        <v>2479.6600762757603</v>
      </c>
      <c r="J31" s="2">
        <f>J9/'Output-Calculation-sheet'!J8*'Output-Calculation-sheet'!J17</f>
        <v>2661.5607530507141</v>
      </c>
      <c r="K31" s="2">
        <f>K9/'Output-Calculation-sheet'!K8*'Output-Calculation-sheet'!K17</f>
        <v>2572.8548341761007</v>
      </c>
      <c r="L31" s="2">
        <f>L9/'Output-Calculation-sheet'!L8*'Output-Calculation-sheet'!L17</f>
        <v>2842.9081280841297</v>
      </c>
      <c r="M31" s="2">
        <f>M9/'Output-Calculation-sheet'!M8*'Output-Calculation-sheet'!M17</f>
        <v>0</v>
      </c>
      <c r="N31" s="2">
        <f>N9/'Output-Calculation-sheet'!N8*'Output-Calculation-sheet'!N17</f>
        <v>1198.6853938776969</v>
      </c>
      <c r="O31" s="2">
        <f>O9/'Output-Calculation-sheet'!O8*'Output-Calculation-sheet'!O17</f>
        <v>0</v>
      </c>
      <c r="P31" s="2">
        <f>P9/'Output-Calculation-sheet'!P8*'Output-Calculation-sheet'!P17</f>
        <v>2448.8586416483404</v>
      </c>
      <c r="Q31" s="2">
        <f>Q9/'Output-Calculation-sheet'!Q8*'Output-Calculation-sheet'!Q17</f>
        <v>2394.8762713621263</v>
      </c>
      <c r="R31" s="2">
        <f>R9/'Output-Calculation-sheet'!R8*'Output-Calculation-sheet'!R17</f>
        <v>2143.1906194573835</v>
      </c>
      <c r="S31" s="2">
        <f>S9/'Output-Calculation-sheet'!S8*'Output-Calculation-sheet'!S17</f>
        <v>1072.910637918174</v>
      </c>
      <c r="T31" s="2">
        <f>T9/'Output-Calculation-sheet'!T8*'Output-Calculation-sheet'!T17</f>
        <v>803.62756826688212</v>
      </c>
      <c r="U31" s="2">
        <f>U9/'Output-Calculation-sheet'!U8*'Output-Calculation-sheet'!U17</f>
        <v>621.03706052819587</v>
      </c>
      <c r="V31" s="2">
        <f>V9/'Output-Calculation-sheet'!V8*'Output-Calculation-sheet'!V17</f>
        <v>792.1847466195909</v>
      </c>
      <c r="W31" s="2">
        <f>W9/'Output-Calculation-sheet'!W8*'Output-Calculation-sheet'!W17</f>
        <v>385.3378978720861</v>
      </c>
      <c r="X31" s="2">
        <f>X9/'Output-Calculation-sheet'!X8*'Output-Calculation-sheet'!X17</f>
        <v>0</v>
      </c>
      <c r="Y31" s="2">
        <f>Y9/'Output-Calculation-sheet'!Y8*'Output-Calculation-sheet'!Y17</f>
        <v>262.68887521495861</v>
      </c>
      <c r="AA31" s="2">
        <f t="shared" si="1"/>
        <v>76.357854137739821</v>
      </c>
    </row>
    <row r="32" spans="1:27" x14ac:dyDescent="0.25">
      <c r="A32" s="2">
        <v>2033</v>
      </c>
      <c r="B32" s="2">
        <f>B10/'Output-Calculation-sheet'!B9*'Output-Calculation-sheet'!B18</f>
        <v>31721.217879901029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3021.2971005058289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1943.1095446512256</v>
      </c>
      <c r="O32" s="2">
        <f>O10/'Output-Calculation-sheet'!O9*'Output-Calculation-sheet'!O18</f>
        <v>0</v>
      </c>
      <c r="P32" s="2">
        <f>P10/'Output-Calculation-sheet'!P9*'Output-Calculation-sheet'!P18</f>
        <v>3109.5912589617283</v>
      </c>
      <c r="Q32" s="2">
        <f>Q10/'Output-Calculation-sheet'!Q9*'Output-Calculation-sheet'!Q18</f>
        <v>3386.4580579513613</v>
      </c>
      <c r="R32" s="2">
        <f>R10/'Output-Calculation-sheet'!R9*'Output-Calculation-sheet'!R18</f>
        <v>2232.997695555041</v>
      </c>
      <c r="S32" s="2">
        <f>S10/'Output-Calculation-sheet'!S9*'Output-Calculation-sheet'!S18</f>
        <v>1462.3616441891695</v>
      </c>
      <c r="T32" s="2">
        <f>T10/'Output-Calculation-sheet'!T9*'Output-Calculation-sheet'!T18</f>
        <v>651.96414322522764</v>
      </c>
      <c r="U32" s="2">
        <f>U10/'Output-Calculation-sheet'!U9*'Output-Calculation-sheet'!U18</f>
        <v>720.74695495890944</v>
      </c>
      <c r="V32" s="2">
        <f>V10/'Output-Calculation-sheet'!V9*'Output-Calculation-sheet'!V18</f>
        <v>531.98485812751994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307.99204284223725</v>
      </c>
      <c r="AA32" s="2">
        <f t="shared" si="1"/>
        <v>76.195875879605325</v>
      </c>
    </row>
    <row r="33" spans="1:27" x14ac:dyDescent="0.25">
      <c r="A33" s="2">
        <v>2034</v>
      </c>
      <c r="B33" s="2">
        <f>B11/'Output-Calculation-sheet'!B10*'Output-Calculation-sheet'!B19</f>
        <v>27882.069284371846</v>
      </c>
      <c r="C33" s="2">
        <f>C11/'Output-Calculation-sheet'!C10*'Output-Calculation-sheet'!C19</f>
        <v>0</v>
      </c>
      <c r="D33" s="2">
        <f>D11/'Output-Calculation-sheet'!D10*'Output-Calculation-sheet'!D19</f>
        <v>8317.6716834326235</v>
      </c>
      <c r="E33" s="2">
        <f>E11/'Output-Calculation-sheet'!E10*'Output-Calculation-sheet'!E19</f>
        <v>10300.077182287625</v>
      </c>
      <c r="F33" s="2">
        <f>F11/'Output-Calculation-sheet'!F10*'Output-Calculation-sheet'!F19</f>
        <v>4721.0594814530759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3089.7246023285593</v>
      </c>
      <c r="J33" s="2">
        <f>J11/'Output-Calculation-sheet'!J10*'Output-Calculation-sheet'!J19</f>
        <v>2612.2999479530231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2947.8898304734962</v>
      </c>
      <c r="M33" s="2">
        <f>M11/'Output-Calculation-sheet'!M10*'Output-Calculation-sheet'!M19</f>
        <v>0</v>
      </c>
      <c r="N33" s="2">
        <f>N11/'Output-Calculation-sheet'!N10*'Output-Calculation-sheet'!N19</f>
        <v>1676.2232023877464</v>
      </c>
      <c r="O33" s="2">
        <f>O11/'Output-Calculation-sheet'!O10*'Output-Calculation-sheet'!O19</f>
        <v>0</v>
      </c>
      <c r="P33" s="2">
        <f>P11/'Output-Calculation-sheet'!P10*'Output-Calculation-sheet'!P19</f>
        <v>3665.3111523609291</v>
      </c>
      <c r="Q33" s="2">
        <f>Q11/'Output-Calculation-sheet'!Q10*'Output-Calculation-sheet'!Q19</f>
        <v>2994.8041842495468</v>
      </c>
      <c r="R33" s="2">
        <f>R11/'Output-Calculation-sheet'!R10*'Output-Calculation-sheet'!R19</f>
        <v>2617.4140942469885</v>
      </c>
      <c r="S33" s="2">
        <f>S11/'Output-Calculation-sheet'!S10*'Output-Calculation-sheet'!S19</f>
        <v>1219.317023759615</v>
      </c>
      <c r="T33" s="2">
        <f>T11/'Output-Calculation-sheet'!T10*'Output-Calculation-sheet'!T19</f>
        <v>768.00041259669263</v>
      </c>
      <c r="U33" s="2">
        <f>U11/'Output-Calculation-sheet'!U10*'Output-Calculation-sheet'!U19</f>
        <v>883.35561691348664</v>
      </c>
      <c r="V33" s="2">
        <f>V11/'Output-Calculation-sheet'!V10*'Output-Calculation-sheet'!V19</f>
        <v>602.3987894806927</v>
      </c>
      <c r="W33" s="2">
        <f>W11/'Output-Calculation-sheet'!W10*'Output-Calculation-sheet'!W19</f>
        <v>375.0456312742383</v>
      </c>
      <c r="X33" s="2">
        <f>X11/'Output-Calculation-sheet'!X10*'Output-Calculation-sheet'!X19</f>
        <v>0</v>
      </c>
      <c r="Y33" s="2">
        <f>Y11/'Output-Calculation-sheet'!Y10*'Output-Calculation-sheet'!Y19</f>
        <v>338.08132541601572</v>
      </c>
      <c r="AA33" s="2">
        <f t="shared" si="1"/>
        <v>81.465544044216429</v>
      </c>
    </row>
    <row r="34" spans="1:27" x14ac:dyDescent="0.25">
      <c r="A34" s="2">
        <v>2035</v>
      </c>
      <c r="B34" s="2">
        <f>B12/'Output-Calculation-sheet'!B11*'Output-Calculation-sheet'!B20</f>
        <v>23265.217441725912</v>
      </c>
      <c r="C34" s="2">
        <f>C12/'Output-Calculation-sheet'!C11*'Output-Calculation-sheet'!C20</f>
        <v>0</v>
      </c>
      <c r="D34" s="2">
        <f>D12/'Output-Calculation-sheet'!D11*'Output-Calculation-sheet'!D20</f>
        <v>7285.6427282746008</v>
      </c>
      <c r="E34" s="2">
        <f>E12/'Output-Calculation-sheet'!E11*'Output-Calculation-sheet'!E20</f>
        <v>8027.301750335866</v>
      </c>
      <c r="F34" s="2">
        <f>F12/'Output-Calculation-sheet'!F11*'Output-Calculation-sheet'!F20</f>
        <v>4968.2904638254213</v>
      </c>
      <c r="G34" s="2">
        <f>G12/'Output-Calculation-sheet'!G11*'Output-Calculation-sheet'!G20</f>
        <v>2683.4347891216257</v>
      </c>
      <c r="H34" s="2">
        <f>H12/'Output-Calculation-sheet'!H11*'Output-Calculation-sheet'!H20</f>
        <v>0</v>
      </c>
      <c r="I34" s="2">
        <f>I12/'Output-Calculation-sheet'!I11*'Output-Calculation-sheet'!I20</f>
        <v>2922.7964438272902</v>
      </c>
      <c r="J34" s="2">
        <f>J12/'Output-Calculation-sheet'!J11*'Output-Calculation-sheet'!J20</f>
        <v>2504.642818389641</v>
      </c>
      <c r="K34" s="2">
        <f>K12/'Output-Calculation-sheet'!K11*'Output-Calculation-sheet'!K20</f>
        <v>3292.1006435035097</v>
      </c>
      <c r="L34" s="2">
        <f>L12/'Output-Calculation-sheet'!L11*'Output-Calculation-sheet'!L20</f>
        <v>2606.5807982019046</v>
      </c>
      <c r="M34" s="2">
        <f>M12/'Output-Calculation-sheet'!M11*'Output-Calculation-sheet'!M20</f>
        <v>0</v>
      </c>
      <c r="N34" s="2">
        <f>N12/'Output-Calculation-sheet'!N11*'Output-Calculation-sheet'!N20</f>
        <v>1452.6694833312476</v>
      </c>
      <c r="O34" s="2">
        <f>O12/'Output-Calculation-sheet'!O11*'Output-Calculation-sheet'!O20</f>
        <v>0</v>
      </c>
      <c r="P34" s="2">
        <f>P12/'Output-Calculation-sheet'!P11*'Output-Calculation-sheet'!P20</f>
        <v>3250.6685450772798</v>
      </c>
      <c r="Q34" s="2">
        <f>Q12/'Output-Calculation-sheet'!Q11*'Output-Calculation-sheet'!Q20</f>
        <v>2561.7549090642624</v>
      </c>
      <c r="R34" s="2">
        <f>R12/'Output-Calculation-sheet'!R11*'Output-Calculation-sheet'!R20</f>
        <v>2585.094311969317</v>
      </c>
      <c r="S34" s="2">
        <f>S12/'Output-Calculation-sheet'!S11*'Output-Calculation-sheet'!S20</f>
        <v>998.46689565369297</v>
      </c>
      <c r="T34" s="2">
        <f>T12/'Output-Calculation-sheet'!T11*'Output-Calculation-sheet'!T20</f>
        <v>806.81252046749853</v>
      </c>
      <c r="U34" s="2">
        <f>U12/'Output-Calculation-sheet'!U11*'Output-Calculation-sheet'!U20</f>
        <v>738.57765878563077</v>
      </c>
      <c r="V34" s="2">
        <f>V12/'Output-Calculation-sheet'!V11*'Output-Calculation-sheet'!V20</f>
        <v>676.67157780003151</v>
      </c>
      <c r="W34" s="2">
        <f>W12/'Output-Calculation-sheet'!W11*'Output-Calculation-sheet'!W20</f>
        <v>437.61087744802177</v>
      </c>
      <c r="X34" s="2">
        <f>X12/'Output-Calculation-sheet'!X11*'Output-Calculation-sheet'!X20</f>
        <v>1.0329090433483799</v>
      </c>
      <c r="Y34" s="2">
        <f>Y12/'Output-Calculation-sheet'!Y11*'Output-Calculation-sheet'!Y20</f>
        <v>243.99212293000951</v>
      </c>
      <c r="AA34" s="2">
        <f t="shared" si="1"/>
        <v>71.309359688776127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0.65335987795501227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0.65335987795501227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5.4445731031748233E-2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1.2487987194139126E-2</v>
      </c>
      <c r="N44" s="2">
        <f>N11/'Output-Calculation-sheet'!N10*'Output-Calculation-sheet'!N37*0.0114</f>
        <v>1.2273666173308028E-2</v>
      </c>
      <c r="O44" s="2">
        <f>O11/'Output-Calculation-sheet'!O10*'Output-Calculation-sheet'!O37*0.0114</f>
        <v>0.7101213910100207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3.2260832224241608E-2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7.0356891583519994E-3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0.82862529679180963</v>
      </c>
    </row>
    <row r="45" spans="1:27" x14ac:dyDescent="0.25">
      <c r="A45" s="2">
        <v>2035</v>
      </c>
      <c r="B45" s="2">
        <f>B12/'Output-Calculation-sheet'!B11*'Output-Calculation-sheet'!B38*0.0114</f>
        <v>0.5431272407353509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0.18147694961396538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0.22218815580769571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4.3749264224037472E-2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4.6063194192308414E-2</v>
      </c>
      <c r="M45" s="2">
        <f>M12/'Output-Calculation-sheet'!M11*'Output-Calculation-sheet'!M38*0.0114</f>
        <v>0.13104606380660486</v>
      </c>
      <c r="N45" s="2">
        <f>N12/'Output-Calculation-sheet'!N11*'Output-Calculation-sheet'!N38*0.0114</f>
        <v>9.6597771251108133E-2</v>
      </c>
      <c r="O45" s="2">
        <f>O12/'Output-Calculation-sheet'!O11*'Output-Calculation-sheet'!O38*0.0114</f>
        <v>0.68108310655631787</v>
      </c>
      <c r="P45" s="2">
        <f>P12/'Output-Calculation-sheet'!P11*'Output-Calculation-sheet'!P38*0.0114</f>
        <v>5.949291542646977E-2</v>
      </c>
      <c r="Q45" s="2">
        <f>Q12/'Output-Calculation-sheet'!Q11*'Output-Calculation-sheet'!Q38*0.0114</f>
        <v>8.463443732742347E-2</v>
      </c>
      <c r="R45" s="2">
        <f>R12/'Output-Calculation-sheet'!R11*'Output-Calculation-sheet'!R38*0.0114</f>
        <v>3.7302664920458591E-2</v>
      </c>
      <c r="S45" s="2">
        <f>S12/'Output-Calculation-sheet'!S11*'Output-Calculation-sheet'!S38*0.0114</f>
        <v>4.3068026711374503E-2</v>
      </c>
      <c r="T45" s="2">
        <f>T12/'Output-Calculation-sheet'!T11*'Output-Calculation-sheet'!T38*0.0114</f>
        <v>1.0350435597737049E-2</v>
      </c>
      <c r="U45" s="2">
        <f>U12/'Output-Calculation-sheet'!U11*'Output-Calculation-sheet'!U38*0.0114</f>
        <v>1.5001930185002734E-2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6.9365699198665354E-3</v>
      </c>
      <c r="AA45" s="2">
        <f t="shared" si="2"/>
        <v>2.7112427942310768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165.0898064776872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154.3759309701633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632.19469704403548</v>
      </c>
      <c r="S52" s="2">
        <f>S8/'Output-Calculation-sheet'!S7*'Output-Calculation-sheet'!S43</f>
        <v>0</v>
      </c>
      <c r="T52" s="2">
        <f>T8/'Output-Calculation-sheet'!T7*'Output-Calculation-sheet'!T43</f>
        <v>516.59095409087115</v>
      </c>
      <c r="U52" s="2">
        <f>U8/'Output-Calculation-sheet'!U7*'Output-Calculation-sheet'!U43</f>
        <v>55.88882472896163</v>
      </c>
      <c r="V52" s="2">
        <f>V8/'Output-Calculation-sheet'!V7*'Output-Calculation-sheet'!V43</f>
        <v>938.43845643176405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2.4625786697434826</v>
      </c>
    </row>
    <row r="53" spans="1:27" x14ac:dyDescent="0.25">
      <c r="A53" s="2">
        <v>2032</v>
      </c>
      <c r="B53" s="2">
        <f>B9/'Output-Calculation-sheet'!B8*'Output-Calculation-sheet'!B44</f>
        <v>1915.7792554283342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370.98001782127972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288.94804290951657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889.37075498214938</v>
      </c>
      <c r="S53" s="2">
        <f>S9/'Output-Calculation-sheet'!S8*'Output-Calculation-sheet'!S44</f>
        <v>0</v>
      </c>
      <c r="T53" s="2">
        <f>T9/'Output-Calculation-sheet'!T8*'Output-Calculation-sheet'!T44</f>
        <v>613.74546409848017</v>
      </c>
      <c r="U53" s="2">
        <f>U9/'Output-Calculation-sheet'!U8*'Output-Calculation-sheet'!U44</f>
        <v>102.89317298338034</v>
      </c>
      <c r="V53" s="2">
        <f>V9/'Output-Calculation-sheet'!V8*'Output-Calculation-sheet'!V44</f>
        <v>1030.9113814790157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5.2126280897021573</v>
      </c>
    </row>
    <row r="54" spans="1:27" x14ac:dyDescent="0.25">
      <c r="A54" s="2">
        <v>2033</v>
      </c>
      <c r="B54" s="2">
        <f>B10/'Output-Calculation-sheet'!B9*'Output-Calculation-sheet'!B45</f>
        <v>29858.674572402713</v>
      </c>
      <c r="C54" s="2">
        <f>C10/'Output-Calculation-sheet'!C9*'Output-Calculation-sheet'!C45</f>
        <v>5232.2548941598016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21767.767926326127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14920.570501765495</v>
      </c>
      <c r="N54" s="2">
        <f>N10/'Output-Calculation-sheet'!N9*'Output-Calculation-sheet'!N45</f>
        <v>8325.9138775859956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874.15470255141065</v>
      </c>
      <c r="R54" s="2">
        <f>R10/'Output-Calculation-sheet'!R9*'Output-Calculation-sheet'!R45</f>
        <v>1482.068315422576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837.48669029640939</v>
      </c>
      <c r="Y54" s="2">
        <f>Y10/'Output-Calculation-sheet'!Y9*'Output-Calculation-sheet'!Y45</f>
        <v>18.472929731693505</v>
      </c>
      <c r="AA54" s="2">
        <f t="shared" si="3"/>
        <v>90.063359758407387</v>
      </c>
    </row>
    <row r="55" spans="1:27" x14ac:dyDescent="0.25">
      <c r="A55" s="2">
        <v>2034</v>
      </c>
      <c r="B55" s="2">
        <f>B11/'Output-Calculation-sheet'!B10*'Output-Calculation-sheet'!B46</f>
        <v>79204.728344402916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23693.444881447627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1268.356263055168</v>
      </c>
      <c r="M55" s="2">
        <f>M11/'Output-Calculation-sheet'!M10*'Output-Calculation-sheet'!M46</f>
        <v>16634.218030087948</v>
      </c>
      <c r="N55" s="2">
        <f>N11/'Output-Calculation-sheet'!N10*'Output-Calculation-sheet'!N46</f>
        <v>12265.05307423904</v>
      </c>
      <c r="O55" s="2">
        <f>O11/'Output-Calculation-sheet'!O10*'Output-Calculation-sheet'!O46</f>
        <v>273.27818103385061</v>
      </c>
      <c r="P55" s="2">
        <f>P11/'Output-Calculation-sheet'!P10*'Output-Calculation-sheet'!P46</f>
        <v>4699.597596852368</v>
      </c>
      <c r="Q55" s="2">
        <f>Q11/'Output-Calculation-sheet'!Q10*'Output-Calculation-sheet'!Q46</f>
        <v>2775.1862106350527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6218.5617508381356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191.25918222527574</v>
      </c>
    </row>
    <row r="56" spans="1:27" x14ac:dyDescent="0.25">
      <c r="A56" s="2">
        <v>2035</v>
      </c>
      <c r="B56" s="2">
        <f>B12/'Output-Calculation-sheet'!B11*'Output-Calculation-sheet'!B47</f>
        <v>88301.055085868371</v>
      </c>
      <c r="C56" s="2">
        <f>C12/'Output-Calculation-sheet'!C11*'Output-Calculation-sheet'!C47</f>
        <v>303.00545397498979</v>
      </c>
      <c r="D56" s="2">
        <f>D12/'Output-Calculation-sheet'!D11*'Output-Calculation-sheet'!D47</f>
        <v>7106.8693105830735</v>
      </c>
      <c r="E56" s="2">
        <f>E12/'Output-Calculation-sheet'!E11*'Output-Calculation-sheet'!E47</f>
        <v>19631.348619644043</v>
      </c>
      <c r="F56" s="2">
        <f>F12/'Output-Calculation-sheet'!F11*'Output-Calculation-sheet'!F47</f>
        <v>2318.7734343136908</v>
      </c>
      <c r="G56" s="2">
        <f>G12/'Output-Calculation-sheet'!G11*'Output-Calculation-sheet'!G47</f>
        <v>5570.1543442173515</v>
      </c>
      <c r="H56" s="2">
        <f>H12/'Output-Calculation-sheet'!H11*'Output-Calculation-sheet'!H47</f>
        <v>21075.855205342767</v>
      </c>
      <c r="I56" s="2">
        <f>I12/'Output-Calculation-sheet'!I11*'Output-Calculation-sheet'!I47</f>
        <v>2771.2746743759294</v>
      </c>
      <c r="J56" s="2">
        <f>J12/'Output-Calculation-sheet'!J11*'Output-Calculation-sheet'!J47</f>
        <v>2544.3651035558632</v>
      </c>
      <c r="K56" s="2">
        <f>K12/'Output-Calculation-sheet'!K11*'Output-Calculation-sheet'!K47</f>
        <v>3621.8894987537669</v>
      </c>
      <c r="L56" s="2">
        <f>L12/'Output-Calculation-sheet'!L11*'Output-Calculation-sheet'!L47</f>
        <v>1987.990486194363</v>
      </c>
      <c r="M56" s="2">
        <f>M12/'Output-Calculation-sheet'!M11*'Output-Calculation-sheet'!M47</f>
        <v>14641.140637574186</v>
      </c>
      <c r="N56" s="2">
        <f>N12/'Output-Calculation-sheet'!N11*'Output-Calculation-sheet'!N47</f>
        <v>11028.716300540746</v>
      </c>
      <c r="O56" s="2">
        <f>O12/'Output-Calculation-sheet'!O11*'Output-Calculation-sheet'!O47</f>
        <v>1085.0588707392319</v>
      </c>
      <c r="P56" s="2">
        <f>P12/'Output-Calculation-sheet'!P11*'Output-Calculation-sheet'!P47</f>
        <v>5811.8663871296931</v>
      </c>
      <c r="Q56" s="2">
        <f>Q12/'Output-Calculation-sheet'!Q11*'Output-Calculation-sheet'!Q47</f>
        <v>2790.626720065045</v>
      </c>
      <c r="R56" s="2">
        <f>R12/'Output-Calculation-sheet'!R11*'Output-Calculation-sheet'!R47</f>
        <v>4287.3523431606027</v>
      </c>
      <c r="S56" s="2">
        <f>S12/'Output-Calculation-sheet'!S11*'Output-Calculation-sheet'!S47</f>
        <v>5699.767294471505</v>
      </c>
      <c r="T56" s="2">
        <f>T12/'Output-Calculation-sheet'!T11*'Output-Calculation-sheet'!T47</f>
        <v>1492.3391208316195</v>
      </c>
      <c r="U56" s="2">
        <f>U12/'Output-Calculation-sheet'!U11*'Output-Calculation-sheet'!U47</f>
        <v>1442.0276400636837</v>
      </c>
      <c r="V56" s="2">
        <f>V12/'Output-Calculation-sheet'!V11*'Output-Calculation-sheet'!V47</f>
        <v>1007.0073206340668</v>
      </c>
      <c r="W56" s="2">
        <f>W12/'Output-Calculation-sheet'!W11*'Output-Calculation-sheet'!W47</f>
        <v>582.21165679797355</v>
      </c>
      <c r="X56" s="2">
        <f>X12/'Output-Calculation-sheet'!X11*'Output-Calculation-sheet'!X47</f>
        <v>117.38319273783092</v>
      </c>
      <c r="Y56" s="2">
        <f>Y12/'Output-Calculation-sheet'!Y11*'Output-Calculation-sheet'!Y47</f>
        <v>773.6709344833597</v>
      </c>
      <c r="AA56" s="2">
        <f t="shared" si="3"/>
        <v>205.99174963605375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8.0523318968237909</v>
      </c>
      <c r="C63" s="2">
        <f>C8*'Output-Calculation-sheet'!C52/10^9</f>
        <v>4.0815375164066943</v>
      </c>
      <c r="D63" s="2">
        <f>D8*'Output-Calculation-sheet'!D52/10^9</f>
        <v>1.4258731030683436</v>
      </c>
      <c r="E63" s="2">
        <f>E8*'Output-Calculation-sheet'!E52/10^9</f>
        <v>1.8359290097477061</v>
      </c>
      <c r="F63" s="2">
        <f>F8*'Output-Calculation-sheet'!F52/10^9</f>
        <v>0.76365824683395844</v>
      </c>
      <c r="G63" s="2">
        <f>G8*'Output-Calculation-sheet'!G52/10^9</f>
        <v>0.54797740254479088</v>
      </c>
      <c r="H63" s="2">
        <f>H8*'Output-Calculation-sheet'!H52/10^9</f>
        <v>1.0584701322932133</v>
      </c>
      <c r="I63" s="2">
        <f>I8*'Output-Calculation-sheet'!I52/10^9</f>
        <v>0.49119620678717685</v>
      </c>
      <c r="J63" s="2">
        <f>J8*'Output-Calculation-sheet'!J52/10^9</f>
        <v>0.52807052899488127</v>
      </c>
      <c r="K63" s="2">
        <f>K8*'Output-Calculation-sheet'!K52/10^9</f>
        <v>0.53923741545814607</v>
      </c>
      <c r="L63" s="2">
        <f>L8*'Output-Calculation-sheet'!L52/10^9</f>
        <v>0.56081279819625873</v>
      </c>
      <c r="M63" s="2">
        <f>M8*'Output-Calculation-sheet'!M52/10^9</f>
        <v>0.80037253888807414</v>
      </c>
      <c r="N63" s="2">
        <f>N8*'Output-Calculation-sheet'!N52/10^9</f>
        <v>0.67622339978998514</v>
      </c>
      <c r="O63" s="2">
        <f>O8*'Output-Calculation-sheet'!O52/10^9</f>
        <v>0.70052606395846162</v>
      </c>
      <c r="P63" s="2">
        <f>P8*'Output-Calculation-sheet'!P52/10^9</f>
        <v>0.58057426578003235</v>
      </c>
      <c r="Q63" s="2">
        <f>Q8*'Output-Calculation-sheet'!Q52/10^9</f>
        <v>0.54922021433454193</v>
      </c>
      <c r="R63" s="2">
        <f>R8*'Output-Calculation-sheet'!R52/10^9</f>
        <v>0.46267848882682466</v>
      </c>
      <c r="S63" s="2">
        <f>S8*'Output-Calculation-sheet'!S52/10^9</f>
        <v>0.42541030783913364</v>
      </c>
      <c r="T63" s="2">
        <f>T8*'Output-Calculation-sheet'!T52/10^9</f>
        <v>0.15150575493170751</v>
      </c>
      <c r="U63" s="2">
        <f>U8*'Output-Calculation-sheet'!U52/10^9</f>
        <v>0.14862020349949093</v>
      </c>
      <c r="V63" s="2">
        <f>V8*'Output-Calculation-sheet'!V52/10^9</f>
        <v>0.13320519786433918</v>
      </c>
      <c r="W63" s="2">
        <f>W8*'Output-Calculation-sheet'!W52/10^9</f>
        <v>6.9533973499959711E-2</v>
      </c>
      <c r="X63" s="2">
        <f>X8*'Output-Calculation-sheet'!X52/10^9</f>
        <v>0.11236908576537498</v>
      </c>
      <c r="Y63" s="2">
        <f>Y8*'Output-Calculation-sheet'!Y52/10^9</f>
        <v>5.7957402166224775E-2</v>
      </c>
      <c r="AA63" s="2">
        <f t="shared" si="4"/>
        <v>24.753291154299117</v>
      </c>
    </row>
    <row r="64" spans="1:27" x14ac:dyDescent="0.25">
      <c r="A64" s="2">
        <v>2032</v>
      </c>
      <c r="B64" s="2">
        <f>B9*'Output-Calculation-sheet'!B53/10^9</f>
        <v>8.5533302136919094</v>
      </c>
      <c r="C64" s="2">
        <f>C9*'Output-Calculation-sheet'!C53/10^9</f>
        <v>4.3314619757602202</v>
      </c>
      <c r="D64" s="2">
        <f>D9*'Output-Calculation-sheet'!D53/10^9</f>
        <v>1.5172603986273261</v>
      </c>
      <c r="E64" s="2">
        <f>E9*'Output-Calculation-sheet'!E53/10^9</f>
        <v>1.9538524810434812</v>
      </c>
      <c r="F64" s="2">
        <f>F9*'Output-Calculation-sheet'!F53/10^9</f>
        <v>0.81200297110091535</v>
      </c>
      <c r="G64" s="2">
        <f>G9*'Output-Calculation-sheet'!G53/10^9</f>
        <v>0.58294045641012504</v>
      </c>
      <c r="H64" s="2">
        <f>H9*'Output-Calculation-sheet'!H53/10^9</f>
        <v>1.1219007806536916</v>
      </c>
      <c r="I64" s="2">
        <f>I9*'Output-Calculation-sheet'!I53/10^9</f>
        <v>0.5226270956003517</v>
      </c>
      <c r="J64" s="2">
        <f>J9*'Output-Calculation-sheet'!J53/10^9</f>
        <v>0.56166970339597488</v>
      </c>
      <c r="K64" s="2">
        <f>K9*'Output-Calculation-sheet'!K53/10^9</f>
        <v>0.57390687084571401</v>
      </c>
      <c r="L64" s="2">
        <f>L9*'Output-Calculation-sheet'!L53/10^9</f>
        <v>0.59668519856020219</v>
      </c>
      <c r="M64" s="2">
        <f>M9*'Output-Calculation-sheet'!M53/10^9</f>
        <v>0.84854234033667664</v>
      </c>
      <c r="N64" s="2">
        <f>N9*'Output-Calculation-sheet'!N53/10^9</f>
        <v>0.71771133416798194</v>
      </c>
      <c r="O64" s="2">
        <f>O9*'Output-Calculation-sheet'!O53/10^9</f>
        <v>0.74365481395144639</v>
      </c>
      <c r="P64" s="2">
        <f>P9*'Output-Calculation-sheet'!P53/10^9</f>
        <v>0.61826265567200844</v>
      </c>
      <c r="Q64" s="2">
        <f>Q9*'Output-Calculation-sheet'!Q53/10^9</f>
        <v>0.58478476042386829</v>
      </c>
      <c r="R64" s="2">
        <f>R9*'Output-Calculation-sheet'!R53/10^9</f>
        <v>0.4918539552174982</v>
      </c>
      <c r="S64" s="2">
        <f>S9*'Output-Calculation-sheet'!S53/10^9</f>
        <v>0.45191595329117573</v>
      </c>
      <c r="T64" s="2">
        <f>T9*'Output-Calculation-sheet'!T53/10^9</f>
        <v>0.16069518360203597</v>
      </c>
      <c r="U64" s="2">
        <f>U9*'Output-Calculation-sheet'!U53/10^9</f>
        <v>0.15821112632787557</v>
      </c>
      <c r="V64" s="2">
        <f>V9*'Output-Calculation-sheet'!V53/10^9</f>
        <v>0.14081920249745392</v>
      </c>
      <c r="W64" s="2">
        <f>W9*'Output-Calculation-sheet'!W53/10^9</f>
        <v>7.394569100367783E-2</v>
      </c>
      <c r="X64" s="2">
        <f>X9*'Output-Calculation-sheet'!X53/10^9</f>
        <v>0.11921638281839904</v>
      </c>
      <c r="Y64" s="2">
        <f>Y9*'Output-Calculation-sheet'!Y53/10^9</f>
        <v>6.169903157444153E-2</v>
      </c>
      <c r="AA64" s="2">
        <f t="shared" si="4"/>
        <v>26.298950576574462</v>
      </c>
    </row>
    <row r="65" spans="1:27" x14ac:dyDescent="0.25">
      <c r="A65" s="2">
        <v>2033</v>
      </c>
      <c r="B65" s="2">
        <f>B10*'Output-Calculation-sheet'!B54/10^9</f>
        <v>8.49871694920847</v>
      </c>
      <c r="C65" s="2">
        <f>C10*'Output-Calculation-sheet'!C54/10^9</f>
        <v>5.2507306750052587</v>
      </c>
      <c r="D65" s="2">
        <f>D10*'Output-Calculation-sheet'!D54/10^9</f>
        <v>1.5148797277228703</v>
      </c>
      <c r="E65" s="2">
        <f>E10*'Output-Calculation-sheet'!E54/10^9</f>
        <v>1.9292193871479113</v>
      </c>
      <c r="F65" s="2">
        <f>F10*'Output-Calculation-sheet'!F54/10^9</f>
        <v>0.82900127140220736</v>
      </c>
      <c r="G65" s="2">
        <f>G10*'Output-Calculation-sheet'!G54/10^9</f>
        <v>0.59020875415850471</v>
      </c>
      <c r="H65" s="2">
        <f>H10*'Output-Calculation-sheet'!H54/10^9</f>
        <v>1.3868530437254731</v>
      </c>
      <c r="I65" s="2">
        <f>I10*'Output-Calculation-sheet'!I54/10^9</f>
        <v>0.51748988500892146</v>
      </c>
      <c r="J65" s="2">
        <f>J10*'Output-Calculation-sheet'!J54/10^9</f>
        <v>0.6122719441691955</v>
      </c>
      <c r="K65" s="2">
        <f>K10*'Output-Calculation-sheet'!K54/10^9</f>
        <v>0.57296673053184033</v>
      </c>
      <c r="L65" s="2">
        <f>L10*'Output-Calculation-sheet'!L54/10^9</f>
        <v>0.59088375675831895</v>
      </c>
      <c r="M65" s="2">
        <f>M10*'Output-Calculation-sheet'!M54/10^9</f>
        <v>0.9860997076613196</v>
      </c>
      <c r="N65" s="2">
        <f>N10*'Output-Calculation-sheet'!N54/10^9</f>
        <v>0.8402761037405615</v>
      </c>
      <c r="O65" s="2">
        <f>O10*'Output-Calculation-sheet'!O54/10^9</f>
        <v>0.97771207436707042</v>
      </c>
      <c r="P65" s="2">
        <f>P10*'Output-Calculation-sheet'!P54/10^9</f>
        <v>0.61983942084324006</v>
      </c>
      <c r="Q65" s="2">
        <f>Q10*'Output-Calculation-sheet'!Q54/10^9</f>
        <v>0.61169894275615688</v>
      </c>
      <c r="R65" s="2">
        <f>R10*'Output-Calculation-sheet'!R54/10^9</f>
        <v>0.48489149870487702</v>
      </c>
      <c r="S65" s="2">
        <f>S10*'Output-Calculation-sheet'!S54/10^9</f>
        <v>0.48667599970037007</v>
      </c>
      <c r="T65" s="2">
        <f>T10*'Output-Calculation-sheet'!T54/10^9</f>
        <v>0.16420583123804211</v>
      </c>
      <c r="U65" s="2">
        <f>U10*'Output-Calculation-sheet'!U54/10^9</f>
        <v>0.1577079109099159</v>
      </c>
      <c r="V65" s="2">
        <f>V10*'Output-Calculation-sheet'!V54/10^9</f>
        <v>0.1858245938384438</v>
      </c>
      <c r="W65" s="2">
        <f>W10*'Output-Calculation-sheet'!W54/10^9</f>
        <v>7.9414713584080254E-2</v>
      </c>
      <c r="X65" s="2">
        <f>X10*'Output-Calculation-sheet'!X54/10^9</f>
        <v>0.12666335674286999</v>
      </c>
      <c r="Y65" s="2">
        <f>Y10*'Output-Calculation-sheet'!Y54/10^9</f>
        <v>6.1606832604331904E-2</v>
      </c>
      <c r="AA65" s="2">
        <f t="shared" si="4"/>
        <v>28.07583911153025</v>
      </c>
    </row>
    <row r="66" spans="1:27" x14ac:dyDescent="0.25">
      <c r="A66" s="2">
        <v>2034</v>
      </c>
      <c r="B66" s="2">
        <f>B11*'Output-Calculation-sheet'!B55/10^9</f>
        <v>8.1528118519902311</v>
      </c>
      <c r="C66" s="2">
        <f>C11*'Output-Calculation-sheet'!C55/10^9</f>
        <v>5.1120691903470936</v>
      </c>
      <c r="D66" s="2">
        <f>D11*'Output-Calculation-sheet'!D55/10^9</f>
        <v>1.4749580299026219</v>
      </c>
      <c r="E66" s="2">
        <f>E11*'Output-Calculation-sheet'!E55/10^9</f>
        <v>1.9103587833810194</v>
      </c>
      <c r="F66" s="2">
        <f>F11*'Output-Calculation-sheet'!F55/10^9</f>
        <v>0.75187837237028043</v>
      </c>
      <c r="G66" s="2">
        <f>G11*'Output-Calculation-sheet'!G55/10^9</f>
        <v>0.54846607215379872</v>
      </c>
      <c r="H66" s="2">
        <f>H11*'Output-Calculation-sheet'!H55/10^9</f>
        <v>1.3686204728046469</v>
      </c>
      <c r="I66" s="2">
        <f>I11*'Output-Calculation-sheet'!I55/10^9</f>
        <v>0.50985620881850158</v>
      </c>
      <c r="J66" s="2">
        <f>J11*'Output-Calculation-sheet'!J55/10^9</f>
        <v>0.51332946467935769</v>
      </c>
      <c r="K66" s="2">
        <f>K11*'Output-Calculation-sheet'!K55/10^9</f>
        <v>0.5845090023061591</v>
      </c>
      <c r="L66" s="2">
        <f>L11*'Output-Calculation-sheet'!L55/10^9</f>
        <v>0.56666179912056758</v>
      </c>
      <c r="M66" s="2">
        <f>M11*'Output-Calculation-sheet'!M55/10^9</f>
        <v>0.96128234699949944</v>
      </c>
      <c r="N66" s="2">
        <f>N11*'Output-Calculation-sheet'!N55/10^9</f>
        <v>0.83591024979856432</v>
      </c>
      <c r="O66" s="2">
        <f>O11*'Output-Calculation-sheet'!O55/10^9</f>
        <v>0.95348383480783339</v>
      </c>
      <c r="P66" s="2">
        <f>P11*'Output-Calculation-sheet'!P55/10^9</f>
        <v>0.61140129270278043</v>
      </c>
      <c r="Q66" s="2">
        <f>Q11*'Output-Calculation-sheet'!Q55/10^9</f>
        <v>0.62887932169368044</v>
      </c>
      <c r="R66" s="2">
        <f>R11*'Output-Calculation-sheet'!R55/10^9</f>
        <v>0.46528446178184935</v>
      </c>
      <c r="S66" s="2">
        <f>S11*'Output-Calculation-sheet'!S55/10^9</f>
        <v>0.48300375221202413</v>
      </c>
      <c r="T66" s="2">
        <f>T11*'Output-Calculation-sheet'!T55/10^9</f>
        <v>0.14578978015229307</v>
      </c>
      <c r="U66" s="2">
        <f>U11*'Output-Calculation-sheet'!U55/10^9</f>
        <v>0.15867062793566736</v>
      </c>
      <c r="V66" s="2">
        <f>V11*'Output-Calculation-sheet'!V55/10^9</f>
        <v>0.13778097653545823</v>
      </c>
      <c r="W66" s="2">
        <f>W11*'Output-Calculation-sheet'!W55/10^9</f>
        <v>6.7500574036199176E-2</v>
      </c>
      <c r="X66" s="2">
        <f>X11*'Output-Calculation-sheet'!X55/10^9</f>
        <v>0.11923053180737535</v>
      </c>
      <c r="Y66" s="2">
        <f>Y11*'Output-Calculation-sheet'!Y55/10^9</f>
        <v>6.4766132049024788E-2</v>
      </c>
      <c r="AA66" s="2">
        <f t="shared" si="4"/>
        <v>27.126503130386531</v>
      </c>
    </row>
    <row r="67" spans="1:27" x14ac:dyDescent="0.25">
      <c r="A67" s="2">
        <v>2035</v>
      </c>
      <c r="B67" s="2">
        <f>B12*'Output-Calculation-sheet'!B56/10^9</f>
        <v>7.809605007697642</v>
      </c>
      <c r="C67" s="2">
        <f>C12*'Output-Calculation-sheet'!C56/10^9</f>
        <v>4.7168134812324976</v>
      </c>
      <c r="D67" s="2">
        <f>D12*'Output-Calculation-sheet'!D56/10^9</f>
        <v>1.5470049537150128</v>
      </c>
      <c r="E67" s="2">
        <f>E12*'Output-Calculation-sheet'!E56/10^9</f>
        <v>2.118391721560938</v>
      </c>
      <c r="F67" s="2">
        <f>F12*'Output-Calculation-sheet'!F56/10^9</f>
        <v>0.83056861006772653</v>
      </c>
      <c r="G67" s="2">
        <f>G12*'Output-Calculation-sheet'!G56/10^9</f>
        <v>0.61196268184575719</v>
      </c>
      <c r="H67" s="2">
        <f>H12*'Output-Calculation-sheet'!H56/10^9</f>
        <v>1.3031589067478779</v>
      </c>
      <c r="I67" s="2">
        <f>I12*'Output-Calculation-sheet'!I56/10^9</f>
        <v>0.5607656337730712</v>
      </c>
      <c r="J67" s="2">
        <f>J12*'Output-Calculation-sheet'!J56/10^9</f>
        <v>0.51347419394888727</v>
      </c>
      <c r="K67" s="2">
        <f>K12*'Output-Calculation-sheet'!K56/10^9</f>
        <v>0.61506853331133349</v>
      </c>
      <c r="L67" s="2">
        <f>L12*'Output-Calculation-sheet'!L56/10^9</f>
        <v>0.57320835754437383</v>
      </c>
      <c r="M67" s="2">
        <f>M12*'Output-Calculation-sheet'!M56/10^9</f>
        <v>0.92192464475036207</v>
      </c>
      <c r="N67" s="2">
        <f>N12*'Output-Calculation-sheet'!N56/10^9</f>
        <v>0.78741161316568165</v>
      </c>
      <c r="O67" s="2">
        <f>O12*'Output-Calculation-sheet'!O56/10^9</f>
        <v>0.87104790919000952</v>
      </c>
      <c r="P67" s="2">
        <f>P12*'Output-Calculation-sheet'!P56/10^9</f>
        <v>0.63906149722349936</v>
      </c>
      <c r="Q67" s="2">
        <f>Q12*'Output-Calculation-sheet'!Q56/10^9</f>
        <v>0.60368000292599688</v>
      </c>
      <c r="R67" s="2">
        <f>R12*'Output-Calculation-sheet'!R56/10^9</f>
        <v>0.47353682103807487</v>
      </c>
      <c r="S67" s="2">
        <f>S12*'Output-Calculation-sheet'!S56/10^9</f>
        <v>0.45743181694097496</v>
      </c>
      <c r="T67" s="2">
        <f>T12*'Output-Calculation-sheet'!T56/10^9</f>
        <v>0.14736150481541577</v>
      </c>
      <c r="U67" s="2">
        <f>U12*'Output-Calculation-sheet'!U56/10^9</f>
        <v>0.15930685987710144</v>
      </c>
      <c r="V67" s="2">
        <f>V12*'Output-Calculation-sheet'!V56/10^9</f>
        <v>0.11364934824778988</v>
      </c>
      <c r="W67" s="2">
        <f>W12*'Output-Calculation-sheet'!W56/10^9</f>
        <v>7.714628086112113E-2</v>
      </c>
      <c r="X67" s="2">
        <f>X12*'Output-Calculation-sheet'!X56/10^9</f>
        <v>0.11004521091938475</v>
      </c>
      <c r="Y67" s="2">
        <f>Y12*'Output-Calculation-sheet'!Y56/10^9</f>
        <v>7.1986644329805616E-2</v>
      </c>
      <c r="AA67" s="2">
        <f t="shared" si="4"/>
        <v>26.633612235730332</v>
      </c>
    </row>
    <row r="68" spans="1:27" x14ac:dyDescent="0.25">
      <c r="B68" s="2">
        <f>SUM(B60:B67)</f>
        <v>57.520599407162379</v>
      </c>
      <c r="C68" s="2">
        <f t="shared" ref="C68:Y68" si="5">SUM(C60:C67)</f>
        <v>31.819849844432333</v>
      </c>
      <c r="D68" s="2">
        <f t="shared" si="5"/>
        <v>10.389974267289881</v>
      </c>
      <c r="E68" s="2">
        <f t="shared" si="5"/>
        <v>13.493258089533855</v>
      </c>
      <c r="F68" s="2">
        <f t="shared" si="5"/>
        <v>5.5486137873830765</v>
      </c>
      <c r="G68" s="2">
        <f t="shared" si="5"/>
        <v>3.9995231147784764</v>
      </c>
      <c r="H68" s="2">
        <f t="shared" si="5"/>
        <v>8.4038233009993633</v>
      </c>
      <c r="I68" s="2">
        <f t="shared" si="5"/>
        <v>3.6046263332637132</v>
      </c>
      <c r="J68" s="2">
        <f t="shared" si="5"/>
        <v>3.8071047538399219</v>
      </c>
      <c r="K68" s="2">
        <f t="shared" si="5"/>
        <v>3.9856034010994996</v>
      </c>
      <c r="L68" s="2">
        <f t="shared" si="5"/>
        <v>4.0331564041803336</v>
      </c>
      <c r="M68" s="2">
        <f t="shared" si="5"/>
        <v>6.1544405847227823</v>
      </c>
      <c r="N68" s="2">
        <f t="shared" si="5"/>
        <v>5.2383287096494913</v>
      </c>
      <c r="O68" s="2">
        <f t="shared" si="5"/>
        <v>5.6714368457496036</v>
      </c>
      <c r="P68" s="2">
        <f t="shared" si="5"/>
        <v>4.251486927707802</v>
      </c>
      <c r="Q68" s="2">
        <f t="shared" si="5"/>
        <v>4.0972377449231985</v>
      </c>
      <c r="R68" s="2">
        <f t="shared" si="5"/>
        <v>3.3232044163906971</v>
      </c>
      <c r="S68" s="2">
        <f t="shared" si="5"/>
        <v>3.172455502942638</v>
      </c>
      <c r="T68" s="2">
        <f t="shared" si="5"/>
        <v>1.0814483005321152</v>
      </c>
      <c r="U68" s="2">
        <f t="shared" si="5"/>
        <v>1.0852046454040893</v>
      </c>
      <c r="V68" s="2">
        <f t="shared" si="5"/>
        <v>0.98942043004264679</v>
      </c>
      <c r="W68" s="2">
        <f t="shared" si="5"/>
        <v>0.50967901331098164</v>
      </c>
      <c r="X68" s="2">
        <f t="shared" si="5"/>
        <v>0.8169586637328915</v>
      </c>
      <c r="Y68" s="2">
        <f t="shared" si="5"/>
        <v>0.43616096664138171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60.472896384917675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56.547606637580479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210.97552069206637</v>
      </c>
      <c r="S74" s="2">
        <f>S8/'Output-Calculation-sheet'!S7*'Output-Calculation-sheet'!S61</f>
        <v>0</v>
      </c>
      <c r="T74" s="2">
        <f>T8/'Output-Calculation-sheet'!T7*'Output-Calculation-sheet'!T61</f>
        <v>157.88087154909908</v>
      </c>
      <c r="U74" s="2">
        <f>U8/'Output-Calculation-sheet'!U7*'Output-Calculation-sheet'!U61</f>
        <v>20.472107038560026</v>
      </c>
      <c r="V74" s="2">
        <f>V8/'Output-Calculation-sheet'!V7*'Output-Calculation-sheet'!V61</f>
        <v>182.47152772048995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0.6888205300227136</v>
      </c>
    </row>
    <row r="75" spans="1:27" x14ac:dyDescent="0.25">
      <c r="A75" s="2">
        <v>2032</v>
      </c>
      <c r="B75" s="2">
        <f>B9/'Output-Calculation-sheet'!B8*'Output-Calculation-sheet'!B62</f>
        <v>698.66813833769129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135.88926710482357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105.84230316839967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276.39531316933829</v>
      </c>
      <c r="S75" s="2">
        <f>S9/'Output-Calculation-sheet'!S8*'Output-Calculation-sheet'!S62</f>
        <v>0</v>
      </c>
      <c r="T75" s="2">
        <f>T9/'Output-Calculation-sheet'!T8*'Output-Calculation-sheet'!T62</f>
        <v>182.24071021392245</v>
      </c>
      <c r="U75" s="2">
        <f>U9/'Output-Calculation-sheet'!U8*'Output-Calculation-sheet'!U62</f>
        <v>37.68993258630902</v>
      </c>
      <c r="V75" s="2">
        <f>V9/'Output-Calculation-sheet'!V8*'Output-Calculation-sheet'!V62</f>
        <v>195.74672282464786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1.6324723874051321</v>
      </c>
    </row>
    <row r="76" spans="1:27" x14ac:dyDescent="0.25">
      <c r="A76" s="2">
        <v>2033</v>
      </c>
      <c r="B76" s="2">
        <f>B10/'Output-Calculation-sheet'!B9*'Output-Calculation-sheet'!B63</f>
        <v>6011.5621174844237</v>
      </c>
      <c r="C76" s="2">
        <f>C10/'Output-Calculation-sheet'!C9*'Output-Calculation-sheet'!C63</f>
        <v>1212.1854357187774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3919.2365821671783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2674.8980986087267</v>
      </c>
      <c r="N76" s="2">
        <f>N10/'Output-Calculation-sheet'!N9*'Output-Calculation-sheet'!N63</f>
        <v>1523.4939143405711</v>
      </c>
      <c r="O76" s="2">
        <f>O10/'Output-Calculation-sheet'!O9*'Output-Calculation-sheet'!O63</f>
        <v>0</v>
      </c>
      <c r="P76" s="2">
        <f>P10/'Output-Calculation-sheet'!P9*'Output-Calculation-sheet'!P63</f>
        <v>528.31738709579042</v>
      </c>
      <c r="Q76" s="2">
        <f>Q10/'Output-Calculation-sheet'!Q9*'Output-Calculation-sheet'!Q63</f>
        <v>240.15192222079625</v>
      </c>
      <c r="R76" s="2">
        <f>R10/'Output-Calculation-sheet'!R9*'Output-Calculation-sheet'!R63</f>
        <v>400.92162979934704</v>
      </c>
      <c r="S76" s="2">
        <f>S10/'Output-Calculation-sheet'!S9*'Output-Calculation-sheet'!S63</f>
        <v>681.30061379747406</v>
      </c>
      <c r="T76" s="2">
        <f>T10/'Output-Calculation-sheet'!T9*'Output-Calculation-sheet'!T63</f>
        <v>26.416074032510053</v>
      </c>
      <c r="U76" s="2">
        <f>U10/'Output-Calculation-sheet'!U9*'Output-Calculation-sheet'!U63</f>
        <v>142.47464778921216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153.45407668492936</v>
      </c>
      <c r="Y76" s="2">
        <f>Y10/'Output-Calculation-sheet'!Y9*'Output-Calculation-sheet'!Y63</f>
        <v>6.7665842338822184</v>
      </c>
      <c r="AA76" s="2">
        <f t="shared" si="6"/>
        <v>17.631952719987869</v>
      </c>
    </row>
    <row r="77" spans="1:27" x14ac:dyDescent="0.25">
      <c r="A77" s="2">
        <v>2034</v>
      </c>
      <c r="B77" s="2">
        <f>B11/'Output-Calculation-sheet'!B10*'Output-Calculation-sheet'!B64</f>
        <v>13580.674375876104</v>
      </c>
      <c r="C77" s="2">
        <f>C11/'Output-Calculation-sheet'!C10*'Output-Calculation-sheet'!C64</f>
        <v>1955.6321162878598</v>
      </c>
      <c r="D77" s="2">
        <f>D11/'Output-Calculation-sheet'!D10*'Output-Calculation-sheet'!D64</f>
        <v>1661.9538402578557</v>
      </c>
      <c r="E77" s="2">
        <f>E11/'Output-Calculation-sheet'!E10*'Output-Calculation-sheet'!E64</f>
        <v>2078.6504858358271</v>
      </c>
      <c r="F77" s="2">
        <f>F11/'Output-Calculation-sheet'!F10*'Output-Calculation-sheet'!F64</f>
        <v>147.90112421252607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4394.8164254108506</v>
      </c>
      <c r="I77" s="2">
        <f>I11/'Output-Calculation-sheet'!I10*'Output-Calculation-sheet'!I64</f>
        <v>515.85032310162001</v>
      </c>
      <c r="J77" s="2">
        <f>J11/'Output-Calculation-sheet'!J10*'Output-Calculation-sheet'!J64</f>
        <v>363.72724617645446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324.33417549228199</v>
      </c>
      <c r="M77" s="2">
        <f>M11/'Output-Calculation-sheet'!M10*'Output-Calculation-sheet'!M64</f>
        <v>3105.9179673035906</v>
      </c>
      <c r="N77" s="2">
        <f>N11/'Output-Calculation-sheet'!N10*'Output-Calculation-sheet'!N64</f>
        <v>2152.6998428841675</v>
      </c>
      <c r="O77" s="2">
        <f>O11/'Output-Calculation-sheet'!O10*'Output-Calculation-sheet'!O64</f>
        <v>78.220855824964858</v>
      </c>
      <c r="P77" s="2">
        <f>P11/'Output-Calculation-sheet'!P10*'Output-Calculation-sheet'!P64</f>
        <v>976.31479455862643</v>
      </c>
      <c r="Q77" s="2">
        <f>Q11/'Output-Calculation-sheet'!Q10*'Output-Calculation-sheet'!Q64</f>
        <v>558.95570695331162</v>
      </c>
      <c r="R77" s="2">
        <f>R11/'Output-Calculation-sheet'!R10*'Output-Calculation-sheet'!R64</f>
        <v>833.86435094903084</v>
      </c>
      <c r="S77" s="2">
        <f>S11/'Output-Calculation-sheet'!S10*'Output-Calculation-sheet'!S64</f>
        <v>1104.8173543645926</v>
      </c>
      <c r="T77" s="2">
        <f>T11/'Output-Calculation-sheet'!T10*'Output-Calculation-sheet'!T64</f>
        <v>230.57953401782856</v>
      </c>
      <c r="U77" s="2">
        <f>U11/'Output-Calculation-sheet'!U10*'Output-Calculation-sheet'!U64</f>
        <v>305.80934480372457</v>
      </c>
      <c r="V77" s="2">
        <f>V11/'Output-Calculation-sheet'!V10*'Output-Calculation-sheet'!V64</f>
        <v>120.35796571610727</v>
      </c>
      <c r="W77" s="2">
        <f>W11/'Output-Calculation-sheet'!W10*'Output-Calculation-sheet'!W64</f>
        <v>26.223645061511881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76.538221075457443</v>
      </c>
      <c r="AA77" s="2">
        <f t="shared" si="6"/>
        <v>36.389977472132266</v>
      </c>
    </row>
    <row r="78" spans="1:27" x14ac:dyDescent="0.25">
      <c r="A78" s="2">
        <v>2035</v>
      </c>
      <c r="B78" s="2">
        <f>B12/'Output-Calculation-sheet'!B11*'Output-Calculation-sheet'!B65</f>
        <v>15133.973763744229</v>
      </c>
      <c r="C78" s="2">
        <f>C12/'Output-Calculation-sheet'!C11*'Output-Calculation-sheet'!C65</f>
        <v>55.653509203227223</v>
      </c>
      <c r="D78" s="2">
        <f>D12/'Output-Calculation-sheet'!D11*'Output-Calculation-sheet'!D65</f>
        <v>1580.9779620792019</v>
      </c>
      <c r="E78" s="2">
        <f>E12/'Output-Calculation-sheet'!E11*'Output-Calculation-sheet'!E65</f>
        <v>3004.1089315930444</v>
      </c>
      <c r="F78" s="2">
        <f>F12/'Output-Calculation-sheet'!F11*'Output-Calculation-sheet'!F65</f>
        <v>642.23416226919949</v>
      </c>
      <c r="G78" s="2">
        <f>G12/'Output-Calculation-sheet'!G11*'Output-Calculation-sheet'!G65</f>
        <v>1224.2095564756828</v>
      </c>
      <c r="H78" s="2">
        <f>H12/'Output-Calculation-sheet'!H11*'Output-Calculation-sheet'!H65</f>
        <v>3919.1011469857049</v>
      </c>
      <c r="I78" s="2">
        <f>I12/'Output-Calculation-sheet'!I11*'Output-Calculation-sheet'!I65</f>
        <v>708.71989109592857</v>
      </c>
      <c r="J78" s="2">
        <f>J12/'Output-Calculation-sheet'!J11*'Output-Calculation-sheet'!J65</f>
        <v>649.25699014024633</v>
      </c>
      <c r="K78" s="2">
        <f>K12/'Output-Calculation-sheet'!K11*'Output-Calculation-sheet'!K65</f>
        <v>807.11984466247964</v>
      </c>
      <c r="L78" s="2">
        <f>L12/'Output-Calculation-sheet'!L11*'Output-Calculation-sheet'!L65</f>
        <v>472.59827083541057</v>
      </c>
      <c r="M78" s="2">
        <f>M12/'Output-Calculation-sheet'!M11*'Output-Calculation-sheet'!M65</f>
        <v>2744.7607643684014</v>
      </c>
      <c r="N78" s="2">
        <f>N12/'Output-Calculation-sheet'!N11*'Output-Calculation-sheet'!N65</f>
        <v>1932.2115126808399</v>
      </c>
      <c r="O78" s="2">
        <f>O12/'Output-Calculation-sheet'!O11*'Output-Calculation-sheet'!O65</f>
        <v>285.46976369461515</v>
      </c>
      <c r="P78" s="2">
        <f>P12/'Output-Calculation-sheet'!P11*'Output-Calculation-sheet'!P65</f>
        <v>1107.9772696661225</v>
      </c>
      <c r="Q78" s="2">
        <f>Q12/'Output-Calculation-sheet'!Q11*'Output-Calculation-sheet'!Q65</f>
        <v>540.27952123385228</v>
      </c>
      <c r="R78" s="2">
        <f>R12/'Output-Calculation-sheet'!R11*'Output-Calculation-sheet'!R65</f>
        <v>925.81205932181058</v>
      </c>
      <c r="S78" s="2">
        <f>S12/'Output-Calculation-sheet'!S11*'Output-Calculation-sheet'!S65</f>
        <v>1041.5219695750791</v>
      </c>
      <c r="T78" s="2">
        <f>T12/'Output-Calculation-sheet'!T11*'Output-Calculation-sheet'!T65</f>
        <v>327.98654014471225</v>
      </c>
      <c r="U78" s="2">
        <f>U12/'Output-Calculation-sheet'!U11*'Output-Calculation-sheet'!U65</f>
        <v>283.18354034956764</v>
      </c>
      <c r="V78" s="2">
        <f>V12/'Output-Calculation-sheet'!V11*'Output-Calculation-sheet'!V65</f>
        <v>178.85866562445312</v>
      </c>
      <c r="W78" s="2">
        <f>W12/'Output-Calculation-sheet'!W11*'Output-Calculation-sheet'!W65</f>
        <v>127.95862906357441</v>
      </c>
      <c r="X78" s="2">
        <f>X12/'Output-Calculation-sheet'!X11*'Output-Calculation-sheet'!X65</f>
        <v>23.463502559121935</v>
      </c>
      <c r="Y78" s="2">
        <f>Y12/'Output-Calculation-sheet'!Y11*'Output-Calculation-sheet'!Y65</f>
        <v>122.52619186348579</v>
      </c>
      <c r="AA78" s="2">
        <f t="shared" si="6"/>
        <v>37.839963959229983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426.05725242349359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0.42605725242349357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25.471687032396833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5.4771873658504937</v>
      </c>
      <c r="N88" s="2">
        <f>N11/'Output-Calculation-sheet'!N10*'Output-Calculation-sheet'!N73</f>
        <v>5.3831869181175565</v>
      </c>
      <c r="O88" s="2">
        <f>O11/'Output-Calculation-sheet'!O10*'Output-Calculation-sheet'!O73</f>
        <v>463.16632888457769</v>
      </c>
      <c r="P88" s="2">
        <f>P11/'Output-Calculation-sheet'!P10*'Output-Calculation-sheet'!P73</f>
        <v>0</v>
      </c>
      <c r="Q88" s="2">
        <f>Q11/'Output-Calculation-sheet'!Q10*'Output-Calculation-sheet'!Q73</f>
        <v>19.809282944709757</v>
      </c>
      <c r="R88" s="2">
        <f>R11/'Output-Calculation-sheet'!R10*'Output-Calculation-sheet'!R73</f>
        <v>0</v>
      </c>
      <c r="S88" s="2">
        <f>S11/'Output-Calculation-sheet'!S10*'Output-Calculation-sheet'!S73</f>
        <v>0.61716571564491218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0.51992483886129714</v>
      </c>
    </row>
    <row r="89" spans="1:27" x14ac:dyDescent="0.25">
      <c r="A89" s="2">
        <v>2035</v>
      </c>
      <c r="B89" s="2">
        <f>B12/'Output-Calculation-sheet'!B11*'Output-Calculation-sheet'!B74</f>
        <v>295.38499057536632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100.15317517732629</v>
      </c>
      <c r="E89" s="2">
        <f>E12/'Output-Calculation-sheet'!E11*'Output-Calculation-sheet'!E74</f>
        <v>108.24940854166354</v>
      </c>
      <c r="F89" s="2">
        <f>F12/'Output-Calculation-sheet'!F11*'Output-Calculation-sheet'!F74</f>
        <v>42.050295440921857</v>
      </c>
      <c r="G89" s="2">
        <f>G12/'Output-Calculation-sheet'!G11*'Output-Calculation-sheet'!G74</f>
        <v>37.364296426638582</v>
      </c>
      <c r="H89" s="2">
        <f>H12/'Output-Calculation-sheet'!H11*'Output-Calculation-sheet'!H74</f>
        <v>143.39210556511691</v>
      </c>
      <c r="I89" s="2">
        <f>I12/'Output-Calculation-sheet'!I11*'Output-Calculation-sheet'!I74</f>
        <v>34.899447858278961</v>
      </c>
      <c r="J89" s="2">
        <f>J12/'Output-Calculation-sheet'!J11*'Output-Calculation-sheet'!J74</f>
        <v>20.467492034637413</v>
      </c>
      <c r="K89" s="2">
        <f>K12/'Output-Calculation-sheet'!K11*'Output-Calculation-sheet'!K74</f>
        <v>40.65256540165575</v>
      </c>
      <c r="L89" s="2">
        <f>L12/'Output-Calculation-sheet'!L11*'Output-Calculation-sheet'!L74</f>
        <v>27.274259719129979</v>
      </c>
      <c r="M89" s="2">
        <f>M12/'Output-Calculation-sheet'!M11*'Output-Calculation-sheet'!M74</f>
        <v>83.340698473498705</v>
      </c>
      <c r="N89" s="2">
        <f>N12/'Output-Calculation-sheet'!N11*'Output-Calculation-sheet'!N74</f>
        <v>62.138917179075399</v>
      </c>
      <c r="O89" s="2">
        <f>O12/'Output-Calculation-sheet'!O11*'Output-Calculation-sheet'!O74</f>
        <v>447.20240097673604</v>
      </c>
      <c r="P89" s="2">
        <f>P12/'Output-Calculation-sheet'!P11*'Output-Calculation-sheet'!P74</f>
        <v>33.921399146671362</v>
      </c>
      <c r="Q89" s="2">
        <f>Q12/'Output-Calculation-sheet'!Q11*'Output-Calculation-sheet'!Q74</f>
        <v>51.968514148417924</v>
      </c>
      <c r="R89" s="2">
        <f>R12/'Output-Calculation-sheet'!R11*'Output-Calculation-sheet'!R74</f>
        <v>20.451022434461947</v>
      </c>
      <c r="S89" s="2">
        <f>S12/'Output-Calculation-sheet'!S11*'Output-Calculation-sheet'!S74</f>
        <v>27.52467872531453</v>
      </c>
      <c r="T89" s="2">
        <f>T12/'Output-Calculation-sheet'!T11*'Output-Calculation-sheet'!T74</f>
        <v>4.8423090515728884</v>
      </c>
      <c r="U89" s="2">
        <f>U12/'Output-Calculation-sheet'!U11*'Output-Calculation-sheet'!U74</f>
        <v>8.9485197594753139</v>
      </c>
      <c r="V89" s="2">
        <f>V12/'Output-Calculation-sheet'!V11*'Output-Calculation-sheet'!V74</f>
        <v>1.2176630237413142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0.42035163021604627</v>
      </c>
      <c r="Y89" s="2">
        <f>Y12/'Output-Calculation-sheet'!Y11*'Output-Calculation-sheet'!Y74</f>
        <v>3.95506179641513</v>
      </c>
      <c r="AA89" s="2">
        <f t="shared" si="7"/>
        <v>1.6035052812514416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17681237052.453541</v>
      </c>
      <c r="C96" s="2">
        <f>C8/'Output-Calculation-sheet'!C7*'Output-Calculation-sheet'!C79</f>
        <v>2176377440.2532783</v>
      </c>
      <c r="D96" s="2">
        <f>D8/'Output-Calculation-sheet'!D7*'Output-Calculation-sheet'!D79</f>
        <v>7707182629.5381641</v>
      </c>
      <c r="E96" s="2">
        <f>E8/'Output-Calculation-sheet'!E7*'Output-Calculation-sheet'!E79</f>
        <v>13177552907.759306</v>
      </c>
      <c r="F96" s="2">
        <f>F8/'Output-Calculation-sheet'!F7*'Output-Calculation-sheet'!F79</f>
        <v>5930336497.107583</v>
      </c>
      <c r="G96" s="2">
        <f>G8/'Output-Calculation-sheet'!G7*'Output-Calculation-sheet'!G79</f>
        <v>4502110750.0913181</v>
      </c>
      <c r="H96" s="2">
        <f>H8/'Output-Calculation-sheet'!H7*'Output-Calculation-sheet'!H79</f>
        <v>1310476325.6688106</v>
      </c>
      <c r="I96" s="2">
        <f>I8/'Output-Calculation-sheet'!I7*'Output-Calculation-sheet'!I79</f>
        <v>3021402438.8209977</v>
      </c>
      <c r="J96" s="2">
        <f>J8/'Output-Calculation-sheet'!J7*'Output-Calculation-sheet'!J79</f>
        <v>2239435145.6273022</v>
      </c>
      <c r="K96" s="2">
        <f>K8/'Output-Calculation-sheet'!K7*'Output-Calculation-sheet'!K79</f>
        <v>2588739379.0016866</v>
      </c>
      <c r="L96" s="2">
        <f>L8/'Output-Calculation-sheet'!L7*'Output-Calculation-sheet'!L79</f>
        <v>2059299721.0631649</v>
      </c>
      <c r="M96" s="2">
        <f>M8/'Output-Calculation-sheet'!M7*'Output-Calculation-sheet'!M79</f>
        <v>1018777617.8949713</v>
      </c>
      <c r="N96" s="2">
        <f>N8/'Output-Calculation-sheet'!N7*'Output-Calculation-sheet'!N79</f>
        <v>1034668171.7270565</v>
      </c>
      <c r="O96" s="2">
        <f>O8/'Output-Calculation-sheet'!O7*'Output-Calculation-sheet'!O79</f>
        <v>252562273.4540326</v>
      </c>
      <c r="P96" s="2">
        <f>P8/'Output-Calculation-sheet'!P7*'Output-Calculation-sheet'!P79</f>
        <v>2751874851.0272017</v>
      </c>
      <c r="Q96" s="2">
        <f>Q8/'Output-Calculation-sheet'!Q7*'Output-Calculation-sheet'!Q79</f>
        <v>1220266392.2803619</v>
      </c>
      <c r="R96" s="2">
        <f>R8/'Output-Calculation-sheet'!R7*'Output-Calculation-sheet'!R79</f>
        <v>1855492385.0655313</v>
      </c>
      <c r="S96" s="2">
        <f>S8/'Output-Calculation-sheet'!S7*'Output-Calculation-sheet'!S79</f>
        <v>725698416.36582088</v>
      </c>
      <c r="T96" s="2">
        <f>T8/'Output-Calculation-sheet'!T7*'Output-Calculation-sheet'!T79</f>
        <v>982679260.09544313</v>
      </c>
      <c r="U96" s="2">
        <f>U8/'Output-Calculation-sheet'!U7*'Output-Calculation-sheet'!U79</f>
        <v>488102454.84136891</v>
      </c>
      <c r="V96" s="2">
        <f>V8/'Output-Calculation-sheet'!V7*'Output-Calculation-sheet'!V79</f>
        <v>359845344.70914084</v>
      </c>
      <c r="W96" s="2">
        <f>W8/'Output-Calculation-sheet'!W7*'Output-Calculation-sheet'!W79</f>
        <v>958250347.53908336</v>
      </c>
      <c r="X96" s="2">
        <f>X8/'Output-Calculation-sheet'!X7*'Output-Calculation-sheet'!X79</f>
        <v>113549990.20696829</v>
      </c>
      <c r="Y96" s="2">
        <f>Y8/'Output-Calculation-sheet'!Y7*'Output-Calculation-sheet'!Y79</f>
        <v>430049055.37265933</v>
      </c>
      <c r="AA96" s="2">
        <f t="shared" si="8"/>
        <v>74.585966847964784</v>
      </c>
    </row>
    <row r="97" spans="1:27" x14ac:dyDescent="0.25">
      <c r="A97" s="2">
        <v>2032</v>
      </c>
      <c r="B97" s="2">
        <f>B9/'Output-Calculation-sheet'!B8*'Output-Calculation-sheet'!B80</f>
        <v>19153464312.261818</v>
      </c>
      <c r="C97" s="2">
        <f>C9/'Output-Calculation-sheet'!C8*'Output-Calculation-sheet'!C80</f>
        <v>2407432634.4875803</v>
      </c>
      <c r="D97" s="2">
        <f>D9/'Output-Calculation-sheet'!D8*'Output-Calculation-sheet'!D80</f>
        <v>7928834195.7641783</v>
      </c>
      <c r="E97" s="2">
        <f>E9/'Output-Calculation-sheet'!E8*'Output-Calculation-sheet'!E80</f>
        <v>13959559828.746895</v>
      </c>
      <c r="F97" s="2">
        <f>F9/'Output-Calculation-sheet'!F8*'Output-Calculation-sheet'!F80</f>
        <v>6267762172.8373203</v>
      </c>
      <c r="G97" s="2">
        <f>G9/'Output-Calculation-sheet'!G8*'Output-Calculation-sheet'!G80</f>
        <v>4639936260.779645</v>
      </c>
      <c r="H97" s="2">
        <f>H9/'Output-Calculation-sheet'!H8*'Output-Calculation-sheet'!H80</f>
        <v>1405735761.4103189</v>
      </c>
      <c r="I97" s="2">
        <f>I9/'Output-Calculation-sheet'!I8*'Output-Calculation-sheet'!I80</f>
        <v>3222306823.1533031</v>
      </c>
      <c r="J97" s="2">
        <f>J9/'Output-Calculation-sheet'!J8*'Output-Calculation-sheet'!J80</f>
        <v>2325453849.3357892</v>
      </c>
      <c r="K97" s="2">
        <f>K9/'Output-Calculation-sheet'!K8*'Output-Calculation-sheet'!K80</f>
        <v>2706460549.1230149</v>
      </c>
      <c r="L97" s="2">
        <f>L9/'Output-Calculation-sheet'!L8*'Output-Calculation-sheet'!L80</f>
        <v>2219149498.7619348</v>
      </c>
      <c r="M97" s="2">
        <f>M9/'Output-Calculation-sheet'!M8*'Output-Calculation-sheet'!M80</f>
        <v>1092652391.1000917</v>
      </c>
      <c r="N97" s="2">
        <f>N9/'Output-Calculation-sheet'!N8*'Output-Calculation-sheet'!N80</f>
        <v>1082955280.9183803</v>
      </c>
      <c r="O97" s="2">
        <f>O9/'Output-Calculation-sheet'!O8*'Output-Calculation-sheet'!O80</f>
        <v>282630502.98178172</v>
      </c>
      <c r="P97" s="2">
        <f>P9/'Output-Calculation-sheet'!P8*'Output-Calculation-sheet'!P80</f>
        <v>2874223883.8850536</v>
      </c>
      <c r="Q97" s="2">
        <f>Q9/'Output-Calculation-sheet'!Q8*'Output-Calculation-sheet'!Q80</f>
        <v>1278039746.9746656</v>
      </c>
      <c r="R97" s="2">
        <f>R9/'Output-Calculation-sheet'!R8*'Output-Calculation-sheet'!R80</f>
        <v>1988479703.3638277</v>
      </c>
      <c r="S97" s="2">
        <f>S9/'Output-Calculation-sheet'!S8*'Output-Calculation-sheet'!S80</f>
        <v>767024893.31821156</v>
      </c>
      <c r="T97" s="2">
        <f>T9/'Output-Calculation-sheet'!T8*'Output-Calculation-sheet'!T80</f>
        <v>1025740323.9217139</v>
      </c>
      <c r="U97" s="2">
        <f>U9/'Output-Calculation-sheet'!U8*'Output-Calculation-sheet'!U80</f>
        <v>520171373.02007854</v>
      </c>
      <c r="V97" s="2">
        <f>V9/'Output-Calculation-sheet'!V8*'Output-Calculation-sheet'!V80</f>
        <v>383546385.8133744</v>
      </c>
      <c r="W97" s="2">
        <f>W9/'Output-Calculation-sheet'!W8*'Output-Calculation-sheet'!W80</f>
        <v>1002708332.0896554</v>
      </c>
      <c r="X97" s="2">
        <f>X9/'Output-Calculation-sheet'!X8*'Output-Calculation-sheet'!X80</f>
        <v>122791734.38813022</v>
      </c>
      <c r="Y97" s="2">
        <f>Y9/'Output-Calculation-sheet'!Y8*'Output-Calculation-sheet'!Y80</f>
        <v>450259416.99195313</v>
      </c>
      <c r="AA97" s="2">
        <f t="shared" si="8"/>
        <v>79.107319855428727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3857.3964272901517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3.907192933199668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4.4543753091770517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113.28476434322447</v>
      </c>
      <c r="Y111" s="2">
        <f>Y12/'Output-Calculation-sheet'!Y11*'Output-Calculation-sheet'!Y92</f>
        <v>0</v>
      </c>
      <c r="AA111" s="2">
        <f t="shared" si="9"/>
        <v>5.3367369933150632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5866685341.6890345</v>
      </c>
      <c r="C118" s="2">
        <f>C8/'Output-Calculation-sheet'!C7*'Output-Calculation-sheet'!C97</f>
        <v>12399233367.1817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4548076082.1557598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3267786891.6209583</v>
      </c>
      <c r="N118" s="2">
        <f>N8/'Output-Calculation-sheet'!N7*'Output-Calculation-sheet'!N97</f>
        <v>1718874657.8753145</v>
      </c>
      <c r="O118" s="2">
        <f>O8/'Output-Calculation-sheet'!O7*'Output-Calculation-sheet'!O97</f>
        <v>1944058194.3226531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611561162.83232939</v>
      </c>
      <c r="T118" s="2">
        <f>T8/'Output-Calculation-sheet'!T7*'Output-Calculation-sheet'!T97</f>
        <v>-1.0817681478136063E-7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357932449.01796544</v>
      </c>
      <c r="Y118" s="2">
        <f>Y8/'Output-Calculation-sheet'!Y7*'Output-Calculation-sheet'!Y97</f>
        <v>0</v>
      </c>
      <c r="AA118" s="2">
        <f t="shared" si="10"/>
        <v>30714.208146695717</v>
      </c>
    </row>
    <row r="119" spans="1:27" x14ac:dyDescent="0.25">
      <c r="A119" s="2">
        <v>2032</v>
      </c>
      <c r="B119" s="2">
        <f>B9/'Output-Calculation-sheet'!B8*'Output-Calculation-sheet'!B98</f>
        <v>7630298067.4561472</v>
      </c>
      <c r="C119" s="2">
        <f>C9/'Output-Calculation-sheet'!C8*'Output-Calculation-sheet'!C98</f>
        <v>13630588640.804575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4953275314.3740854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3547824341.5736084</v>
      </c>
      <c r="N119" s="2">
        <f>N9/'Output-Calculation-sheet'!N8*'Output-Calculation-sheet'!N98</f>
        <v>2069715663.1534851</v>
      </c>
      <c r="O119" s="2">
        <f>O9/'Output-Calculation-sheet'!O8*'Output-Calculation-sheet'!O98</f>
        <v>2191616272.2286386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763196222.53304374</v>
      </c>
      <c r="T119" s="2">
        <f>T9/'Output-Calculation-sheet'!T8*'Output-Calculation-sheet'!T98</f>
        <v>2.0988799020361937E-9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387762527.43023998</v>
      </c>
      <c r="Y119" s="2">
        <f>Y9/'Output-Calculation-sheet'!Y8*'Output-Calculation-sheet'!Y98</f>
        <v>0</v>
      </c>
      <c r="AA119" s="2">
        <f t="shared" si="10"/>
        <v>35174.277049553821</v>
      </c>
    </row>
    <row r="120" spans="1:27" x14ac:dyDescent="0.25">
      <c r="A120" s="2">
        <v>2033</v>
      </c>
      <c r="B120" s="2">
        <f>B10/'Output-Calculation-sheet'!B9*'Output-Calculation-sheet'!B99</f>
        <v>17876526853.127495</v>
      </c>
      <c r="C120" s="2">
        <f>C10/'Output-Calculation-sheet'!C9*'Output-Calculation-sheet'!C99</f>
        <v>10345782132.051062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5363218829.3200741</v>
      </c>
      <c r="O120" s="2">
        <f>O10/'Output-Calculation-sheet'!O9*'Output-Calculation-sheet'!O99</f>
        <v>4181827627.9875278</v>
      </c>
      <c r="P120" s="2">
        <f>P10/'Output-Calculation-sheet'!P9*'Output-Calculation-sheet'!P99</f>
        <v>0</v>
      </c>
      <c r="Q120" s="2">
        <f>Q10/'Output-Calculation-sheet'!Q9*'Output-Calculation-sheet'!Q99</f>
        <v>175848858.63429844</v>
      </c>
      <c r="R120" s="2">
        <f>R10/'Output-Calculation-sheet'!R9*'Output-Calculation-sheet'!R99</f>
        <v>0</v>
      </c>
      <c r="S120" s="2">
        <f>S10/'Output-Calculation-sheet'!S9*'Output-Calculation-sheet'!S99</f>
        <v>2160341802.6799903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587718669.37119579</v>
      </c>
      <c r="Y120" s="2">
        <f>Y10/'Output-Calculation-sheet'!Y9*'Output-Calculation-sheet'!Y99</f>
        <v>0</v>
      </c>
      <c r="AA120" s="2">
        <f t="shared" si="10"/>
        <v>63076.171460279205</v>
      </c>
    </row>
    <row r="121" spans="1:27" x14ac:dyDescent="0.25">
      <c r="A121" s="2">
        <v>2034</v>
      </c>
      <c r="B121" s="2">
        <f>B11/'Output-Calculation-sheet'!B10*'Output-Calculation-sheet'!B100</f>
        <v>38328114928.631798</v>
      </c>
      <c r="C121" s="2">
        <f>C11/'Output-Calculation-sheet'!C10*'Output-Calculation-sheet'!C100</f>
        <v>9523929647.5070953</v>
      </c>
      <c r="D121" s="2">
        <f>D11/'Output-Calculation-sheet'!D10*'Output-Calculation-sheet'!D100</f>
        <v>0</v>
      </c>
      <c r="E121" s="2">
        <f>E11/'Output-Calculation-sheet'!E10*'Output-Calculation-sheet'!E100</f>
        <v>792802224.20717955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14064168115.231318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651639862.50649762</v>
      </c>
      <c r="M121" s="2">
        <f>M11/'Output-Calculation-sheet'!M10*'Output-Calculation-sheet'!M100</f>
        <v>9842957016.6722832</v>
      </c>
      <c r="N121" s="2">
        <f>N11/'Output-Calculation-sheet'!N10*'Output-Calculation-sheet'!N100</f>
        <v>6684256900.8190737</v>
      </c>
      <c r="O121" s="2">
        <f>O11/'Output-Calculation-sheet'!O10*'Output-Calculation-sheet'!O100</f>
        <v>4238112567.1811829</v>
      </c>
      <c r="P121" s="2">
        <f>P11/'Output-Calculation-sheet'!P10*'Output-Calculation-sheet'!P100</f>
        <v>0</v>
      </c>
      <c r="Q121" s="2">
        <f>Q11/'Output-Calculation-sheet'!Q10*'Output-Calculation-sheet'!Q100</f>
        <v>861215084.78565288</v>
      </c>
      <c r="R121" s="2">
        <f>R11/'Output-Calculation-sheet'!R10*'Output-Calculation-sheet'!R100</f>
        <v>0</v>
      </c>
      <c r="S121" s="2">
        <f>S11/'Output-Calculation-sheet'!S10*'Output-Calculation-sheet'!S100</f>
        <v>3323460213.8793311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43486211.855028629</v>
      </c>
      <c r="AA121" s="2">
        <f t="shared" si="10"/>
        <v>88828.716832083359</v>
      </c>
    </row>
    <row r="122" spans="1:27" x14ac:dyDescent="0.25">
      <c r="A122" s="2">
        <v>2035</v>
      </c>
      <c r="B122" s="2">
        <f>B12/'Output-Calculation-sheet'!B11*'Output-Calculation-sheet'!B101</f>
        <v>42362895694.164398</v>
      </c>
      <c r="C122" s="2">
        <f>C12/'Output-Calculation-sheet'!C11*'Output-Calculation-sheet'!C101</f>
        <v>248969225.0761804</v>
      </c>
      <c r="D122" s="2">
        <f>D12/'Output-Calculation-sheet'!D11*'Output-Calculation-sheet'!D101</f>
        <v>0</v>
      </c>
      <c r="E122" s="2">
        <f>E12/'Output-Calculation-sheet'!E11*'Output-Calculation-sheet'!E101</f>
        <v>3389094769.2653375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12991143783.872179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870846101.55025887</v>
      </c>
      <c r="M122" s="2">
        <f>M12/'Output-Calculation-sheet'!M11*'Output-Calculation-sheet'!M101</f>
        <v>9113038113.0785294</v>
      </c>
      <c r="N122" s="2">
        <f>N12/'Output-Calculation-sheet'!N11*'Output-Calculation-sheet'!N101</f>
        <v>6131927661.6521044</v>
      </c>
      <c r="O122" s="2">
        <f>O12/'Output-Calculation-sheet'!O11*'Output-Calculation-sheet'!O101</f>
        <v>4157084574.297575</v>
      </c>
      <c r="P122" s="2">
        <f>P12/'Output-Calculation-sheet'!P11*'Output-Calculation-sheet'!P101</f>
        <v>260643507.20426279</v>
      </c>
      <c r="Q122" s="2">
        <f>Q12/'Output-Calculation-sheet'!Q11*'Output-Calculation-sheet'!Q101</f>
        <v>979954598.25276721</v>
      </c>
      <c r="R122" s="2">
        <f>R12/'Output-Calculation-sheet'!R11*'Output-Calculation-sheet'!R101</f>
        <v>0</v>
      </c>
      <c r="S122" s="2">
        <f>S12/'Output-Calculation-sheet'!S11*'Output-Calculation-sheet'!S101</f>
        <v>3220725802.5002465</v>
      </c>
      <c r="T122" s="2">
        <f>T12/'Output-Calculation-sheet'!T11*'Output-Calculation-sheet'!T101</f>
        <v>0</v>
      </c>
      <c r="U122" s="2">
        <f>U12/'Output-Calculation-sheet'!U11*'Output-Calculation-sheet'!U101</f>
        <v>47580832.392500274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111600415.36094877</v>
      </c>
      <c r="Y122" s="2">
        <f>Y12/'Output-Calculation-sheet'!Y11*'Output-Calculation-sheet'!Y101</f>
        <v>172844719.09797961</v>
      </c>
      <c r="AA122" s="2">
        <f t="shared" si="10"/>
        <v>84058.349797765259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66448487543.347214</v>
      </c>
      <c r="C129" s="2">
        <f>C8/'Output-Calculation-sheet'!C7*'Output-Calculation-sheet'!C106</f>
        <v>0</v>
      </c>
      <c r="D129" s="2">
        <f>D8/'Output-Calculation-sheet'!D7*'Output-Calculation-sheet'!D106</f>
        <v>37488020398.024147</v>
      </c>
      <c r="E129" s="2">
        <f>E8/'Output-Calculation-sheet'!E7*'Output-Calculation-sheet'!E106</f>
        <v>28603041181.156258</v>
      </c>
      <c r="F129" s="2">
        <f>F8/'Output-Calculation-sheet'!F7*'Output-Calculation-sheet'!F106</f>
        <v>20020705580.719322</v>
      </c>
      <c r="G129" s="2">
        <f>G8/'Output-Calculation-sheet'!G7*'Output-Calculation-sheet'!G106</f>
        <v>13710333223.866293</v>
      </c>
      <c r="H129" s="2">
        <f>H8/'Output-Calculation-sheet'!H7*'Output-Calculation-sheet'!H106</f>
        <v>0</v>
      </c>
      <c r="I129" s="2">
        <f>I8/'Output-Calculation-sheet'!I7*'Output-Calculation-sheet'!I106</f>
        <v>12034018397.089304</v>
      </c>
      <c r="J129" s="2">
        <f>J8/'Output-Calculation-sheet'!J7*'Output-Calculation-sheet'!J106</f>
        <v>12838297265.609915</v>
      </c>
      <c r="K129" s="2">
        <f>K8/'Output-Calculation-sheet'!K7*'Output-Calculation-sheet'!K106</f>
        <v>10273693915.110415</v>
      </c>
      <c r="L129" s="2">
        <f>L8/'Output-Calculation-sheet'!L7*'Output-Calculation-sheet'!L106</f>
        <v>9291576854.9758873</v>
      </c>
      <c r="M129" s="2">
        <f>M8/'Output-Calculation-sheet'!M7*'Output-Calculation-sheet'!M106</f>
        <v>0</v>
      </c>
      <c r="N129" s="2">
        <f>N8/'Output-Calculation-sheet'!N7*'Output-Calculation-sheet'!N106</f>
        <v>2658814470.0493007</v>
      </c>
      <c r="O129" s="2">
        <f>O8/'Output-Calculation-sheet'!O7*'Output-Calculation-sheet'!O106</f>
        <v>0</v>
      </c>
      <c r="P129" s="2">
        <f>P8/'Output-Calculation-sheet'!P7*'Output-Calculation-sheet'!P106</f>
        <v>6268439177.1507587</v>
      </c>
      <c r="Q129" s="2">
        <f>Q8/'Output-Calculation-sheet'!Q7*'Output-Calculation-sheet'!Q106</f>
        <v>5867907973.3545332</v>
      </c>
      <c r="R129" s="2">
        <f>R8/'Output-Calculation-sheet'!R7*'Output-Calculation-sheet'!R106</f>
        <v>6880021110.8417683</v>
      </c>
      <c r="S129" s="2">
        <f>S8/'Output-Calculation-sheet'!S7*'Output-Calculation-sheet'!S106</f>
        <v>2457882664.9286532</v>
      </c>
      <c r="T129" s="2">
        <f>T8/'Output-Calculation-sheet'!T7*'Output-Calculation-sheet'!T106</f>
        <v>3009563727.8002005</v>
      </c>
      <c r="U129" s="2">
        <f>U8/'Output-Calculation-sheet'!U7*'Output-Calculation-sheet'!U106</f>
        <v>2072738153.6035163</v>
      </c>
      <c r="V129" s="2">
        <f>V8/'Output-Calculation-sheet'!V7*'Output-Calculation-sheet'!V106</f>
        <v>2268754918.1994381</v>
      </c>
      <c r="W129" s="2">
        <f>W8/'Output-Calculation-sheet'!W7*'Output-Calculation-sheet'!W106</f>
        <v>1769424198.3057866</v>
      </c>
      <c r="X129" s="2">
        <f>X8/'Output-Calculation-sheet'!X7*'Output-Calculation-sheet'!X106</f>
        <v>0</v>
      </c>
      <c r="Y129" s="2">
        <f>Y8/'Output-Calculation-sheet'!Y7*'Output-Calculation-sheet'!Y106</f>
        <v>842916026.46889615</v>
      </c>
      <c r="AA129" s="2">
        <f t="shared" si="11"/>
        <v>244804.63678060161</v>
      </c>
    </row>
    <row r="130" spans="1:27" x14ac:dyDescent="0.25">
      <c r="A130" s="2">
        <v>2032</v>
      </c>
      <c r="B130" s="2">
        <f>B9/'Output-Calculation-sheet'!B8*'Output-Calculation-sheet'!B107</f>
        <v>70749503212.808792</v>
      </c>
      <c r="C130" s="2">
        <f>C9/'Output-Calculation-sheet'!C8*'Output-Calculation-sheet'!C107</f>
        <v>0</v>
      </c>
      <c r="D130" s="2">
        <f>D9/'Output-Calculation-sheet'!D8*'Output-Calculation-sheet'!D107</f>
        <v>40155448522.607193</v>
      </c>
      <c r="E130" s="2">
        <f>E9/'Output-Calculation-sheet'!E8*'Output-Calculation-sheet'!E107</f>
        <v>30670443694.269474</v>
      </c>
      <c r="F130" s="2">
        <f>F9/'Output-Calculation-sheet'!F8*'Output-Calculation-sheet'!F107</f>
        <v>21459186563.230701</v>
      </c>
      <c r="G130" s="2">
        <f>G9/'Output-Calculation-sheet'!G8*'Output-Calculation-sheet'!G107</f>
        <v>14745852865.866911</v>
      </c>
      <c r="H130" s="2">
        <f>H9/'Output-Calculation-sheet'!H8*'Output-Calculation-sheet'!H107</f>
        <v>0</v>
      </c>
      <c r="I130" s="2">
        <f>I9/'Output-Calculation-sheet'!I8*'Output-Calculation-sheet'!I107</f>
        <v>12891888660.424242</v>
      </c>
      <c r="J130" s="2">
        <f>J9/'Output-Calculation-sheet'!J8*'Output-Calculation-sheet'!J107</f>
        <v>13774631081.106081</v>
      </c>
      <c r="K130" s="2">
        <f>K9/'Output-Calculation-sheet'!K8*'Output-Calculation-sheet'!K107</f>
        <v>11013248732.915905</v>
      </c>
      <c r="L130" s="2">
        <f>L9/'Output-Calculation-sheet'!L8*'Output-Calculation-sheet'!L107</f>
        <v>9953075744.3487301</v>
      </c>
      <c r="M130" s="2">
        <f>M9/'Output-Calculation-sheet'!M8*'Output-Calculation-sheet'!M107</f>
        <v>0</v>
      </c>
      <c r="N130" s="2">
        <f>N9/'Output-Calculation-sheet'!N8*'Output-Calculation-sheet'!N107</f>
        <v>2653957432.8686509</v>
      </c>
      <c r="O130" s="2">
        <f>O9/'Output-Calculation-sheet'!O8*'Output-Calculation-sheet'!O107</f>
        <v>0</v>
      </c>
      <c r="P130" s="2">
        <f>P9/'Output-Calculation-sheet'!P8*'Output-Calculation-sheet'!P107</f>
        <v>6742743123.5061007</v>
      </c>
      <c r="Q130" s="2">
        <f>Q9/'Output-Calculation-sheet'!Q8*'Output-Calculation-sheet'!Q107</f>
        <v>6306081488.7114124</v>
      </c>
      <c r="R130" s="2">
        <f>R9/'Output-Calculation-sheet'!R8*'Output-Calculation-sheet'!R107</f>
        <v>7470388442.2925787</v>
      </c>
      <c r="S130" s="2">
        <f>S9/'Output-Calculation-sheet'!S8*'Output-Calculation-sheet'!S107</f>
        <v>2536807869.2687731</v>
      </c>
      <c r="T130" s="2">
        <f>T9/'Output-Calculation-sheet'!T8*'Output-Calculation-sheet'!T107</f>
        <v>3240980957.1782236</v>
      </c>
      <c r="U130" s="2">
        <f>U9/'Output-Calculation-sheet'!U8*'Output-Calculation-sheet'!U107</f>
        <v>2239283722.3369222</v>
      </c>
      <c r="V130" s="2">
        <f>V9/'Output-Calculation-sheet'!V8*'Output-Calculation-sheet'!V107</f>
        <v>2425794677.9864016</v>
      </c>
      <c r="W130" s="2">
        <f>W9/'Output-Calculation-sheet'!W8*'Output-Calculation-sheet'!W107</f>
        <v>1895096285.141665</v>
      </c>
      <c r="X130" s="2">
        <f>X9/'Output-Calculation-sheet'!X8*'Output-Calculation-sheet'!X107</f>
        <v>0</v>
      </c>
      <c r="Y130" s="2">
        <f>Y9/'Output-Calculation-sheet'!Y8*'Output-Calculation-sheet'!Y107</f>
        <v>903354238.49452472</v>
      </c>
      <c r="AA130" s="2">
        <f t="shared" si="11"/>
        <v>261827.76731536328</v>
      </c>
    </row>
    <row r="131" spans="1:27" x14ac:dyDescent="0.25">
      <c r="A131" s="2">
        <v>2033</v>
      </c>
      <c r="B131" s="2">
        <f>B10/'Output-Calculation-sheet'!B9*'Output-Calculation-sheet'!B108</f>
        <v>72225342602.681351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3606386108.8492002</v>
      </c>
      <c r="O131" s="2">
        <f>O10/'Output-Calculation-sheet'!O9*'Output-Calculation-sheet'!O108</f>
        <v>0</v>
      </c>
      <c r="P131" s="2">
        <f>P10/'Output-Calculation-sheet'!P9*'Output-Calculation-sheet'!P108</f>
        <v>8166226094.2516937</v>
      </c>
      <c r="Q131" s="2">
        <f>Q10/'Output-Calculation-sheet'!Q9*'Output-Calculation-sheet'!Q108</f>
        <v>7858776670.4588032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2976627826.1239948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259096.06955755534</v>
      </c>
    </row>
    <row r="132" spans="1:27" x14ac:dyDescent="0.25">
      <c r="A132" s="2">
        <v>2034</v>
      </c>
      <c r="B132" s="2">
        <f>B11/'Output-Calculation-sheet'!B10*'Output-Calculation-sheet'!B109</f>
        <v>59331794554.333565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31753717827.811939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13054486924.685966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9720447904.3158264</v>
      </c>
      <c r="M132" s="2">
        <f>M11/'Output-Calculation-sheet'!M10*'Output-Calculation-sheet'!M109</f>
        <v>0</v>
      </c>
      <c r="N132" s="2">
        <f>N11/'Output-Calculation-sheet'!N10*'Output-Calculation-sheet'!N109</f>
        <v>2955242574.8352709</v>
      </c>
      <c r="O132" s="2">
        <f>O11/'Output-Calculation-sheet'!O10*'Output-Calculation-sheet'!O109</f>
        <v>0</v>
      </c>
      <c r="P132" s="2">
        <f>P11/'Output-Calculation-sheet'!P10*'Output-Calculation-sheet'!P109</f>
        <v>8851451872.0164852</v>
      </c>
      <c r="Q132" s="2">
        <f>Q11/'Output-Calculation-sheet'!Q10*'Output-Calculation-sheet'!Q109</f>
        <v>7407069156.0013037</v>
      </c>
      <c r="R132" s="2">
        <f>R11/'Output-Calculation-sheet'!R10*'Output-Calculation-sheet'!R109</f>
        <v>8377961783.8989201</v>
      </c>
      <c r="S132" s="2">
        <f>S11/'Output-Calculation-sheet'!S10*'Output-Calculation-sheet'!S109</f>
        <v>2233764653.8794699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999982224.73536706</v>
      </c>
      <c r="AA132" s="2">
        <f t="shared" si="11"/>
        <v>257341.93999478346</v>
      </c>
    </row>
    <row r="133" spans="1:27" x14ac:dyDescent="0.25">
      <c r="A133" s="2">
        <v>2035</v>
      </c>
      <c r="B133" s="2">
        <f>B12/'Output-Calculation-sheet'!B11*'Output-Calculation-sheet'!B110</f>
        <v>49389447150.134636</v>
      </c>
      <c r="C133" s="2">
        <f>C12/'Output-Calculation-sheet'!C11*'Output-Calculation-sheet'!C110</f>
        <v>0</v>
      </c>
      <c r="D133" s="2">
        <f>D12/'Output-Calculation-sheet'!D11*'Output-Calculation-sheet'!D110</f>
        <v>37093202681.6614</v>
      </c>
      <c r="E133" s="2">
        <f>E12/'Output-Calculation-sheet'!E11*'Output-Calculation-sheet'!E110</f>
        <v>28108184693.204369</v>
      </c>
      <c r="F133" s="2">
        <f>F12/'Output-Calculation-sheet'!F11*'Output-Calculation-sheet'!F110</f>
        <v>20003283490.951084</v>
      </c>
      <c r="G133" s="2">
        <f>G12/'Output-Calculation-sheet'!G11*'Output-Calculation-sheet'!G110</f>
        <v>13864599898.610533</v>
      </c>
      <c r="H133" s="2">
        <f>H12/'Output-Calculation-sheet'!H11*'Output-Calculation-sheet'!H110</f>
        <v>0</v>
      </c>
      <c r="I133" s="2">
        <f>I12/'Output-Calculation-sheet'!I11*'Output-Calculation-sheet'!I110</f>
        <v>12515195346.118843</v>
      </c>
      <c r="J133" s="2">
        <f>J12/'Output-Calculation-sheet'!J11*'Output-Calculation-sheet'!J110</f>
        <v>12054695290.219824</v>
      </c>
      <c r="K133" s="2">
        <f>K12/'Output-Calculation-sheet'!K11*'Output-Calculation-sheet'!K110</f>
        <v>11924197779.686977</v>
      </c>
      <c r="L133" s="2">
        <f>L12/'Output-Calculation-sheet'!L11*'Output-Calculation-sheet'!L110</f>
        <v>8767826977.3334618</v>
      </c>
      <c r="M133" s="2">
        <f>M12/'Output-Calculation-sheet'!M11*'Output-Calculation-sheet'!M110</f>
        <v>0</v>
      </c>
      <c r="N133" s="2">
        <f>N12/'Output-Calculation-sheet'!N11*'Output-Calculation-sheet'!N110</f>
        <v>2685736267.3566623</v>
      </c>
      <c r="O133" s="2">
        <f>O12/'Output-Calculation-sheet'!O11*'Output-Calculation-sheet'!O110</f>
        <v>0</v>
      </c>
      <c r="P133" s="2">
        <f>P12/'Output-Calculation-sheet'!P11*'Output-Calculation-sheet'!P110</f>
        <v>8238212751.102643</v>
      </c>
      <c r="Q133" s="2">
        <f>Q12/'Output-Calculation-sheet'!Q11*'Output-Calculation-sheet'!Q110</f>
        <v>6573248235.7242908</v>
      </c>
      <c r="R133" s="2">
        <f>R12/'Output-Calculation-sheet'!R11*'Output-Calculation-sheet'!R110</f>
        <v>7931421047.808794</v>
      </c>
      <c r="S133" s="2">
        <f>S12/'Output-Calculation-sheet'!S11*'Output-Calculation-sheet'!S110</f>
        <v>1873345285.3328097</v>
      </c>
      <c r="T133" s="2">
        <f>T12/'Output-Calculation-sheet'!T11*'Output-Calculation-sheet'!T110</f>
        <v>2978320289.8785238</v>
      </c>
      <c r="U133" s="2">
        <f>U12/'Output-Calculation-sheet'!U11*'Output-Calculation-sheet'!U110</f>
        <v>2417959258.4424872</v>
      </c>
      <c r="V133" s="2">
        <f>V12/'Output-Calculation-sheet'!V11*'Output-Calculation-sheet'!V110</f>
        <v>2005093433.1246929</v>
      </c>
      <c r="W133" s="2">
        <f>W12/'Output-Calculation-sheet'!W11*'Output-Calculation-sheet'!W110</f>
        <v>1760623514.8796189</v>
      </c>
      <c r="X133" s="2">
        <f>X12/'Output-Calculation-sheet'!X11*'Output-Calculation-sheet'!X110</f>
        <v>958574.70556511101</v>
      </c>
      <c r="Y133" s="2">
        <f>Y12/'Output-Calculation-sheet'!Y11*'Output-Calculation-sheet'!Y110</f>
        <v>838068061.94731832</v>
      </c>
      <c r="AA133" s="2">
        <f t="shared" si="11"/>
        <v>231023.62002822451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32116298583.843658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402053367.14936793</v>
      </c>
      <c r="Y142" s="2">
        <f>Y10/'Output-Calculation-sheet'!Y9*'Output-Calculation-sheet'!Y117</f>
        <v>0</v>
      </c>
      <c r="AA142" s="2">
        <f t="shared" si="12"/>
        <v>32518.351950993027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36502455669.812363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37100.782736643931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45704076386.138008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954585029.17813134</v>
      </c>
      <c r="Y144" s="2">
        <f>Y12/'Output-Calculation-sheet'!Y11*'Output-Calculation-sheet'!Y119</f>
        <v>0</v>
      </c>
      <c r="AA144" s="2">
        <f t="shared" si="12"/>
        <v>46658.661415316143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40954867483.016846</v>
      </c>
      <c r="C151" s="2">
        <f>C8/'Output-Calculation-sheet'!C7*'Output-Calculation-sheet'!C124</f>
        <v>40979411465.268211</v>
      </c>
      <c r="D151" s="2">
        <f>D8/'Output-Calculation-sheet'!D7*'Output-Calculation-sheet'!D124</f>
        <v>10086558674.448483</v>
      </c>
      <c r="E151" s="2">
        <f>E8/'Output-Calculation-sheet'!E7*'Output-Calculation-sheet'!E124</f>
        <v>9142603781.0994244</v>
      </c>
      <c r="F151" s="2">
        <f>F8/'Output-Calculation-sheet'!F7*'Output-Calculation-sheet'!F124</f>
        <v>4277511932.9954381</v>
      </c>
      <c r="G151" s="2">
        <f>G8/'Output-Calculation-sheet'!G7*'Output-Calculation-sheet'!G124</f>
        <v>3362247347.4792256</v>
      </c>
      <c r="H151" s="2">
        <f>H8/'Output-Calculation-sheet'!H7*'Output-Calculation-sheet'!H124</f>
        <v>12105642252.152664</v>
      </c>
      <c r="I151" s="2">
        <f>I8/'Output-Calculation-sheet'!I7*'Output-Calculation-sheet'!I124</f>
        <v>3520460373.9558935</v>
      </c>
      <c r="J151" s="2">
        <f>J8/'Output-Calculation-sheet'!J7*'Output-Calculation-sheet'!J124</f>
        <v>2301261221.5969009</v>
      </c>
      <c r="K151" s="2">
        <f>K8/'Output-Calculation-sheet'!K7*'Output-Calculation-sheet'!K124</f>
        <v>4720793713.4349117</v>
      </c>
      <c r="L151" s="2">
        <f>L8/'Output-Calculation-sheet'!L7*'Output-Calculation-sheet'!L124</f>
        <v>2737225738.1966786</v>
      </c>
      <c r="M151" s="2">
        <f>M8/'Output-Calculation-sheet'!M7*'Output-Calculation-sheet'!M124</f>
        <v>8221819163.0890961</v>
      </c>
      <c r="N151" s="2">
        <f>N8/'Output-Calculation-sheet'!N7*'Output-Calculation-sheet'!N124</f>
        <v>6899306386.1739054</v>
      </c>
      <c r="O151" s="2">
        <f>O8/'Output-Calculation-sheet'!O7*'Output-Calculation-sheet'!O124</f>
        <v>8427410931.4468994</v>
      </c>
      <c r="P151" s="2">
        <f>P8/'Output-Calculation-sheet'!P7*'Output-Calculation-sheet'!P124</f>
        <v>3997577078.0513964</v>
      </c>
      <c r="Q151" s="2">
        <f>Q8/'Output-Calculation-sheet'!Q7*'Output-Calculation-sheet'!Q124</f>
        <v>4232173071.2614236</v>
      </c>
      <c r="R151" s="2">
        <f>R8/'Output-Calculation-sheet'!R7*'Output-Calculation-sheet'!R124</f>
        <v>2836548442.8885994</v>
      </c>
      <c r="S151" s="2">
        <f>S8/'Output-Calculation-sheet'!S7*'Output-Calculation-sheet'!S124</f>
        <v>3388799127.4191179</v>
      </c>
      <c r="T151" s="2">
        <f>T8/'Output-Calculation-sheet'!T7*'Output-Calculation-sheet'!T124</f>
        <v>562066058.94211578</v>
      </c>
      <c r="U151" s="2">
        <f>U8/'Output-Calculation-sheet'!U7*'Output-Calculation-sheet'!U124</f>
        <v>1038160267.8238093</v>
      </c>
      <c r="V151" s="2">
        <f>V8/'Output-Calculation-sheet'!V7*'Output-Calculation-sheet'!V124</f>
        <v>127627111.99075399</v>
      </c>
      <c r="W151" s="2">
        <f>W8/'Output-Calculation-sheet'!W7*'Output-Calculation-sheet'!W124</f>
        <v>304515217.95631659</v>
      </c>
      <c r="X151" s="2">
        <f>X8/'Output-Calculation-sheet'!X7*'Output-Calculation-sheet'!X124</f>
        <v>886424603.96389985</v>
      </c>
      <c r="Y151" s="2">
        <f>Y8/'Output-Calculation-sheet'!Y7*'Output-Calculation-sheet'!Y124</f>
        <v>367209610.49731517</v>
      </c>
      <c r="AA151" s="2">
        <f t="shared" si="13"/>
        <v>175478.22105514936</v>
      </c>
    </row>
    <row r="152" spans="1:27" x14ac:dyDescent="0.25">
      <c r="A152" s="2">
        <v>2032</v>
      </c>
      <c r="B152" s="2">
        <f>B9/'Output-Calculation-sheet'!B8*'Output-Calculation-sheet'!B125</f>
        <v>42767832446.586388</v>
      </c>
      <c r="C152" s="2">
        <f>C9/'Output-Calculation-sheet'!C8*'Output-Calculation-sheet'!C125</f>
        <v>43460670318.425362</v>
      </c>
      <c r="D152" s="2">
        <f>D9/'Output-Calculation-sheet'!D8*'Output-Calculation-sheet'!D125</f>
        <v>10728067809.661791</v>
      </c>
      <c r="E152" s="2">
        <f>E9/'Output-Calculation-sheet'!E8*'Output-Calculation-sheet'!E125</f>
        <v>9700506331.6464329</v>
      </c>
      <c r="F152" s="2">
        <f>F9/'Output-Calculation-sheet'!F8*'Output-Calculation-sheet'!F125</f>
        <v>4529035912.4932766</v>
      </c>
      <c r="G152" s="2">
        <f>G9/'Output-Calculation-sheet'!G8*'Output-Calculation-sheet'!G125</f>
        <v>3514104651.6965165</v>
      </c>
      <c r="H152" s="2">
        <f>H9/'Output-Calculation-sheet'!H8*'Output-Calculation-sheet'!H125</f>
        <v>12858751246.368149</v>
      </c>
      <c r="I152" s="2">
        <f>I9/'Output-Calculation-sheet'!I8*'Output-Calculation-sheet'!I125</f>
        <v>3744443445.5170479</v>
      </c>
      <c r="J152" s="2">
        <f>J9/'Output-Calculation-sheet'!J8*'Output-Calculation-sheet'!J125</f>
        <v>2417880707.6548185</v>
      </c>
      <c r="K152" s="2">
        <f>K9/'Output-Calculation-sheet'!K8*'Output-Calculation-sheet'!K125</f>
        <v>5024143430.3796988</v>
      </c>
      <c r="L152" s="2">
        <f>L9/'Output-Calculation-sheet'!L8*'Output-Calculation-sheet'!L125</f>
        <v>2912360489.3194017</v>
      </c>
      <c r="M152" s="2">
        <f>M9/'Output-Calculation-sheet'!M8*'Output-Calculation-sheet'!M125</f>
        <v>8740912870.7853355</v>
      </c>
      <c r="N152" s="2">
        <f>N9/'Output-Calculation-sheet'!N8*'Output-Calculation-sheet'!N125</f>
        <v>7337664806.460206</v>
      </c>
      <c r="O152" s="2">
        <f>O9/'Output-Calculation-sheet'!O8*'Output-Calculation-sheet'!O125</f>
        <v>8901215850.4894943</v>
      </c>
      <c r="P152" s="2">
        <f>P9/'Output-Calculation-sheet'!P8*'Output-Calculation-sheet'!P125</f>
        <v>4237299444.9262028</v>
      </c>
      <c r="Q152" s="2">
        <f>Q9/'Output-Calculation-sheet'!Q8*'Output-Calculation-sheet'!Q125</f>
        <v>4496485735.0736561</v>
      </c>
      <c r="R152" s="2">
        <f>R9/'Output-Calculation-sheet'!R8*'Output-Calculation-sheet'!R125</f>
        <v>2921946394.4203377</v>
      </c>
      <c r="S152" s="2">
        <f>S9/'Output-Calculation-sheet'!S8*'Output-Calculation-sheet'!S125</f>
        <v>3607426395.3208094</v>
      </c>
      <c r="T152" s="2">
        <f>T9/'Output-Calculation-sheet'!T8*'Output-Calculation-sheet'!T125</f>
        <v>579052318.57127321</v>
      </c>
      <c r="U152" s="2">
        <f>U9/'Output-Calculation-sheet'!U8*'Output-Calculation-sheet'!U125</f>
        <v>1087985551.5813982</v>
      </c>
      <c r="V152" s="2">
        <f>V9/'Output-Calculation-sheet'!V8*'Output-Calculation-sheet'!V125</f>
        <v>137289035.24546164</v>
      </c>
      <c r="W152" s="2">
        <f>W9/'Output-Calculation-sheet'!W8*'Output-Calculation-sheet'!W125</f>
        <v>323090862.39332879</v>
      </c>
      <c r="X152" s="2">
        <f>X9/'Output-Calculation-sheet'!X8*'Output-Calculation-sheet'!X125</f>
        <v>943142835.91663325</v>
      </c>
      <c r="Y152" s="2">
        <f>Y9/'Output-Calculation-sheet'!Y8*'Output-Calculation-sheet'!Y125</f>
        <v>390938822.72121632</v>
      </c>
      <c r="AA152" s="2">
        <f t="shared" si="13"/>
        <v>185362.24771365424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7587940169.7599773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124428.33578783958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2499044726.533288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1516256351.1132312</v>
      </c>
      <c r="N154" s="2">
        <f>N11/'Output-Calculation-sheet'!N10*'Output-Calculation-sheet'!N127</f>
        <v>1503053615.6935899</v>
      </c>
      <c r="O154" s="2">
        <f>O11/'Output-Calculation-sheet'!O10*'Output-Calculation-sheet'!O127</f>
        <v>6866470966.6897144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1823853886.9080572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810784178.28846538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62402.176862777975</v>
      </c>
    </row>
    <row r="155" spans="1:27" x14ac:dyDescent="0.25">
      <c r="A155" s="2">
        <v>2035</v>
      </c>
      <c r="B155" s="2">
        <f>B12/'Output-Calculation-sheet'!B11*'Output-Calculation-sheet'!B128</f>
        <v>8390919481.7609158</v>
      </c>
      <c r="C155" s="2">
        <f>C12/'Output-Calculation-sheet'!C11*'Output-Calculation-sheet'!C128</f>
        <v>61424949.056947567</v>
      </c>
      <c r="D155" s="2">
        <f>D12/'Output-Calculation-sheet'!D11*'Output-Calculation-sheet'!D128</f>
        <v>4993573216.3093758</v>
      </c>
      <c r="E155" s="2">
        <f>E12/'Output-Calculation-sheet'!E11*'Output-Calculation-sheet'!E128</f>
        <v>2265706604.3465681</v>
      </c>
      <c r="F155" s="2">
        <f>F12/'Output-Calculation-sheet'!F11*'Output-Calculation-sheet'!F128</f>
        <v>1438426470.51774</v>
      </c>
      <c r="G155" s="2">
        <f>G12/'Output-Calculation-sheet'!G11*'Output-Calculation-sheet'!G128</f>
        <v>1286098483.6972752</v>
      </c>
      <c r="H155" s="2">
        <f>H12/'Output-Calculation-sheet'!H11*'Output-Calculation-sheet'!H128</f>
        <v>2052436638.3026597</v>
      </c>
      <c r="I155" s="2">
        <f>I12/'Output-Calculation-sheet'!I11*'Output-Calculation-sheet'!I128</f>
        <v>1282768629.4814017</v>
      </c>
      <c r="J155" s="2">
        <f>J12/'Output-Calculation-sheet'!J11*'Output-Calculation-sheet'!J128</f>
        <v>1226214611.4173396</v>
      </c>
      <c r="K155" s="2">
        <f>K12/'Output-Calculation-sheet'!K11*'Output-Calculation-sheet'!K128</f>
        <v>1394287713.826632</v>
      </c>
      <c r="L155" s="2">
        <f>L12/'Output-Calculation-sheet'!L11*'Output-Calculation-sheet'!L128</f>
        <v>1011995244.3540399</v>
      </c>
      <c r="M155" s="2">
        <f>M12/'Output-Calculation-sheet'!M11*'Output-Calculation-sheet'!M128</f>
        <v>1249850875.616431</v>
      </c>
      <c r="N155" s="2">
        <f>N12/'Output-Calculation-sheet'!N11*'Output-Calculation-sheet'!N128</f>
        <v>1217006698.4308591</v>
      </c>
      <c r="O155" s="2">
        <f>O12/'Output-Calculation-sheet'!O11*'Output-Calculation-sheet'!O128</f>
        <v>5674158536.1839085</v>
      </c>
      <c r="P155" s="2">
        <f>P12/'Output-Calculation-sheet'!P11*'Output-Calculation-sheet'!P128</f>
        <v>671842099.80012774</v>
      </c>
      <c r="Q155" s="2">
        <f>Q12/'Output-Calculation-sheet'!Q11*'Output-Calculation-sheet'!Q128</f>
        <v>1502686909.4395537</v>
      </c>
      <c r="R155" s="2">
        <f>R12/'Output-Calculation-sheet'!R11*'Output-Calculation-sheet'!R128</f>
        <v>648155072.05629981</v>
      </c>
      <c r="S155" s="2">
        <f>S12/'Output-Calculation-sheet'!S11*'Output-Calculation-sheet'!S128</f>
        <v>649770773.07183731</v>
      </c>
      <c r="T155" s="2">
        <f>T12/'Output-Calculation-sheet'!T11*'Output-Calculation-sheet'!T128</f>
        <v>155019563.46684438</v>
      </c>
      <c r="U155" s="2">
        <f>U12/'Output-Calculation-sheet'!U11*'Output-Calculation-sheet'!U128</f>
        <v>299983859.81446725</v>
      </c>
      <c r="V155" s="2">
        <f>V12/'Output-Calculation-sheet'!V11*'Output-Calculation-sheet'!V128</f>
        <v>74797609.797578722</v>
      </c>
      <c r="W155" s="2">
        <f>W12/'Output-Calculation-sheet'!W11*'Output-Calculation-sheet'!W128</f>
        <v>69498550.993974224</v>
      </c>
      <c r="X155" s="2">
        <f>X12/'Output-Calculation-sheet'!X11*'Output-Calculation-sheet'!X128</f>
        <v>8550546.9561511371</v>
      </c>
      <c r="Y155" s="2">
        <f>Y12/'Output-Calculation-sheet'!Y11*'Output-Calculation-sheet'!Y128</f>
        <v>74757979.745977283</v>
      </c>
      <c r="AA155" s="2">
        <f t="shared" si="13"/>
        <v>37699.931118444911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5976.347085472974</v>
      </c>
      <c r="C19" s="2">
        <f>C8/'Output-Calculation-sheet'!C7*'Output-Calculation-sheet'!C25</f>
        <v>7968.8018326095598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2903.546644932107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2125.2497214789132</v>
      </c>
      <c r="N19" s="2">
        <f>N8/'Output-Calculation-sheet'!N7*'Output-Calculation-sheet'!N25</f>
        <v>1107.1948504813679</v>
      </c>
      <c r="O19" s="2">
        <f>O8/'Output-Calculation-sheet'!O7*'Output-Calculation-sheet'!O25</f>
        <v>1207.418949025719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482.67521407400812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245.66436391512033</v>
      </c>
      <c r="Y19" s="2">
        <f>Y8/'Output-Calculation-sheet'!Y7*'Output-Calculation-sheet'!Y25</f>
        <v>0</v>
      </c>
      <c r="AA19" s="2">
        <f t="shared" si="0"/>
        <v>22.016898661989767</v>
      </c>
    </row>
    <row r="20" spans="1:27" x14ac:dyDescent="0.25">
      <c r="A20" s="2">
        <v>2032</v>
      </c>
      <c r="B20" s="2">
        <f>B9/'Output-Calculation-sheet'!B8*'Output-Calculation-sheet'!B26</f>
        <v>7887.5687686324336</v>
      </c>
      <c r="C20" s="2">
        <f>C9/'Output-Calculation-sheet'!C8*'Output-Calculation-sheet'!C26</f>
        <v>9005.8471512965643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3242.1445307605686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2367.4995865512387</v>
      </c>
      <c r="N20" s="2">
        <f>N9/'Output-Calculation-sheet'!N8*'Output-Calculation-sheet'!N26</f>
        <v>1346.6687325887567</v>
      </c>
      <c r="O20" s="2">
        <f>O9/'Output-Calculation-sheet'!O8*'Output-Calculation-sheet'!O26</f>
        <v>1393.1289385848454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608.74984769239734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273.47775804872379</v>
      </c>
      <c r="Y20" s="2">
        <f>Y9/'Output-Calculation-sheet'!Y8*'Output-Calculation-sheet'!Y26</f>
        <v>0</v>
      </c>
      <c r="AA20" s="2">
        <f t="shared" si="0"/>
        <v>26.12508531415553</v>
      </c>
    </row>
    <row r="21" spans="1:27" x14ac:dyDescent="0.25">
      <c r="A21" s="2">
        <v>2033</v>
      </c>
      <c r="B21" s="2">
        <f>B10/'Output-Calculation-sheet'!B9*'Output-Calculation-sheet'!B27</f>
        <v>16461.641802963375</v>
      </c>
      <c r="C21" s="2">
        <f>C10/'Output-Calculation-sheet'!C9*'Output-Calculation-sheet'!C27</f>
        <v>6827.2333740295589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9543.8742806477203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6630.1825792814861</v>
      </c>
      <c r="N21" s="2">
        <f>N10/'Output-Calculation-sheet'!N9*'Output-Calculation-sheet'!N27</f>
        <v>3616.9086819729455</v>
      </c>
      <c r="O21" s="2">
        <f>O10/'Output-Calculation-sheet'!O9*'Output-Calculation-sheet'!O27</f>
        <v>2834.0463729773619</v>
      </c>
      <c r="P21" s="2">
        <f>P10/'Output-Calculation-sheet'!P9*'Output-Calculation-sheet'!P27</f>
        <v>0</v>
      </c>
      <c r="Q21" s="2">
        <f>Q10/'Output-Calculation-sheet'!Q9*'Output-Calculation-sheet'!Q27</f>
        <v>246.8284346671835</v>
      </c>
      <c r="R21" s="2">
        <f>R10/'Output-Calculation-sheet'!R9*'Output-Calculation-sheet'!R27</f>
        <v>0</v>
      </c>
      <c r="S21" s="2">
        <f>S10/'Output-Calculation-sheet'!S9*'Output-Calculation-sheet'!S27</f>
        <v>1576.7186188008441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420.20592809696763</v>
      </c>
      <c r="Y21" s="2">
        <f>Y10/'Output-Calculation-sheet'!Y9*'Output-Calculation-sheet'!Y27</f>
        <v>0</v>
      </c>
      <c r="AA21" s="2">
        <f t="shared" si="0"/>
        <v>48.157640073437442</v>
      </c>
    </row>
    <row r="22" spans="1:27" x14ac:dyDescent="0.25">
      <c r="A22" s="2">
        <v>2034</v>
      </c>
      <c r="B22" s="2">
        <f>B11/'Output-Calculation-sheet'!B10*'Output-Calculation-sheet'!B28</f>
        <v>30423.820920578702</v>
      </c>
      <c r="C22" s="2">
        <f>C11/'Output-Calculation-sheet'!C10*'Output-Calculation-sheet'!C28</f>
        <v>6476.247988134488</v>
      </c>
      <c r="D22" s="2">
        <f>D11/'Output-Calculation-sheet'!D10*'Output-Calculation-sheet'!D28</f>
        <v>0</v>
      </c>
      <c r="E22" s="2">
        <f>E11/'Output-Calculation-sheet'!E10*'Output-Calculation-sheet'!E28</f>
        <v>1545.3463723076211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11258.037587943641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926.53973630878306</v>
      </c>
      <c r="M22" s="2">
        <f>M11/'Output-Calculation-sheet'!M10*'Output-Calculation-sheet'!M28</f>
        <v>8185.9321605313826</v>
      </c>
      <c r="N22" s="2">
        <f>N11/'Output-Calculation-sheet'!N10*'Output-Calculation-sheet'!N28</f>
        <v>4715.010413986306</v>
      </c>
      <c r="O22" s="2">
        <f>O11/'Output-Calculation-sheet'!O10*'Output-Calculation-sheet'!O28</f>
        <v>2995.1050869706014</v>
      </c>
      <c r="P22" s="2">
        <f>P11/'Output-Calculation-sheet'!P10*'Output-Calculation-sheet'!P28</f>
        <v>0</v>
      </c>
      <c r="Q22" s="2">
        <f>Q11/'Output-Calculation-sheet'!Q10*'Output-Calculation-sheet'!Q28</f>
        <v>1100.0255339736511</v>
      </c>
      <c r="R22" s="2">
        <f>R11/'Output-Calculation-sheet'!R10*'Output-Calculation-sheet'!R28</f>
        <v>0</v>
      </c>
      <c r="S22" s="2">
        <f>S11/'Output-Calculation-sheet'!S10*'Output-Calculation-sheet'!S28</f>
        <v>2446.411347200748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84.375068004179496</v>
      </c>
      <c r="AA22" s="2">
        <f t="shared" si="0"/>
        <v>70.502029911976749</v>
      </c>
    </row>
    <row r="23" spans="1:27" x14ac:dyDescent="0.25">
      <c r="A23" s="2">
        <v>2035</v>
      </c>
      <c r="B23" s="2">
        <f>B12/'Output-Calculation-sheet'!B11*'Output-Calculation-sheet'!B29</f>
        <v>34565.312915483715</v>
      </c>
      <c r="C23" s="2">
        <f>C12/'Output-Calculation-sheet'!C11*'Output-Calculation-sheet'!C29</f>
        <v>178.88753987930463</v>
      </c>
      <c r="D23" s="2">
        <f>D12/'Output-Calculation-sheet'!D11*'Output-Calculation-sheet'!D29</f>
        <v>0</v>
      </c>
      <c r="E23" s="2">
        <f>E12/'Output-Calculation-sheet'!E11*'Output-Calculation-sheet'!E29</f>
        <v>5256.8475602387116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10684.010859839456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1183.0557668704782</v>
      </c>
      <c r="M23" s="2">
        <f>M12/'Output-Calculation-sheet'!M11*'Output-Calculation-sheet'!M29</f>
        <v>7782.2857173242492</v>
      </c>
      <c r="N23" s="2">
        <f>N12/'Output-Calculation-sheet'!N11*'Output-Calculation-sheet'!N29</f>
        <v>4518.8023339793353</v>
      </c>
      <c r="O23" s="2">
        <f>O12/'Output-Calculation-sheet'!O11*'Output-Calculation-sheet'!O29</f>
        <v>3114.1953633825296</v>
      </c>
      <c r="P23" s="2">
        <f>P12/'Output-Calculation-sheet'!P11*'Output-Calculation-sheet'!P29</f>
        <v>543.59473112238959</v>
      </c>
      <c r="Q23" s="2">
        <f>Q12/'Output-Calculation-sheet'!Q11*'Output-Calculation-sheet'!Q29</f>
        <v>1211.0420675270962</v>
      </c>
      <c r="R23" s="2">
        <f>R12/'Output-Calculation-sheet'!R11*'Output-Calculation-sheet'!R29</f>
        <v>0</v>
      </c>
      <c r="S23" s="2">
        <f>S12/'Output-Calculation-sheet'!S11*'Output-Calculation-sheet'!S29</f>
        <v>2454.6973701784405</v>
      </c>
      <c r="T23" s="2">
        <f>T12/'Output-Calculation-sheet'!T11*'Output-Calculation-sheet'!T29</f>
        <v>0</v>
      </c>
      <c r="U23" s="2">
        <f>U12/'Output-Calculation-sheet'!U11*'Output-Calculation-sheet'!U29</f>
        <v>108.08227341534705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80.185873568879828</v>
      </c>
      <c r="Y23" s="2">
        <f>Y12/'Output-Calculation-sheet'!Y11*'Output-Calculation-sheet'!Y29</f>
        <v>230.93317090803464</v>
      </c>
      <c r="AA23" s="2">
        <f t="shared" si="0"/>
        <v>71.911933543717964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29391.252958781348</v>
      </c>
      <c r="C30" s="2">
        <f>C8/'Output-Calculation-sheet'!C7*'Output-Calculation-sheet'!C16</f>
        <v>0</v>
      </c>
      <c r="D30" s="2">
        <f>D8/'Output-Calculation-sheet'!D7*'Output-Calculation-sheet'!D16</f>
        <v>6621.5684431988038</v>
      </c>
      <c r="E30" s="2">
        <f>E8/'Output-Calculation-sheet'!E7*'Output-Calculation-sheet'!E16</f>
        <v>8297.8549600999868</v>
      </c>
      <c r="F30" s="2">
        <f>F8/'Output-Calculation-sheet'!F7*'Output-Calculation-sheet'!F16</f>
        <v>4052.6688334568562</v>
      </c>
      <c r="G30" s="2">
        <f>G8/'Output-Calculation-sheet'!G7*'Output-Calculation-sheet'!G16</f>
        <v>2465.9127111403</v>
      </c>
      <c r="H30" s="2">
        <f>H8/'Output-Calculation-sheet'!H7*'Output-Calculation-sheet'!H16</f>
        <v>0</v>
      </c>
      <c r="I30" s="2">
        <f>I8/'Output-Calculation-sheet'!I7*'Output-Calculation-sheet'!I16</f>
        <v>2324.8607355577878</v>
      </c>
      <c r="J30" s="2">
        <f>J8/'Output-Calculation-sheet'!J7*'Output-Calculation-sheet'!J16</f>
        <v>2493.7240230952866</v>
      </c>
      <c r="K30" s="2">
        <f>K8/'Output-Calculation-sheet'!K7*'Output-Calculation-sheet'!K16</f>
        <v>2412.1235143925146</v>
      </c>
      <c r="L30" s="2">
        <f>L8/'Output-Calculation-sheet'!L7*'Output-Calculation-sheet'!L16</f>
        <v>2666.2400980225339</v>
      </c>
      <c r="M30" s="2">
        <f>M8/'Output-Calculation-sheet'!M7*'Output-Calculation-sheet'!M16</f>
        <v>0</v>
      </c>
      <c r="N30" s="2">
        <f>N8/'Output-Calculation-sheet'!N7*'Output-Calculation-sheet'!N16</f>
        <v>1195.6156451874658</v>
      </c>
      <c r="O30" s="2">
        <f>O8/'Output-Calculation-sheet'!O7*'Output-Calculation-sheet'!O16</f>
        <v>0</v>
      </c>
      <c r="P30" s="2">
        <f>P8/'Output-Calculation-sheet'!P7*'Output-Calculation-sheet'!P16</f>
        <v>2282.4296695296098</v>
      </c>
      <c r="Q30" s="2">
        <f>Q8/'Output-Calculation-sheet'!Q7*'Output-Calculation-sheet'!Q16</f>
        <v>2239.174639257235</v>
      </c>
      <c r="R30" s="2">
        <f>R8/'Output-Calculation-sheet'!R7*'Output-Calculation-sheet'!R16</f>
        <v>1986.9108602851636</v>
      </c>
      <c r="S30" s="2">
        <f>S8/'Output-Calculation-sheet'!S7*'Output-Calculation-sheet'!S16</f>
        <v>1052.430764162905</v>
      </c>
      <c r="T30" s="2">
        <f>T8/'Output-Calculation-sheet'!T7*'Output-Calculation-sheet'!T16</f>
        <v>750.78070393293376</v>
      </c>
      <c r="U30" s="2">
        <f>U8/'Output-Calculation-sheet'!U7*'Output-Calculation-sheet'!U16</f>
        <v>578.85144952355722</v>
      </c>
      <c r="V30" s="2">
        <f>V8/'Output-Calculation-sheet'!V7*'Output-Calculation-sheet'!V16</f>
        <v>751.23516421686713</v>
      </c>
      <c r="W30" s="2">
        <f>W8/'Output-Calculation-sheet'!W7*'Output-Calculation-sheet'!W16</f>
        <v>361.04343598057187</v>
      </c>
      <c r="X30" s="2">
        <f>X8/'Output-Calculation-sheet'!X7*'Output-Calculation-sheet'!X16</f>
        <v>0</v>
      </c>
      <c r="Y30" s="2">
        <f>Y8/'Output-Calculation-sheet'!Y7*'Output-Calculation-sheet'!Y16</f>
        <v>246.23815400937437</v>
      </c>
      <c r="AA30" s="2">
        <f t="shared" si="1"/>
        <v>72.170916763831073</v>
      </c>
    </row>
    <row r="31" spans="1:27" x14ac:dyDescent="0.25">
      <c r="A31" s="2">
        <v>2032</v>
      </c>
      <c r="B31" s="2">
        <f>B9/'Output-Calculation-sheet'!B8*'Output-Calculation-sheet'!B17</f>
        <v>31571.443877487109</v>
      </c>
      <c r="C31" s="2">
        <f>C9/'Output-Calculation-sheet'!C8*'Output-Calculation-sheet'!C17</f>
        <v>0</v>
      </c>
      <c r="D31" s="2">
        <f>D9/'Output-Calculation-sheet'!D8*'Output-Calculation-sheet'!D17</f>
        <v>7246.3034650104164</v>
      </c>
      <c r="E31" s="2">
        <f>E9/'Output-Calculation-sheet'!E8*'Output-Calculation-sheet'!E17</f>
        <v>9102.2488738574102</v>
      </c>
      <c r="F31" s="2">
        <f>F9/'Output-Calculation-sheet'!F8*'Output-Calculation-sheet'!F17</f>
        <v>4441.1707961478851</v>
      </c>
      <c r="G31" s="2">
        <f>G9/'Output-Calculation-sheet'!G8*'Output-Calculation-sheet'!G17</f>
        <v>2702.1635490669655</v>
      </c>
      <c r="H31" s="2">
        <f>H9/'Output-Calculation-sheet'!H8*'Output-Calculation-sheet'!H17</f>
        <v>0</v>
      </c>
      <c r="I31" s="2">
        <f>I9/'Output-Calculation-sheet'!I8*'Output-Calculation-sheet'!I17</f>
        <v>2543.6805378830732</v>
      </c>
      <c r="J31" s="2">
        <f>J9/'Output-Calculation-sheet'!J8*'Output-Calculation-sheet'!J17</f>
        <v>2730.2775701807986</v>
      </c>
      <c r="K31" s="2">
        <f>K9/'Output-Calculation-sheet'!K8*'Output-Calculation-sheet'!K17</f>
        <v>2639.2814205088325</v>
      </c>
      <c r="L31" s="2">
        <f>L9/'Output-Calculation-sheet'!L8*'Output-Calculation-sheet'!L17</f>
        <v>2916.3070154592424</v>
      </c>
      <c r="M31" s="2">
        <f>M9/'Output-Calculation-sheet'!M8*'Output-Calculation-sheet'!M17</f>
        <v>0</v>
      </c>
      <c r="N31" s="2">
        <f>N9/'Output-Calculation-sheet'!N8*'Output-Calculation-sheet'!N17</f>
        <v>1229.6333423373303</v>
      </c>
      <c r="O31" s="2">
        <f>O9/'Output-Calculation-sheet'!O8*'Output-Calculation-sheet'!O17</f>
        <v>0</v>
      </c>
      <c r="P31" s="2">
        <f>P9/'Output-Calculation-sheet'!P8*'Output-Calculation-sheet'!P17</f>
        <v>2512.0838643913098</v>
      </c>
      <c r="Q31" s="2">
        <f>Q9/'Output-Calculation-sheet'!Q8*'Output-Calculation-sheet'!Q17</f>
        <v>2456.707764255812</v>
      </c>
      <c r="R31" s="2">
        <f>R9/'Output-Calculation-sheet'!R8*'Output-Calculation-sheet'!R17</f>
        <v>2198.5240315177161</v>
      </c>
      <c r="S31" s="2">
        <f>S9/'Output-Calculation-sheet'!S8*'Output-Calculation-sheet'!S17</f>
        <v>1100.6113034086154</v>
      </c>
      <c r="T31" s="2">
        <f>T9/'Output-Calculation-sheet'!T8*'Output-Calculation-sheet'!T17</f>
        <v>824.37581855047722</v>
      </c>
      <c r="U31" s="2">
        <f>U9/'Output-Calculation-sheet'!U8*'Output-Calculation-sheet'!U17</f>
        <v>637.07114506690357</v>
      </c>
      <c r="V31" s="2">
        <f>V9/'Output-Calculation-sheet'!V8*'Output-Calculation-sheet'!V17</f>
        <v>812.63756337543794</v>
      </c>
      <c r="W31" s="2">
        <f>W9/'Output-Calculation-sheet'!W8*'Output-Calculation-sheet'!W17</f>
        <v>395.2866446106367</v>
      </c>
      <c r="X31" s="2">
        <f>X9/'Output-Calculation-sheet'!X8*'Output-Calculation-sheet'!X17</f>
        <v>0</v>
      </c>
      <c r="Y31" s="2">
        <f>Y9/'Output-Calculation-sheet'!Y8*'Output-Calculation-sheet'!Y17</f>
        <v>269.4710399202217</v>
      </c>
      <c r="AA31" s="2">
        <f t="shared" si="1"/>
        <v>78.329279623036186</v>
      </c>
    </row>
    <row r="32" spans="1:27" x14ac:dyDescent="0.25">
      <c r="A32" s="2">
        <v>2033</v>
      </c>
      <c r="B32" s="2">
        <f>B10/'Output-Calculation-sheet'!B9*'Output-Calculation-sheet'!B18</f>
        <v>33518.226121835149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3192.4537002144639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2053.1867768665611</v>
      </c>
      <c r="O32" s="2">
        <f>O10/'Output-Calculation-sheet'!O9*'Output-Calculation-sheet'!O18</f>
        <v>0</v>
      </c>
      <c r="P32" s="2">
        <f>P10/'Output-Calculation-sheet'!P9*'Output-Calculation-sheet'!P18</f>
        <v>3285.7497262235142</v>
      </c>
      <c r="Q32" s="2">
        <f>Q10/'Output-Calculation-sheet'!Q9*'Output-Calculation-sheet'!Q18</f>
        <v>3578.3010402776708</v>
      </c>
      <c r="R32" s="2">
        <f>R10/'Output-Calculation-sheet'!R9*'Output-Calculation-sheet'!R18</f>
        <v>2359.4971029335588</v>
      </c>
      <c r="S32" s="2">
        <f>S10/'Output-Calculation-sheet'!S9*'Output-Calculation-sheet'!S18</f>
        <v>1545.2044889136566</v>
      </c>
      <c r="T32" s="2">
        <f>T10/'Output-Calculation-sheet'!T9*'Output-Calculation-sheet'!T18</f>
        <v>688.89793761032865</v>
      </c>
      <c r="U32" s="2">
        <f>U10/'Output-Calculation-sheet'!U9*'Output-Calculation-sheet'!U18</f>
        <v>761.57729833707879</v>
      </c>
      <c r="V32" s="2">
        <f>V10/'Output-Calculation-sheet'!V9*'Output-Calculation-sheet'!V18</f>
        <v>562.12182128759548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325.4398041965801</v>
      </c>
      <c r="AA32" s="2">
        <f t="shared" si="1"/>
        <v>80.512375248433088</v>
      </c>
    </row>
    <row r="33" spans="1:27" x14ac:dyDescent="0.25">
      <c r="A33" s="2">
        <v>2034</v>
      </c>
      <c r="B33" s="2">
        <f>B11/'Output-Calculation-sheet'!B10*'Output-Calculation-sheet'!B19</f>
        <v>30750.788211501625</v>
      </c>
      <c r="C33" s="2">
        <f>C11/'Output-Calculation-sheet'!C10*'Output-Calculation-sheet'!C19</f>
        <v>0</v>
      </c>
      <c r="D33" s="2">
        <f>D11/'Output-Calculation-sheet'!D10*'Output-Calculation-sheet'!D19</f>
        <v>9173.4568816025803</v>
      </c>
      <c r="E33" s="2">
        <f>E11/'Output-Calculation-sheet'!E10*'Output-Calculation-sheet'!E19</f>
        <v>11359.827305650526</v>
      </c>
      <c r="F33" s="2">
        <f>F11/'Output-Calculation-sheet'!F10*'Output-Calculation-sheet'!F19</f>
        <v>5206.7979161588937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3407.6189220047027</v>
      </c>
      <c r="J33" s="2">
        <f>J11/'Output-Calculation-sheet'!J10*'Output-Calculation-sheet'!J19</f>
        <v>2881.07319528992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3251.1911122227943</v>
      </c>
      <c r="M33" s="2">
        <f>M11/'Output-Calculation-sheet'!M10*'Output-Calculation-sheet'!M19</f>
        <v>0</v>
      </c>
      <c r="N33" s="2">
        <f>N11/'Output-Calculation-sheet'!N10*'Output-Calculation-sheet'!N19</f>
        <v>1848.6857688400539</v>
      </c>
      <c r="O33" s="2">
        <f>O11/'Output-Calculation-sheet'!O10*'Output-Calculation-sheet'!O19</f>
        <v>0</v>
      </c>
      <c r="P33" s="2">
        <f>P11/'Output-Calculation-sheet'!P10*'Output-Calculation-sheet'!P19</f>
        <v>4042.4261853004423</v>
      </c>
      <c r="Q33" s="2">
        <f>Q11/'Output-Calculation-sheet'!Q10*'Output-Calculation-sheet'!Q19</f>
        <v>3302.9323708192428</v>
      </c>
      <c r="R33" s="2">
        <f>R11/'Output-Calculation-sheet'!R10*'Output-Calculation-sheet'!R19</f>
        <v>2886.7135237735911</v>
      </c>
      <c r="S33" s="2">
        <f>S11/'Output-Calculation-sheet'!S10*'Output-Calculation-sheet'!S19</f>
        <v>1344.7696144032852</v>
      </c>
      <c r="T33" s="2">
        <f>T11/'Output-Calculation-sheet'!T10*'Output-Calculation-sheet'!T19</f>
        <v>847.01812456022003</v>
      </c>
      <c r="U33" s="2">
        <f>U11/'Output-Calculation-sheet'!U10*'Output-Calculation-sheet'!U19</f>
        <v>974.24194790207309</v>
      </c>
      <c r="V33" s="2">
        <f>V11/'Output-Calculation-sheet'!V10*'Output-Calculation-sheet'!V19</f>
        <v>664.37814945710443</v>
      </c>
      <c r="W33" s="2">
        <f>W11/'Output-Calculation-sheet'!W10*'Output-Calculation-sheet'!W19</f>
        <v>413.63317260772158</v>
      </c>
      <c r="X33" s="2">
        <f>X11/'Output-Calculation-sheet'!X10*'Output-Calculation-sheet'!X19</f>
        <v>0</v>
      </c>
      <c r="Y33" s="2">
        <f>Y11/'Output-Calculation-sheet'!Y10*'Output-Calculation-sheet'!Y19</f>
        <v>372.86569838483501</v>
      </c>
      <c r="AA33" s="2">
        <f t="shared" si="1"/>
        <v>89.847337580593575</v>
      </c>
    </row>
    <row r="34" spans="1:27" x14ac:dyDescent="0.25">
      <c r="A34" s="2">
        <v>2035</v>
      </c>
      <c r="B34" s="2">
        <f>B12/'Output-Calculation-sheet'!B11*'Output-Calculation-sheet'!B20</f>
        <v>27220.248442183049</v>
      </c>
      <c r="C34" s="2">
        <f>C12/'Output-Calculation-sheet'!C11*'Output-Calculation-sheet'!C20</f>
        <v>0</v>
      </c>
      <c r="D34" s="2">
        <f>D12/'Output-Calculation-sheet'!D11*'Output-Calculation-sheet'!D20</f>
        <v>8524.1844664189357</v>
      </c>
      <c r="E34" s="2">
        <f>E12/'Output-Calculation-sheet'!E11*'Output-Calculation-sheet'!E20</f>
        <v>9391.9237381648763</v>
      </c>
      <c r="F34" s="2">
        <f>F12/'Output-Calculation-sheet'!F11*'Output-Calculation-sheet'!F20</f>
        <v>5812.8878914197785</v>
      </c>
      <c r="G34" s="2">
        <f>G12/'Output-Calculation-sheet'!G11*'Output-Calculation-sheet'!G20</f>
        <v>3139.6122482519572</v>
      </c>
      <c r="H34" s="2">
        <f>H12/'Output-Calculation-sheet'!H11*'Output-Calculation-sheet'!H20</f>
        <v>0</v>
      </c>
      <c r="I34" s="2">
        <f>I12/'Output-Calculation-sheet'!I11*'Output-Calculation-sheet'!I20</f>
        <v>3419.6648084715221</v>
      </c>
      <c r="J34" s="2">
        <f>J12/'Output-Calculation-sheet'!J11*'Output-Calculation-sheet'!J20</f>
        <v>2930.4260725808163</v>
      </c>
      <c r="K34" s="2">
        <f>K12/'Output-Calculation-sheet'!K11*'Output-Calculation-sheet'!K20</f>
        <v>3851.7498337289749</v>
      </c>
      <c r="L34" s="2">
        <f>L12/'Output-Calculation-sheet'!L11*'Output-Calculation-sheet'!L20</f>
        <v>3049.693263748673</v>
      </c>
      <c r="M34" s="2">
        <f>M12/'Output-Calculation-sheet'!M11*'Output-Calculation-sheet'!M20</f>
        <v>0</v>
      </c>
      <c r="N34" s="2">
        <f>N12/'Output-Calculation-sheet'!N11*'Output-Calculation-sheet'!N20</f>
        <v>1699.6198010913949</v>
      </c>
      <c r="O34" s="2">
        <f>O12/'Output-Calculation-sheet'!O11*'Output-Calculation-sheet'!O20</f>
        <v>0</v>
      </c>
      <c r="P34" s="2">
        <f>P12/'Output-Calculation-sheet'!P11*'Output-Calculation-sheet'!P20</f>
        <v>3803.2743782354755</v>
      </c>
      <c r="Q34" s="2">
        <f>Q12/'Output-Calculation-sheet'!Q11*'Output-Calculation-sheet'!Q20</f>
        <v>2997.2470812866081</v>
      </c>
      <c r="R34" s="2">
        <f>R12/'Output-Calculation-sheet'!R11*'Output-Calculation-sheet'!R20</f>
        <v>3024.5541265424322</v>
      </c>
      <c r="S34" s="2">
        <f>S12/'Output-Calculation-sheet'!S11*'Output-Calculation-sheet'!S20</f>
        <v>1168.2038660960206</v>
      </c>
      <c r="T34" s="2">
        <f>T12/'Output-Calculation-sheet'!T11*'Output-Calculation-sheet'!T20</f>
        <v>943.96870815405521</v>
      </c>
      <c r="U34" s="2">
        <f>U12/'Output-Calculation-sheet'!U11*'Output-Calculation-sheet'!U20</f>
        <v>864.13408412568663</v>
      </c>
      <c r="V34" s="2">
        <f>V12/'Output-Calculation-sheet'!V11*'Output-Calculation-sheet'!V20</f>
        <v>791.70411828802776</v>
      </c>
      <c r="W34" s="2">
        <f>W12/'Output-Calculation-sheet'!W11*'Output-Calculation-sheet'!W20</f>
        <v>512.00367393829094</v>
      </c>
      <c r="X34" s="2">
        <f>X12/'Output-Calculation-sheet'!X11*'Output-Calculation-sheet'!X20</f>
        <v>1.2085010960479874</v>
      </c>
      <c r="Y34" s="2">
        <f>Y12/'Output-Calculation-sheet'!Y11*'Output-Calculation-sheet'!Y20</f>
        <v>285.47019690342643</v>
      </c>
      <c r="AA34" s="2">
        <f t="shared" si="1"/>
        <v>83.431779300726063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0.69037274076751309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0.69037274076751309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6.0047521111214794E-2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1.3772846106876322E-2</v>
      </c>
      <c r="N44" s="2">
        <f>N11/'Output-Calculation-sheet'!N10*'Output-Calculation-sheet'!N37*0.0114</f>
        <v>1.3536474112616059E-2</v>
      </c>
      <c r="O44" s="2">
        <f>O11/'Output-Calculation-sheet'!O10*'Output-Calculation-sheet'!O37*0.0114</f>
        <v>0.78318406990136147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3.5580071519673434E-2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7.7595742634392001E-3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0.91388055701518134</v>
      </c>
    </row>
    <row r="45" spans="1:27" x14ac:dyDescent="0.25">
      <c r="A45" s="2">
        <v>2035</v>
      </c>
      <c r="B45" s="2">
        <f>B12/'Output-Calculation-sheet'!B11*'Output-Calculation-sheet'!B38*0.0114</f>
        <v>0.63545756516414786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0.21232759450432254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0.25995960781990818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5.1186533902975929E-2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5.3893826399678928E-2</v>
      </c>
      <c r="M45" s="2">
        <f>M12/'Output-Calculation-sheet'!M11*'Output-Calculation-sheet'!M38*0.0114</f>
        <v>0.15332357942154415</v>
      </c>
      <c r="N45" s="2">
        <f>N12/'Output-Calculation-sheet'!N11*'Output-Calculation-sheet'!N38*0.0114</f>
        <v>0.11301915999721122</v>
      </c>
      <c r="O45" s="2">
        <f>O12/'Output-Calculation-sheet'!O11*'Output-Calculation-sheet'!O38*0.0114</f>
        <v>0.79686559632092069</v>
      </c>
      <c r="P45" s="2">
        <f>P12/'Output-Calculation-sheet'!P11*'Output-Calculation-sheet'!P38*0.0114</f>
        <v>6.9606567938363395E-2</v>
      </c>
      <c r="Q45" s="2">
        <f>Q12/'Output-Calculation-sheet'!Q11*'Output-Calculation-sheet'!Q38*0.0114</f>
        <v>9.9022088084380039E-2</v>
      </c>
      <c r="R45" s="2">
        <f>R12/'Output-Calculation-sheet'!R11*'Output-Calculation-sheet'!R38*0.0114</f>
        <v>4.3644028225126426E-2</v>
      </c>
      <c r="S45" s="2">
        <f>S12/'Output-Calculation-sheet'!S11*'Output-Calculation-sheet'!S38*0.0114</f>
        <v>5.0389487651881656E-2</v>
      </c>
      <c r="T45" s="2">
        <f>T12/'Output-Calculation-sheet'!T11*'Output-Calculation-sheet'!T38*0.0114</f>
        <v>1.210998475131024E-2</v>
      </c>
      <c r="U45" s="2">
        <f>U12/'Output-Calculation-sheet'!U11*'Output-Calculation-sheet'!U38*0.0114</f>
        <v>1.755222222920973E-2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8.1157701202784795E-3</v>
      </c>
      <c r="AA45" s="2">
        <f t="shared" si="2"/>
        <v>3.1721475473376715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166.27187729639749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155.48128863581496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636.72131754873703</v>
      </c>
      <c r="S52" s="2">
        <f>S8/'Output-Calculation-sheet'!S7*'Output-Calculation-sheet'!S43</f>
        <v>0</v>
      </c>
      <c r="T52" s="2">
        <f>T8/'Output-Calculation-sheet'!T7*'Output-Calculation-sheet'!T43</f>
        <v>520.28983232611233</v>
      </c>
      <c r="U52" s="2">
        <f>U8/'Output-Calculation-sheet'!U7*'Output-Calculation-sheet'!U43</f>
        <v>56.288998126784627</v>
      </c>
      <c r="V52" s="2">
        <f>V8/'Output-Calculation-sheet'!V7*'Output-Calculation-sheet'!V43</f>
        <v>945.15783383107896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2.4802111477649254</v>
      </c>
    </row>
    <row r="53" spans="1:27" x14ac:dyDescent="0.25">
      <c r="A53" s="2">
        <v>2032</v>
      </c>
      <c r="B53" s="2">
        <f>B9/'Output-Calculation-sheet'!B8*'Output-Calculation-sheet'!B44</f>
        <v>1965.2413060713577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380.55806935150338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296.40817313647096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912.33274352999786</v>
      </c>
      <c r="S53" s="2">
        <f>S9/'Output-Calculation-sheet'!S8*'Output-Calculation-sheet'!S44</f>
        <v>0</v>
      </c>
      <c r="T53" s="2">
        <f>T9/'Output-Calculation-sheet'!T8*'Output-Calculation-sheet'!T44</f>
        <v>629.5912924428203</v>
      </c>
      <c r="U53" s="2">
        <f>U9/'Output-Calculation-sheet'!U8*'Output-Calculation-sheet'!U44</f>
        <v>105.54969372735692</v>
      </c>
      <c r="V53" s="2">
        <f>V9/'Output-Calculation-sheet'!V8*'Output-Calculation-sheet'!V44</f>
        <v>1057.5277000421811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5.347208978301687</v>
      </c>
    </row>
    <row r="54" spans="1:27" x14ac:dyDescent="0.25">
      <c r="A54" s="2">
        <v>2033</v>
      </c>
      <c r="B54" s="2">
        <f>B10/'Output-Calculation-sheet'!B9*'Output-Calculation-sheet'!B45</f>
        <v>31550.169662628545</v>
      </c>
      <c r="C54" s="2">
        <f>C10/'Output-Calculation-sheet'!C9*'Output-Calculation-sheet'!C45</f>
        <v>5528.6623399364271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23000.912836468498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15765.821408194923</v>
      </c>
      <c r="N54" s="2">
        <f>N10/'Output-Calculation-sheet'!N9*'Output-Calculation-sheet'!N45</f>
        <v>8797.5772265879787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923.67560087119693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884.9303442781295</v>
      </c>
      <c r="Y54" s="2">
        <f>Y10/'Output-Calculation-sheet'!Y9*'Output-Calculation-sheet'!Y45</f>
        <v>19.51942192837415</v>
      </c>
      <c r="AA54" s="2">
        <f t="shared" si="3"/>
        <v>95.165452635007867</v>
      </c>
    </row>
    <row r="55" spans="1:27" x14ac:dyDescent="0.25">
      <c r="A55" s="2">
        <v>2034</v>
      </c>
      <c r="B55" s="2">
        <f>B11/'Output-Calculation-sheet'!B10*'Output-Calculation-sheet'!B46</f>
        <v>87353.912000836834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26131.206336204963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1398.8543828704501</v>
      </c>
      <c r="M55" s="2">
        <f>M11/'Output-Calculation-sheet'!M10*'Output-Calculation-sheet'!M46</f>
        <v>18345.672643238329</v>
      </c>
      <c r="N55" s="2">
        <f>N11/'Output-Calculation-sheet'!N10*'Output-Calculation-sheet'!N46</f>
        <v>13526.974832537029</v>
      </c>
      <c r="O55" s="2">
        <f>O11/'Output-Calculation-sheet'!O10*'Output-Calculation-sheet'!O46</f>
        <v>301.39511461965242</v>
      </c>
      <c r="P55" s="2">
        <f>P11/'Output-Calculation-sheet'!P10*'Output-Calculation-sheet'!P46</f>
        <v>5183.1278699637951</v>
      </c>
      <c r="Q55" s="2">
        <f>Q11/'Output-Calculation-sheet'!Q10*'Output-Calculation-sheet'!Q46</f>
        <v>3060.718433066645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6858.3745858257353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210.93737864753871</v>
      </c>
    </row>
    <row r="56" spans="1:27" x14ac:dyDescent="0.25">
      <c r="A56" s="2">
        <v>2035</v>
      </c>
      <c r="B56" s="2">
        <f>B12/'Output-Calculation-sheet'!B11*'Output-Calculation-sheet'!B47</f>
        <v>103312.02204168699</v>
      </c>
      <c r="C56" s="2">
        <f>C12/'Output-Calculation-sheet'!C11*'Output-Calculation-sheet'!C47</f>
        <v>354.51565226909048</v>
      </c>
      <c r="D56" s="2">
        <f>D12/'Output-Calculation-sheet'!D11*'Output-Calculation-sheet'!D47</f>
        <v>8315.0199977605025</v>
      </c>
      <c r="E56" s="2">
        <f>E12/'Output-Calculation-sheet'!E11*'Output-Calculation-sheet'!E47</f>
        <v>22968.630661643034</v>
      </c>
      <c r="F56" s="2">
        <f>F12/'Output-Calculation-sheet'!F11*'Output-Calculation-sheet'!F47</f>
        <v>2712.9593403220019</v>
      </c>
      <c r="G56" s="2">
        <f>G12/'Output-Calculation-sheet'!G11*'Output-Calculation-sheet'!G47</f>
        <v>6517.0671836907459</v>
      </c>
      <c r="H56" s="2">
        <f>H12/'Output-Calculation-sheet'!H11*'Output-Calculation-sheet'!H47</f>
        <v>24658.699892140285</v>
      </c>
      <c r="I56" s="2">
        <f>I12/'Output-Calculation-sheet'!I11*'Output-Calculation-sheet'!I47</f>
        <v>3242.3847027000602</v>
      </c>
      <c r="J56" s="2">
        <f>J12/'Output-Calculation-sheet'!J11*'Output-Calculation-sheet'!J47</f>
        <v>2976.9010506730738</v>
      </c>
      <c r="K56" s="2">
        <f>K12/'Output-Calculation-sheet'!K11*'Output-Calculation-sheet'!K47</f>
        <v>4237.602001062477</v>
      </c>
      <c r="L56" s="2">
        <f>L12/'Output-Calculation-sheet'!L11*'Output-Calculation-sheet'!L47</f>
        <v>2325.944086722985</v>
      </c>
      <c r="M56" s="2">
        <f>M12/'Output-Calculation-sheet'!M11*'Output-Calculation-sheet'!M47</f>
        <v>17130.099326600004</v>
      </c>
      <c r="N56" s="2">
        <f>N12/'Output-Calculation-sheet'!N11*'Output-Calculation-sheet'!N47</f>
        <v>12903.571541981797</v>
      </c>
      <c r="O56" s="2">
        <f>O12/'Output-Calculation-sheet'!O11*'Output-Calculation-sheet'!O47</f>
        <v>1269.5162686485255</v>
      </c>
      <c r="P56" s="2">
        <f>P12/'Output-Calculation-sheet'!P11*'Output-Calculation-sheet'!P47</f>
        <v>6799.8696924582482</v>
      </c>
      <c r="Q56" s="2">
        <f>Q12/'Output-Calculation-sheet'!Q11*'Output-Calculation-sheet'!Q47</f>
        <v>3265.0265496048505</v>
      </c>
      <c r="R56" s="2">
        <f>R12/'Output-Calculation-sheet'!R11*'Output-Calculation-sheet'!R47</f>
        <v>5016.1919282431491</v>
      </c>
      <c r="S56" s="2">
        <f>S12/'Output-Calculation-sheet'!S11*'Output-Calculation-sheet'!S47</f>
        <v>6668.7140237032863</v>
      </c>
      <c r="T56" s="2">
        <f>T12/'Output-Calculation-sheet'!T11*'Output-Calculation-sheet'!T47</f>
        <v>1746.0331815412515</v>
      </c>
      <c r="U56" s="2">
        <f>U12/'Output-Calculation-sheet'!U11*'Output-Calculation-sheet'!U47</f>
        <v>1687.1688700673703</v>
      </c>
      <c r="V56" s="2">
        <f>V12/'Output-Calculation-sheet'!V11*'Output-Calculation-sheet'!V47</f>
        <v>1178.1961427790088</v>
      </c>
      <c r="W56" s="2">
        <f>W12/'Output-Calculation-sheet'!W11*'Output-Calculation-sheet'!W47</f>
        <v>681.18623793959193</v>
      </c>
      <c r="X56" s="2">
        <f>X12/'Output-Calculation-sheet'!X11*'Output-Calculation-sheet'!X47</f>
        <v>137.3380531372064</v>
      </c>
      <c r="Y56" s="2">
        <f>Y12/'Output-Calculation-sheet'!Y11*'Output-Calculation-sheet'!Y47</f>
        <v>905.19313227491989</v>
      </c>
      <c r="AA56" s="2">
        <f t="shared" si="3"/>
        <v>241.00985155965049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8.1099879493741458</v>
      </c>
      <c r="C63" s="2">
        <f>C8*'Output-Calculation-sheet'!C52/10^9</f>
        <v>4.1107620124343613</v>
      </c>
      <c r="D63" s="2">
        <f>D8*'Output-Calculation-sheet'!D52/10^9</f>
        <v>1.4360825946310387</v>
      </c>
      <c r="E63" s="2">
        <f>E8*'Output-Calculation-sheet'!E52/10^9</f>
        <v>1.8490745706636054</v>
      </c>
      <c r="F63" s="2">
        <f>F8*'Output-Calculation-sheet'!F52/10^9</f>
        <v>0.76912616849617099</v>
      </c>
      <c r="G63" s="2">
        <f>G8*'Output-Calculation-sheet'!G52/10^9</f>
        <v>0.55190101303704986</v>
      </c>
      <c r="H63" s="2">
        <f>H8*'Output-Calculation-sheet'!H52/10^9</f>
        <v>1.0660489567073619</v>
      </c>
      <c r="I63" s="2">
        <f>I8*'Output-Calculation-sheet'!I52/10^9</f>
        <v>0.49471325435475494</v>
      </c>
      <c r="J63" s="2">
        <f>J8*'Output-Calculation-sheet'!J52/10^9</f>
        <v>0.5318516029198187</v>
      </c>
      <c r="K63" s="2">
        <f>K8*'Output-Calculation-sheet'!K52/10^9</f>
        <v>0.54309844617088099</v>
      </c>
      <c r="L63" s="2">
        <f>L8*'Output-Calculation-sheet'!L52/10^9</f>
        <v>0.56482831228311214</v>
      </c>
      <c r="M63" s="2">
        <f>M8*'Output-Calculation-sheet'!M52/10^9</f>
        <v>0.80610334106479442</v>
      </c>
      <c r="N63" s="2">
        <f>N8*'Output-Calculation-sheet'!N52/10^9</f>
        <v>0.68106527322163646</v>
      </c>
      <c r="O63" s="2">
        <f>O8*'Output-Calculation-sheet'!O52/10^9</f>
        <v>0.70554194855859986</v>
      </c>
      <c r="P63" s="2">
        <f>P8*'Output-Calculation-sheet'!P52/10^9</f>
        <v>0.5847312753030004</v>
      </c>
      <c r="Q63" s="2">
        <f>Q8*'Output-Calculation-sheet'!Q52/10^9</f>
        <v>0.55315272356852885</v>
      </c>
      <c r="R63" s="2">
        <f>R8*'Output-Calculation-sheet'!R52/10^9</f>
        <v>0.46599134473086901</v>
      </c>
      <c r="S63" s="2">
        <f>S8*'Output-Calculation-sheet'!S52/10^9</f>
        <v>0.42845631729062067</v>
      </c>
      <c r="T63" s="2">
        <f>T8*'Output-Calculation-sheet'!T52/10^9</f>
        <v>0.15259056165353041</v>
      </c>
      <c r="U63" s="2">
        <f>U8*'Output-Calculation-sheet'!U52/10^9</f>
        <v>0.14968434918707627</v>
      </c>
      <c r="V63" s="2">
        <f>V8*'Output-Calculation-sheet'!V52/10^9</f>
        <v>0.13415896951539047</v>
      </c>
      <c r="W63" s="2">
        <f>W8*'Output-Calculation-sheet'!W52/10^9</f>
        <v>7.0031848461091145E-2</v>
      </c>
      <c r="X63" s="2">
        <f>X8*'Output-Calculation-sheet'!X52/10^9</f>
        <v>0.11317366734459168</v>
      </c>
      <c r="Y63" s="2">
        <f>Y8*'Output-Calculation-sheet'!Y52/10^9</f>
        <v>5.8372386926887204E-2</v>
      </c>
      <c r="AA63" s="2">
        <f t="shared" si="4"/>
        <v>24.930528887898916</v>
      </c>
    </row>
    <row r="64" spans="1:27" x14ac:dyDescent="0.25">
      <c r="A64" s="2">
        <v>2032</v>
      </c>
      <c r="B64" s="2">
        <f>B9*'Output-Calculation-sheet'!B53/10^9</f>
        <v>8.7741621550533093</v>
      </c>
      <c r="C64" s="2">
        <f>C9*'Output-Calculation-sheet'!C53/10^9</f>
        <v>4.4432927052121274</v>
      </c>
      <c r="D64" s="2">
        <f>D9*'Output-Calculation-sheet'!D53/10^9</f>
        <v>1.5564333933567107</v>
      </c>
      <c r="E64" s="2">
        <f>E9*'Output-Calculation-sheet'!E53/10^9</f>
        <v>2.0042975154035396</v>
      </c>
      <c r="F64" s="2">
        <f>F9*'Output-Calculation-sheet'!F53/10^9</f>
        <v>0.83296745955389162</v>
      </c>
      <c r="G64" s="2">
        <f>G9*'Output-Calculation-sheet'!G53/10^9</f>
        <v>0.59799095363997345</v>
      </c>
      <c r="H64" s="2">
        <f>H9*'Output-Calculation-sheet'!H53/10^9</f>
        <v>1.1508662854590632</v>
      </c>
      <c r="I64" s="2">
        <f>I9*'Output-Calculation-sheet'!I53/10^9</f>
        <v>0.53612040794140292</v>
      </c>
      <c r="J64" s="2">
        <f>J9*'Output-Calculation-sheet'!J53/10^9</f>
        <v>0.57617102719688029</v>
      </c>
      <c r="K64" s="2">
        <f>K9*'Output-Calculation-sheet'!K53/10^9</f>
        <v>0.58872413678578339</v>
      </c>
      <c r="L64" s="2">
        <f>L9*'Output-Calculation-sheet'!L53/10^9</f>
        <v>0.6120905608562508</v>
      </c>
      <c r="M64" s="2">
        <f>M9*'Output-Calculation-sheet'!M53/10^9</f>
        <v>0.87045021103292675</v>
      </c>
      <c r="N64" s="2">
        <f>N9*'Output-Calculation-sheet'!N53/10^9</f>
        <v>0.73624137840825732</v>
      </c>
      <c r="O64" s="2">
        <f>O9*'Output-Calculation-sheet'!O53/10^9</f>
        <v>0.76285467320682343</v>
      </c>
      <c r="P64" s="2">
        <f>P9*'Output-Calculation-sheet'!P53/10^9</f>
        <v>0.63422510995732839</v>
      </c>
      <c r="Q64" s="2">
        <f>Q9*'Output-Calculation-sheet'!Q53/10^9</f>
        <v>0.59988287433933951</v>
      </c>
      <c r="R64" s="2">
        <f>R9*'Output-Calculation-sheet'!R53/10^9</f>
        <v>0.50455275920183296</v>
      </c>
      <c r="S64" s="2">
        <f>S9*'Output-Calculation-sheet'!S53/10^9</f>
        <v>0.46358362831414224</v>
      </c>
      <c r="T64" s="2">
        <f>T9*'Output-Calculation-sheet'!T53/10^9</f>
        <v>0.16484405059017798</v>
      </c>
      <c r="U64" s="2">
        <f>U9*'Output-Calculation-sheet'!U53/10^9</f>
        <v>0.16229585932649526</v>
      </c>
      <c r="V64" s="2">
        <f>V9*'Output-Calculation-sheet'!V53/10^9</f>
        <v>0.14445490661404431</v>
      </c>
      <c r="W64" s="2">
        <f>W9*'Output-Calculation-sheet'!W53/10^9</f>
        <v>7.5854838679692074E-2</v>
      </c>
      <c r="X64" s="2">
        <f>X9*'Output-Calculation-sheet'!X53/10^9</f>
        <v>0.12229434012884259</v>
      </c>
      <c r="Y64" s="2">
        <f>Y9*'Output-Calculation-sheet'!Y53/10^9</f>
        <v>6.3291992045076878E-2</v>
      </c>
      <c r="AA64" s="2">
        <f t="shared" si="4"/>
        <v>26.977943222303921</v>
      </c>
    </row>
    <row r="65" spans="1:27" x14ac:dyDescent="0.25">
      <c r="A65" s="2">
        <v>2033</v>
      </c>
      <c r="B65" s="2">
        <f>B10*'Output-Calculation-sheet'!B54/10^9</f>
        <v>8.9801695990220676</v>
      </c>
      <c r="C65" s="2">
        <f>C10*'Output-Calculation-sheet'!C54/10^9</f>
        <v>5.5481847744942714</v>
      </c>
      <c r="D65" s="2">
        <f>D10*'Output-Calculation-sheet'!D54/10^9</f>
        <v>1.6006977239474656</v>
      </c>
      <c r="E65" s="2">
        <f>E10*'Output-Calculation-sheet'!E54/10^9</f>
        <v>2.038509741393753</v>
      </c>
      <c r="F65" s="2">
        <f>F10*'Output-Calculation-sheet'!F54/10^9</f>
        <v>0.87596422606945379</v>
      </c>
      <c r="G65" s="2">
        <f>G10*'Output-Calculation-sheet'!G54/10^9</f>
        <v>0.62364410332132847</v>
      </c>
      <c r="H65" s="2">
        <f>H10*'Output-Calculation-sheet'!H54/10^9</f>
        <v>1.4654183232605054</v>
      </c>
      <c r="I65" s="2">
        <f>I10*'Output-Calculation-sheet'!I54/10^9</f>
        <v>0.54680570737108203</v>
      </c>
      <c r="J65" s="2">
        <f>J10*'Output-Calculation-sheet'!J54/10^9</f>
        <v>0.64695717391487351</v>
      </c>
      <c r="K65" s="2">
        <f>K10*'Output-Calculation-sheet'!K54/10^9</f>
        <v>0.60542531837730085</v>
      </c>
      <c r="L65" s="2">
        <f>L10*'Output-Calculation-sheet'!L54/10^9</f>
        <v>0.62435734484500083</v>
      </c>
      <c r="M65" s="2">
        <f>M10*'Output-Calculation-sheet'!M54/10^9</f>
        <v>1.0419622949284688</v>
      </c>
      <c r="N65" s="2">
        <f>N10*'Output-Calculation-sheet'!N54/10^9</f>
        <v>0.88787777810372737</v>
      </c>
      <c r="O65" s="2">
        <f>O10*'Output-Calculation-sheet'!O54/10^9</f>
        <v>1.0330995018778331</v>
      </c>
      <c r="P65" s="2">
        <f>P10*'Output-Calculation-sheet'!P54/10^9</f>
        <v>0.65495334844047559</v>
      </c>
      <c r="Q65" s="2">
        <f>Q10*'Output-Calculation-sheet'!Q54/10^9</f>
        <v>0.64635171194922414</v>
      </c>
      <c r="R65" s="2">
        <f>R10*'Output-Calculation-sheet'!R54/10^9</f>
        <v>0.51236062119933701</v>
      </c>
      <c r="S65" s="2">
        <f>S10*'Output-Calculation-sheet'!S54/10^9</f>
        <v>0.5142462142464902</v>
      </c>
      <c r="T65" s="2">
        <f>T10*'Output-Calculation-sheet'!T54/10^9</f>
        <v>0.17350809804335832</v>
      </c>
      <c r="U65" s="2">
        <f>U10*'Output-Calculation-sheet'!U54/10^9</f>
        <v>0.1666420702727851</v>
      </c>
      <c r="V65" s="2">
        <f>V10*'Output-Calculation-sheet'!V54/10^9</f>
        <v>0.19635156439632157</v>
      </c>
      <c r="W65" s="2">
        <f>W10*'Output-Calculation-sheet'!W54/10^9</f>
        <v>8.3913560235609738E-2</v>
      </c>
      <c r="X65" s="2">
        <f>X10*'Output-Calculation-sheet'!X54/10^9</f>
        <v>0.13383884088978221</v>
      </c>
      <c r="Y65" s="2">
        <f>Y10*'Output-Calculation-sheet'!Y54/10^9</f>
        <v>6.5096862097165031E-2</v>
      </c>
      <c r="AA65" s="2">
        <f t="shared" si="4"/>
        <v>29.666336502697682</v>
      </c>
    </row>
    <row r="66" spans="1:27" x14ac:dyDescent="0.25">
      <c r="A66" s="2">
        <v>2034</v>
      </c>
      <c r="B66" s="2">
        <f>B11*'Output-Calculation-sheet'!B55/10^9</f>
        <v>8.9916350193310279</v>
      </c>
      <c r="C66" s="2">
        <f>C11*'Output-Calculation-sheet'!C55/10^9</f>
        <v>5.6380376718674237</v>
      </c>
      <c r="D66" s="2">
        <f>D11*'Output-Calculation-sheet'!D55/10^9</f>
        <v>1.6267129077041542</v>
      </c>
      <c r="E66" s="2">
        <f>E11*'Output-Calculation-sheet'!E55/10^9</f>
        <v>2.1069109956146175</v>
      </c>
      <c r="F66" s="2">
        <f>F11*'Output-Calculation-sheet'!F55/10^9</f>
        <v>0.82923732646079085</v>
      </c>
      <c r="G66" s="2">
        <f>G11*'Output-Calculation-sheet'!G55/10^9</f>
        <v>0.60489642479473527</v>
      </c>
      <c r="H66" s="2">
        <f>H11*'Output-Calculation-sheet'!H55/10^9</f>
        <v>1.5094345355755427</v>
      </c>
      <c r="I66" s="2">
        <f>I11*'Output-Calculation-sheet'!I55/10^9</f>
        <v>0.56231408565091046</v>
      </c>
      <c r="J66" s="2">
        <f>J11*'Output-Calculation-sheet'!J55/10^9</f>
        <v>0.56614469643851817</v>
      </c>
      <c r="K66" s="2">
        <f>K11*'Output-Calculation-sheet'!K55/10^9</f>
        <v>0.64464772518542823</v>
      </c>
      <c r="L66" s="2">
        <f>L11*'Output-Calculation-sheet'!L55/10^9</f>
        <v>0.62496426626671098</v>
      </c>
      <c r="M66" s="2">
        <f>M11*'Output-Calculation-sheet'!M55/10^9</f>
        <v>1.0601863714830368</v>
      </c>
      <c r="N66" s="2">
        <f>N11*'Output-Calculation-sheet'!N55/10^9</f>
        <v>0.92191504128378676</v>
      </c>
      <c r="O66" s="2">
        <f>O11*'Output-Calculation-sheet'!O55/10^9</f>
        <v>1.0515854891623999</v>
      </c>
      <c r="P66" s="2">
        <f>P11*'Output-Calculation-sheet'!P55/10^9</f>
        <v>0.67430689854428028</v>
      </c>
      <c r="Q66" s="2">
        <f>Q11*'Output-Calculation-sheet'!Q55/10^9</f>
        <v>0.6935831998249351</v>
      </c>
      <c r="R66" s="2">
        <f>R11*'Output-Calculation-sheet'!R55/10^9</f>
        <v>0.51315645895679107</v>
      </c>
      <c r="S66" s="2">
        <f>S11*'Output-Calculation-sheet'!S55/10^9</f>
        <v>0.53269884448489124</v>
      </c>
      <c r="T66" s="2">
        <f>T11*'Output-Calculation-sheet'!T55/10^9</f>
        <v>0.16078973935329091</v>
      </c>
      <c r="U66" s="2">
        <f>U11*'Output-Calculation-sheet'!U55/10^9</f>
        <v>0.17499586652883553</v>
      </c>
      <c r="V66" s="2">
        <f>V11*'Output-Calculation-sheet'!V55/10^9</f>
        <v>0.15195692922944418</v>
      </c>
      <c r="W66" s="2">
        <f>W11*'Output-Calculation-sheet'!W55/10^9</f>
        <v>7.4445545456893081E-2</v>
      </c>
      <c r="X66" s="2">
        <f>X11*'Output-Calculation-sheet'!X55/10^9</f>
        <v>0.13149787394038129</v>
      </c>
      <c r="Y66" s="2">
        <f>Y11*'Output-Calculation-sheet'!Y55/10^9</f>
        <v>7.1429763322266221E-2</v>
      </c>
      <c r="AA66" s="2">
        <f t="shared" si="4"/>
        <v>29.917483676461096</v>
      </c>
    </row>
    <row r="67" spans="1:27" x14ac:dyDescent="0.25">
      <c r="A67" s="2">
        <v>2035</v>
      </c>
      <c r="B67" s="2">
        <f>B12*'Output-Calculation-sheet'!B56/10^9</f>
        <v>9.1372190729491276</v>
      </c>
      <c r="C67" s="2">
        <f>C12*'Output-Calculation-sheet'!C56/10^9</f>
        <v>5.5186604267156225</v>
      </c>
      <c r="D67" s="2">
        <f>D12*'Output-Calculation-sheet'!D56/10^9</f>
        <v>1.8099920745157945</v>
      </c>
      <c r="E67" s="2">
        <f>E12*'Output-Calculation-sheet'!E56/10^9</f>
        <v>2.4785132184208325</v>
      </c>
      <c r="F67" s="2">
        <f>F12*'Output-Calculation-sheet'!F56/10^9</f>
        <v>0.97176327584088951</v>
      </c>
      <c r="G67" s="2">
        <f>G12*'Output-Calculation-sheet'!G56/10^9</f>
        <v>0.71599486567920911</v>
      </c>
      <c r="H67" s="2">
        <f>H12*'Output-Calculation-sheet'!H56/10^9</f>
        <v>1.5246927861375452</v>
      </c>
      <c r="I67" s="2">
        <f>I12*'Output-Calculation-sheet'!I56/10^9</f>
        <v>0.65609444258900806</v>
      </c>
      <c r="J67" s="2">
        <f>J12*'Output-Calculation-sheet'!J56/10^9</f>
        <v>0.60076357175458794</v>
      </c>
      <c r="K67" s="2">
        <f>K12*'Output-Calculation-sheet'!K56/10^9</f>
        <v>0.7196287044227867</v>
      </c>
      <c r="L67" s="2">
        <f>L12*'Output-Calculation-sheet'!L56/10^9</f>
        <v>0.67065239947037691</v>
      </c>
      <c r="M67" s="2">
        <f>M12*'Output-Calculation-sheet'!M56/10^9</f>
        <v>1.0786496166620205</v>
      </c>
      <c r="N67" s="2">
        <f>N12*'Output-Calculation-sheet'!N56/10^9</f>
        <v>0.92126969327994201</v>
      </c>
      <c r="O67" s="2">
        <f>O12*'Output-Calculation-sheet'!O56/10^9</f>
        <v>1.0191239584407357</v>
      </c>
      <c r="P67" s="2">
        <f>P12*'Output-Calculation-sheet'!P56/10^9</f>
        <v>0.74770041448478552</v>
      </c>
      <c r="Q67" s="2">
        <f>Q12*'Output-Calculation-sheet'!Q56/10^9</f>
        <v>0.70630415126712909</v>
      </c>
      <c r="R67" s="2">
        <f>R12*'Output-Calculation-sheet'!R56/10^9</f>
        <v>0.55403694151855531</v>
      </c>
      <c r="S67" s="2">
        <f>S12*'Output-Calculation-sheet'!S56/10^9</f>
        <v>0.53519412546564349</v>
      </c>
      <c r="T67" s="2">
        <f>T12*'Output-Calculation-sheet'!T56/10^9</f>
        <v>0.17241260615495033</v>
      </c>
      <c r="U67" s="2">
        <f>U12*'Output-Calculation-sheet'!U56/10^9</f>
        <v>0.18638864284249104</v>
      </c>
      <c r="V67" s="2">
        <f>V12*'Output-Calculation-sheet'!V56/10^9</f>
        <v>0.13296946406564633</v>
      </c>
      <c r="W67" s="2">
        <f>W12*'Output-Calculation-sheet'!W56/10^9</f>
        <v>9.0260963031616792E-2</v>
      </c>
      <c r="X67" s="2">
        <f>X12*'Output-Calculation-sheet'!X56/10^9</f>
        <v>0.12875263206118878</v>
      </c>
      <c r="Y67" s="2">
        <f>Y12*'Output-Calculation-sheet'!Y56/10^9</f>
        <v>8.4224200701517829E-2</v>
      </c>
      <c r="AA67" s="2">
        <f t="shared" si="4"/>
        <v>31.161262248472003</v>
      </c>
    </row>
    <row r="68" spans="1:27" x14ac:dyDescent="0.25">
      <c r="B68" s="2">
        <f>SUM(B60:B67)</f>
        <v>60.446977283480024</v>
      </c>
      <c r="C68" s="2">
        <f t="shared" ref="C68:Y68" si="5">SUM(C60:C67)</f>
        <v>33.586174596404369</v>
      </c>
      <c r="D68" s="2">
        <f t="shared" si="5"/>
        <v>10.939916748408871</v>
      </c>
      <c r="E68" s="2">
        <f t="shared" si="5"/>
        <v>14.222812748149147</v>
      </c>
      <c r="F68" s="2">
        <f t="shared" si="5"/>
        <v>5.8405627720291848</v>
      </c>
      <c r="G68" s="2">
        <f t="shared" si="5"/>
        <v>4.2123951081377964</v>
      </c>
      <c r="H68" s="2">
        <f t="shared" si="5"/>
        <v>8.8812808519144788</v>
      </c>
      <c r="I68" s="2">
        <f t="shared" si="5"/>
        <v>3.7987392011828485</v>
      </c>
      <c r="J68" s="2">
        <f t="shared" si="5"/>
        <v>4.0001769908763043</v>
      </c>
      <c r="K68" s="2">
        <f t="shared" si="5"/>
        <v>4.2014391795884869</v>
      </c>
      <c r="L68" s="2">
        <f t="shared" si="5"/>
        <v>4.2417973777220643</v>
      </c>
      <c r="M68" s="2">
        <f t="shared" si="5"/>
        <v>6.4935708412580988</v>
      </c>
      <c r="N68" s="2">
        <f t="shared" si="5"/>
        <v>5.529165173284067</v>
      </c>
      <c r="O68" s="2">
        <f t="shared" si="5"/>
        <v>5.9972177207211743</v>
      </c>
      <c r="P68" s="2">
        <f t="shared" si="5"/>
        <v>4.4782648422161113</v>
      </c>
      <c r="Q68" s="2">
        <f t="shared" si="5"/>
        <v>4.3182491637381109</v>
      </c>
      <c r="R68" s="2">
        <f t="shared" si="5"/>
        <v>3.4950573164289587</v>
      </c>
      <c r="S68" s="2">
        <f t="shared" si="5"/>
        <v>3.3421968027607472</v>
      </c>
      <c r="T68" s="2">
        <f t="shared" si="5"/>
        <v>1.1360353015879285</v>
      </c>
      <c r="U68" s="2">
        <f t="shared" si="5"/>
        <v>1.1426947050117213</v>
      </c>
      <c r="V68" s="2">
        <f t="shared" si="5"/>
        <v>1.0380329448800087</v>
      </c>
      <c r="W68" s="2">
        <f t="shared" si="5"/>
        <v>0.53664453619084651</v>
      </c>
      <c r="X68" s="2">
        <f t="shared" si="5"/>
        <v>0.85899145004427391</v>
      </c>
      <c r="Y68" s="2">
        <f t="shared" si="5"/>
        <v>0.46056012901046628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60.905892507844037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56.952497024820872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212.48614095259708</v>
      </c>
      <c r="S74" s="2">
        <f>S8/'Output-Calculation-sheet'!S7*'Output-Calculation-sheet'!S61</f>
        <v>0</v>
      </c>
      <c r="T74" s="2">
        <f>T8/'Output-Calculation-sheet'!T7*'Output-Calculation-sheet'!T61</f>
        <v>159.01132517959596</v>
      </c>
      <c r="U74" s="2">
        <f>U8/'Output-Calculation-sheet'!U7*'Output-Calculation-sheet'!U61</f>
        <v>20.618690772856578</v>
      </c>
      <c r="V74" s="2">
        <f>V8/'Output-Calculation-sheet'!V7*'Output-Calculation-sheet'!V61</f>
        <v>183.77805459071809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0.6937526010284325</v>
      </c>
    </row>
    <row r="75" spans="1:27" x14ac:dyDescent="0.25">
      <c r="A75" s="2">
        <v>2032</v>
      </c>
      <c r="B75" s="2">
        <f>B9/'Output-Calculation-sheet'!B8*'Output-Calculation-sheet'!B62</f>
        <v>716.70652075738155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139.39768896101461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108.57496526642367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283.5313539938432</v>
      </c>
      <c r="S75" s="2">
        <f>S9/'Output-Calculation-sheet'!S8*'Output-Calculation-sheet'!S62</f>
        <v>0</v>
      </c>
      <c r="T75" s="2">
        <f>T9/'Output-Calculation-sheet'!T8*'Output-Calculation-sheet'!T62</f>
        <v>186.94584480199185</v>
      </c>
      <c r="U75" s="2">
        <f>U9/'Output-Calculation-sheet'!U8*'Output-Calculation-sheet'!U62</f>
        <v>38.663020351527237</v>
      </c>
      <c r="V75" s="2">
        <f>V9/'Output-Calculation-sheet'!V8*'Output-Calculation-sheet'!V62</f>
        <v>200.80055890212111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1.6746199530343031</v>
      </c>
    </row>
    <row r="76" spans="1:27" x14ac:dyDescent="0.25">
      <c r="A76" s="2">
        <v>2033</v>
      </c>
      <c r="B76" s="2">
        <f>B10/'Output-Calculation-sheet'!B9*'Output-Calculation-sheet'!B63</f>
        <v>6352.1173481479746</v>
      </c>
      <c r="C76" s="2">
        <f>C10/'Output-Calculation-sheet'!C9*'Output-Calculation-sheet'!C63</f>
        <v>1280.8557883826122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4141.261488868714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2826.43118122027</v>
      </c>
      <c r="N76" s="2">
        <f>N10/'Output-Calculation-sheet'!N9*'Output-Calculation-sheet'!N63</f>
        <v>1609.7999045762469</v>
      </c>
      <c r="O76" s="2">
        <f>O10/'Output-Calculation-sheet'!O9*'Output-Calculation-sheet'!O63</f>
        <v>0</v>
      </c>
      <c r="P76" s="2">
        <f>P10/'Output-Calculation-sheet'!P9*'Output-Calculation-sheet'!P63</f>
        <v>558.24658787751014</v>
      </c>
      <c r="Q76" s="2">
        <f>Q10/'Output-Calculation-sheet'!Q9*'Output-Calculation-sheet'!Q63</f>
        <v>253.75653807069824</v>
      </c>
      <c r="R76" s="2">
        <f>R10/'Output-Calculation-sheet'!R9*'Output-Calculation-sheet'!R63</f>
        <v>423.63385591395604</v>
      </c>
      <c r="S76" s="2">
        <f>S10/'Output-Calculation-sheet'!S9*'Output-Calculation-sheet'!S63</f>
        <v>719.89632039562991</v>
      </c>
      <c r="T76" s="2">
        <f>T10/'Output-Calculation-sheet'!T9*'Output-Calculation-sheet'!T63</f>
        <v>27.912545666596973</v>
      </c>
      <c r="U76" s="2">
        <f>U10/'Output-Calculation-sheet'!U9*'Output-Calculation-sheet'!U63</f>
        <v>150.54584219647668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162.14725617145632</v>
      </c>
      <c r="Y76" s="2">
        <f>Y10/'Output-Calculation-sheet'!Y9*'Output-Calculation-sheet'!Y63</f>
        <v>7.1499114971690512</v>
      </c>
      <c r="AA76" s="2">
        <f t="shared" si="6"/>
        <v>18.630803535841533</v>
      </c>
    </row>
    <row r="77" spans="1:27" x14ac:dyDescent="0.25">
      <c r="A77" s="2">
        <v>2034</v>
      </c>
      <c r="B77" s="2">
        <f>B11/'Output-Calculation-sheet'!B10*'Output-Calculation-sheet'!B64</f>
        <v>14977.957239924473</v>
      </c>
      <c r="C77" s="2">
        <f>C11/'Output-Calculation-sheet'!C10*'Output-Calculation-sheet'!C64</f>
        <v>2156.8423926586452</v>
      </c>
      <c r="D77" s="2">
        <f>D11/'Output-Calculation-sheet'!D10*'Output-Calculation-sheet'!D64</f>
        <v>1832.9482664224902</v>
      </c>
      <c r="E77" s="2">
        <f>E11/'Output-Calculation-sheet'!E10*'Output-Calculation-sheet'!E64</f>
        <v>2292.5178258379942</v>
      </c>
      <c r="F77" s="2">
        <f>F11/'Output-Calculation-sheet'!F10*'Output-Calculation-sheet'!F64</f>
        <v>163.11831451662096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4846.9884981595387</v>
      </c>
      <c r="I77" s="2">
        <f>I11/'Output-Calculation-sheet'!I10*'Output-Calculation-sheet'!I64</f>
        <v>568.92491990986662</v>
      </c>
      <c r="J77" s="2">
        <f>J11/'Output-Calculation-sheet'!J10*'Output-Calculation-sheet'!J64</f>
        <v>401.15026613875119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357.70413732905467</v>
      </c>
      <c r="M77" s="2">
        <f>M11/'Output-Calculation-sheet'!M10*'Output-Calculation-sheet'!M64</f>
        <v>3425.4783832842795</v>
      </c>
      <c r="N77" s="2">
        <f>N11/'Output-Calculation-sheet'!N10*'Output-Calculation-sheet'!N64</f>
        <v>2374.1859428119278</v>
      </c>
      <c r="O77" s="2">
        <f>O11/'Output-Calculation-sheet'!O10*'Output-Calculation-sheet'!O64</f>
        <v>86.268811208503834</v>
      </c>
      <c r="P77" s="2">
        <f>P11/'Output-Calculation-sheet'!P10*'Output-Calculation-sheet'!P64</f>
        <v>1076.7654713510055</v>
      </c>
      <c r="Q77" s="2">
        <f>Q11/'Output-Calculation-sheet'!Q10*'Output-Calculation-sheet'!Q64</f>
        <v>616.46531284411037</v>
      </c>
      <c r="R77" s="2">
        <f>R11/'Output-Calculation-sheet'!R10*'Output-Calculation-sheet'!R64</f>
        <v>919.65864483119515</v>
      </c>
      <c r="S77" s="2">
        <f>S11/'Output-Calculation-sheet'!S10*'Output-Calculation-sheet'!S64</f>
        <v>1218.4893499099028</v>
      </c>
      <c r="T77" s="2">
        <f>T11/'Output-Calculation-sheet'!T10*'Output-Calculation-sheet'!T64</f>
        <v>254.30330669407206</v>
      </c>
      <c r="U77" s="2">
        <f>U11/'Output-Calculation-sheet'!U10*'Output-Calculation-sheet'!U64</f>
        <v>337.27333144632735</v>
      </c>
      <c r="V77" s="2">
        <f>V11/'Output-Calculation-sheet'!V10*'Output-Calculation-sheet'!V64</f>
        <v>132.74130680744312</v>
      </c>
      <c r="W77" s="2">
        <f>W11/'Output-Calculation-sheet'!W10*'Output-Calculation-sheet'!W64</f>
        <v>28.921732716306522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84.41305422390954</v>
      </c>
      <c r="AA77" s="2">
        <f t="shared" si="6"/>
        <v>40.134054572989534</v>
      </c>
    </row>
    <row r="78" spans="1:27" x14ac:dyDescent="0.25">
      <c r="A78" s="2">
        <v>2035</v>
      </c>
      <c r="B78" s="2">
        <f>B12/'Output-Calculation-sheet'!B11*'Output-Calculation-sheet'!B65</f>
        <v>17706.712898705566</v>
      </c>
      <c r="C78" s="2">
        <f>C12/'Output-Calculation-sheet'!C11*'Output-Calculation-sheet'!C65</f>
        <v>65.114471892886968</v>
      </c>
      <c r="D78" s="2">
        <f>D12/'Output-Calculation-sheet'!D11*'Output-Calculation-sheet'!D65</f>
        <v>1849.7404125795965</v>
      </c>
      <c r="E78" s="2">
        <f>E12/'Output-Calculation-sheet'!E11*'Output-Calculation-sheet'!E65</f>
        <v>3514.8002235597205</v>
      </c>
      <c r="F78" s="2">
        <f>F12/'Output-Calculation-sheet'!F11*'Output-Calculation-sheet'!F65</f>
        <v>751.41242495638744</v>
      </c>
      <c r="G78" s="2">
        <f>G12/'Output-Calculation-sheet'!G11*'Output-Calculation-sheet'!G65</f>
        <v>1432.3222362322674</v>
      </c>
      <c r="H78" s="2">
        <f>H12/'Output-Calculation-sheet'!H11*'Output-Calculation-sheet'!H65</f>
        <v>4585.3389145492356</v>
      </c>
      <c r="I78" s="2">
        <f>I12/'Output-Calculation-sheet'!I11*'Output-Calculation-sheet'!I65</f>
        <v>829.20056775179501</v>
      </c>
      <c r="J78" s="2">
        <f>J12/'Output-Calculation-sheet'!J11*'Output-Calculation-sheet'!J65</f>
        <v>759.62911667205287</v>
      </c>
      <c r="K78" s="2">
        <f>K12/'Output-Calculation-sheet'!K11*'Output-Calculation-sheet'!K65</f>
        <v>944.32827672291285</v>
      </c>
      <c r="L78" s="2">
        <f>L12/'Output-Calculation-sheet'!L11*'Output-Calculation-sheet'!L65</f>
        <v>552.93884003912683</v>
      </c>
      <c r="M78" s="2">
        <f>M12/'Output-Calculation-sheet'!M11*'Output-Calculation-sheet'!M65</f>
        <v>3211.3634917706413</v>
      </c>
      <c r="N78" s="2">
        <f>N12/'Output-Calculation-sheet'!N11*'Output-Calculation-sheet'!N65</f>
        <v>2260.6828218888568</v>
      </c>
      <c r="O78" s="2">
        <f>O12/'Output-Calculation-sheet'!O11*'Output-Calculation-sheet'!O65</f>
        <v>333.99893682327257</v>
      </c>
      <c r="P78" s="2">
        <f>P12/'Output-Calculation-sheet'!P11*'Output-Calculation-sheet'!P65</f>
        <v>1296.3307402626253</v>
      </c>
      <c r="Q78" s="2">
        <f>Q12/'Output-Calculation-sheet'!Q11*'Output-Calculation-sheet'!Q65</f>
        <v>632.12574019760291</v>
      </c>
      <c r="R78" s="2">
        <f>R12/'Output-Calculation-sheet'!R11*'Output-Calculation-sheet'!R65</f>
        <v>1083.1978823594136</v>
      </c>
      <c r="S78" s="2">
        <f>S12/'Output-Calculation-sheet'!S11*'Output-Calculation-sheet'!S65</f>
        <v>1218.5781990147741</v>
      </c>
      <c r="T78" s="2">
        <f>T12/'Output-Calculation-sheet'!T11*'Output-Calculation-sheet'!T65</f>
        <v>383.7434629954958</v>
      </c>
      <c r="U78" s="2">
        <f>U12/'Output-Calculation-sheet'!U11*'Output-Calculation-sheet'!U65</f>
        <v>331.32406100909253</v>
      </c>
      <c r="V78" s="2">
        <f>V12/'Output-Calculation-sheet'!V11*'Output-Calculation-sheet'!V65</f>
        <v>209.26420853489296</v>
      </c>
      <c r="W78" s="2">
        <f>W12/'Output-Calculation-sheet'!W11*'Output-Calculation-sheet'!W65</f>
        <v>149.71128819904345</v>
      </c>
      <c r="X78" s="2">
        <f>X12/'Output-Calculation-sheet'!X11*'Output-Calculation-sheet'!X65</f>
        <v>27.452241552560217</v>
      </c>
      <c r="Y78" s="2">
        <f>Y12/'Output-Calculation-sheet'!Y11*'Output-Calculation-sheet'!Y65</f>
        <v>143.35534974270379</v>
      </c>
      <c r="AA78" s="2">
        <f t="shared" si="6"/>
        <v>44.272666808012517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450.19341254948716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0.45019341254948714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28.092407537410427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6.0407219767001408</v>
      </c>
      <c r="N88" s="2">
        <f>N11/'Output-Calculation-sheet'!N10*'Output-Calculation-sheet'!N73</f>
        <v>5.9370500493930081</v>
      </c>
      <c r="O88" s="2">
        <f>O11/'Output-Calculation-sheet'!O10*'Output-Calculation-sheet'!O73</f>
        <v>510.82039646933742</v>
      </c>
      <c r="P88" s="2">
        <f>P11/'Output-Calculation-sheet'!P10*'Output-Calculation-sheet'!P73</f>
        <v>0</v>
      </c>
      <c r="Q88" s="2">
        <f>Q11/'Output-Calculation-sheet'!Q10*'Output-Calculation-sheet'!Q73</f>
        <v>21.847412336641586</v>
      </c>
      <c r="R88" s="2">
        <f>R11/'Output-Calculation-sheet'!R10*'Output-Calculation-sheet'!R73</f>
        <v>0</v>
      </c>
      <c r="S88" s="2">
        <f>S11/'Output-Calculation-sheet'!S10*'Output-Calculation-sheet'!S73</f>
        <v>0.68066440907361403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0.57341865277855619</v>
      </c>
    </row>
    <row r="89" spans="1:27" x14ac:dyDescent="0.25">
      <c r="A89" s="2">
        <v>2035</v>
      </c>
      <c r="B89" s="2">
        <f>B12/'Output-Calculation-sheet'!B11*'Output-Calculation-sheet'!B74</f>
        <v>345.59972842260674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117.17897403833852</v>
      </c>
      <c r="E89" s="2">
        <f>E12/'Output-Calculation-sheet'!E11*'Output-Calculation-sheet'!E74</f>
        <v>126.65154759906959</v>
      </c>
      <c r="F89" s="2">
        <f>F12/'Output-Calculation-sheet'!F11*'Output-Calculation-sheet'!F74</f>
        <v>49.198744513611437</v>
      </c>
      <c r="G89" s="2">
        <f>G12/'Output-Calculation-sheet'!G11*'Output-Calculation-sheet'!G74</f>
        <v>43.716136939102014</v>
      </c>
      <c r="H89" s="2">
        <f>H12/'Output-Calculation-sheet'!H11*'Output-Calculation-sheet'!H74</f>
        <v>167.76841858051716</v>
      </c>
      <c r="I89" s="2">
        <f>I12/'Output-Calculation-sheet'!I11*'Output-Calculation-sheet'!I74</f>
        <v>40.832270043330979</v>
      </c>
      <c r="J89" s="2">
        <f>J12/'Output-Calculation-sheet'!J11*'Output-Calculation-sheet'!J74</f>
        <v>23.946916445836692</v>
      </c>
      <c r="K89" s="2">
        <f>K12/'Output-Calculation-sheet'!K11*'Output-Calculation-sheet'!K74</f>
        <v>47.563403729919067</v>
      </c>
      <c r="L89" s="2">
        <f>L12/'Output-Calculation-sheet'!L11*'Output-Calculation-sheet'!L74</f>
        <v>31.910818262967783</v>
      </c>
      <c r="M89" s="2">
        <f>M12/'Output-Calculation-sheet'!M11*'Output-Calculation-sheet'!M74</f>
        <v>97.508416737385517</v>
      </c>
      <c r="N89" s="2">
        <f>N12/'Output-Calculation-sheet'!N11*'Output-Calculation-sheet'!N74</f>
        <v>72.702383623937052</v>
      </c>
      <c r="O89" s="2">
        <f>O12/'Output-Calculation-sheet'!O11*'Output-Calculation-sheet'!O74</f>
        <v>523.22573339441249</v>
      </c>
      <c r="P89" s="2">
        <f>P12/'Output-Calculation-sheet'!P11*'Output-Calculation-sheet'!P74</f>
        <v>39.687955403452811</v>
      </c>
      <c r="Q89" s="2">
        <f>Q12/'Output-Calculation-sheet'!Q11*'Output-Calculation-sheet'!Q74</f>
        <v>60.803036543040378</v>
      </c>
      <c r="R89" s="2">
        <f>R12/'Output-Calculation-sheet'!R11*'Output-Calculation-sheet'!R74</f>
        <v>23.927647053249139</v>
      </c>
      <c r="S89" s="2">
        <f>S12/'Output-Calculation-sheet'!S11*'Output-Calculation-sheet'!S74</f>
        <v>32.203807897819111</v>
      </c>
      <c r="T89" s="2">
        <f>T12/'Output-Calculation-sheet'!T11*'Output-Calculation-sheet'!T74</f>
        <v>5.6654899421334459</v>
      </c>
      <c r="U89" s="2">
        <f>U12/'Output-Calculation-sheet'!U11*'Output-Calculation-sheet'!U74</f>
        <v>10.469746592861943</v>
      </c>
      <c r="V89" s="2">
        <f>V12/'Output-Calculation-sheet'!V11*'Output-Calculation-sheet'!V74</f>
        <v>1.4246628086807844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0.49181039619411426</v>
      </c>
      <c r="Y89" s="2">
        <f>Y12/'Output-Calculation-sheet'!Y11*'Output-Calculation-sheet'!Y74</f>
        <v>4.6274127878780806</v>
      </c>
      <c r="AA89" s="2">
        <f t="shared" si="7"/>
        <v>1.8760973218215007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17807837687.612858</v>
      </c>
      <c r="C96" s="2">
        <f>C8/'Output-Calculation-sheet'!C7*'Output-Calculation-sheet'!C79</f>
        <v>2191960669.2697248</v>
      </c>
      <c r="D96" s="2">
        <f>D8/'Output-Calculation-sheet'!D7*'Output-Calculation-sheet'!D79</f>
        <v>7762367355.2049103</v>
      </c>
      <c r="E96" s="2">
        <f>E8/'Output-Calculation-sheet'!E7*'Output-Calculation-sheet'!E79</f>
        <v>13271906405.934731</v>
      </c>
      <c r="F96" s="2">
        <f>F8/'Output-Calculation-sheet'!F7*'Output-Calculation-sheet'!F79</f>
        <v>5972798705.2107258</v>
      </c>
      <c r="G96" s="2">
        <f>G8/'Output-Calculation-sheet'!G7*'Output-Calculation-sheet'!G79</f>
        <v>4534346621.3048697</v>
      </c>
      <c r="H96" s="2">
        <f>H8/'Output-Calculation-sheet'!H7*'Output-Calculation-sheet'!H79</f>
        <v>1319859556.8702662</v>
      </c>
      <c r="I96" s="2">
        <f>I8/'Output-Calculation-sheet'!I7*'Output-Calculation-sheet'!I79</f>
        <v>3043036189.1458125</v>
      </c>
      <c r="J96" s="2">
        <f>J8/'Output-Calculation-sheet'!J7*'Output-Calculation-sheet'!J79</f>
        <v>2255469878.4343705</v>
      </c>
      <c r="K96" s="2">
        <f>K8/'Output-Calculation-sheet'!K7*'Output-Calculation-sheet'!K79</f>
        <v>2607275188.9493322</v>
      </c>
      <c r="L96" s="2">
        <f>L8/'Output-Calculation-sheet'!L7*'Output-Calculation-sheet'!L79</f>
        <v>2074044653.8920488</v>
      </c>
      <c r="M96" s="2">
        <f>M8/'Output-Calculation-sheet'!M7*'Output-Calculation-sheet'!M79</f>
        <v>1026072237.2210385</v>
      </c>
      <c r="N96" s="2">
        <f>N8/'Output-Calculation-sheet'!N7*'Output-Calculation-sheet'!N79</f>
        <v>1042076570.0948392</v>
      </c>
      <c r="O96" s="2">
        <f>O8/'Output-Calculation-sheet'!O7*'Output-Calculation-sheet'!O79</f>
        <v>254370661.8683559</v>
      </c>
      <c r="P96" s="2">
        <f>P8/'Output-Calculation-sheet'!P7*'Output-Calculation-sheet'!P79</f>
        <v>2771578738.4297314</v>
      </c>
      <c r="Q96" s="2">
        <f>Q8/'Output-Calculation-sheet'!Q7*'Output-Calculation-sheet'!Q79</f>
        <v>1229003705.1656513</v>
      </c>
      <c r="R96" s="2">
        <f>R8/'Output-Calculation-sheet'!R7*'Output-Calculation-sheet'!R79</f>
        <v>1868778023.0435576</v>
      </c>
      <c r="S96" s="2">
        <f>S8/'Output-Calculation-sheet'!S7*'Output-Calculation-sheet'!S79</f>
        <v>730894539.2487092</v>
      </c>
      <c r="T96" s="2">
        <f>T8/'Output-Calculation-sheet'!T7*'Output-Calculation-sheet'!T79</f>
        <v>989715409.10000086</v>
      </c>
      <c r="U96" s="2">
        <f>U8/'Output-Calculation-sheet'!U7*'Output-Calculation-sheet'!U79</f>
        <v>491597350.62396711</v>
      </c>
      <c r="V96" s="2">
        <f>V8/'Output-Calculation-sheet'!V7*'Output-Calculation-sheet'!V79</f>
        <v>362421897.98220372</v>
      </c>
      <c r="W96" s="2">
        <f>W8/'Output-Calculation-sheet'!W7*'Output-Calculation-sheet'!W79</f>
        <v>965111581.41543424</v>
      </c>
      <c r="X96" s="2">
        <f>X8/'Output-Calculation-sheet'!X7*'Output-Calculation-sheet'!X79</f>
        <v>114363027.26087405</v>
      </c>
      <c r="Y96" s="2">
        <f>Y8/'Output-Calculation-sheet'!Y7*'Output-Calculation-sheet'!Y79</f>
        <v>433128279.03774154</v>
      </c>
      <c r="AA96" s="2">
        <f t="shared" si="8"/>
        <v>75.12001493232178</v>
      </c>
    </row>
    <row r="97" spans="1:27" x14ac:dyDescent="0.25">
      <c r="A97" s="2">
        <v>2032</v>
      </c>
      <c r="B97" s="2">
        <f>B9/'Output-Calculation-sheet'!B8*'Output-Calculation-sheet'!B80</f>
        <v>19647973071.096157</v>
      </c>
      <c r="C97" s="2">
        <f>C9/'Output-Calculation-sheet'!C8*'Output-Calculation-sheet'!C80</f>
        <v>2469588310.5913329</v>
      </c>
      <c r="D97" s="2">
        <f>D9/'Output-Calculation-sheet'!D8*'Output-Calculation-sheet'!D80</f>
        <v>8133542748.3908958</v>
      </c>
      <c r="E97" s="2">
        <f>E9/'Output-Calculation-sheet'!E8*'Output-Calculation-sheet'!E80</f>
        <v>14319971109.559839</v>
      </c>
      <c r="F97" s="2">
        <f>F9/'Output-Calculation-sheet'!F8*'Output-Calculation-sheet'!F80</f>
        <v>6429584767.5506105</v>
      </c>
      <c r="G97" s="2">
        <f>G9/'Output-Calculation-sheet'!G8*'Output-Calculation-sheet'!G80</f>
        <v>4759731253.6843853</v>
      </c>
      <c r="H97" s="2">
        <f>H9/'Output-Calculation-sheet'!H8*'Output-Calculation-sheet'!H80</f>
        <v>1442029386.1714041</v>
      </c>
      <c r="I97" s="2">
        <f>I9/'Output-Calculation-sheet'!I8*'Output-Calculation-sheet'!I80</f>
        <v>3305501117.4972696</v>
      </c>
      <c r="J97" s="2">
        <f>J9/'Output-Calculation-sheet'!J8*'Output-Calculation-sheet'!J80</f>
        <v>2385492977.402318</v>
      </c>
      <c r="K97" s="2">
        <f>K9/'Output-Calculation-sheet'!K8*'Output-Calculation-sheet'!K80</f>
        <v>2776336600.0118418</v>
      </c>
      <c r="L97" s="2">
        <f>L9/'Output-Calculation-sheet'!L8*'Output-Calculation-sheet'!L80</f>
        <v>2276444035.4791422</v>
      </c>
      <c r="M97" s="2">
        <f>M9/'Output-Calculation-sheet'!M8*'Output-Calculation-sheet'!M80</f>
        <v>1120862753.9332197</v>
      </c>
      <c r="N97" s="2">
        <f>N9/'Output-Calculation-sheet'!N8*'Output-Calculation-sheet'!N80</f>
        <v>1110915281.423208</v>
      </c>
      <c r="O97" s="2">
        <f>O9/'Output-Calculation-sheet'!O8*'Output-Calculation-sheet'!O80</f>
        <v>289927525.43994725</v>
      </c>
      <c r="P97" s="2">
        <f>P9/'Output-Calculation-sheet'!P8*'Output-Calculation-sheet'!P80</f>
        <v>2948431288.9925513</v>
      </c>
      <c r="Q97" s="2">
        <f>Q9/'Output-Calculation-sheet'!Q8*'Output-Calculation-sheet'!Q80</f>
        <v>1311036485.252074</v>
      </c>
      <c r="R97" s="2">
        <f>R9/'Output-Calculation-sheet'!R8*'Output-Calculation-sheet'!R80</f>
        <v>2039818751.6971471</v>
      </c>
      <c r="S97" s="2">
        <f>S9/'Output-Calculation-sheet'!S8*'Output-Calculation-sheet'!S80</f>
        <v>786828126.91637611</v>
      </c>
      <c r="T97" s="2">
        <f>T9/'Output-Calculation-sheet'!T8*'Output-Calculation-sheet'!T80</f>
        <v>1052223134.8743068</v>
      </c>
      <c r="U97" s="2">
        <f>U9/'Output-Calculation-sheet'!U8*'Output-Calculation-sheet'!U80</f>
        <v>533601282.92356479</v>
      </c>
      <c r="V97" s="2">
        <f>V9/'Output-Calculation-sheet'!V8*'Output-Calculation-sheet'!V80</f>
        <v>393448878.86172307</v>
      </c>
      <c r="W97" s="2">
        <f>W9/'Output-Calculation-sheet'!W8*'Output-Calculation-sheet'!W80</f>
        <v>1028596497.5249324</v>
      </c>
      <c r="X97" s="2">
        <f>X9/'Output-Calculation-sheet'!X8*'Output-Calculation-sheet'!X80</f>
        <v>125962000.98729144</v>
      </c>
      <c r="Y97" s="2">
        <f>Y9/'Output-Calculation-sheet'!Y8*'Output-Calculation-sheet'!Y80</f>
        <v>461884323.16141421</v>
      </c>
      <c r="AA97" s="2">
        <f t="shared" si="8"/>
        <v>81.149731709422937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4075.9180867829191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4.1285355667129702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4.9126752519699686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132.5429017743138</v>
      </c>
      <c r="Y111" s="2">
        <f>Y12/'Output-Calculation-sheet'!Y11*'Output-Calculation-sheet'!Y92</f>
        <v>0</v>
      </c>
      <c r="AA111" s="2">
        <f t="shared" si="9"/>
        <v>6.243969444622067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5908691796.7992916</v>
      </c>
      <c r="C118" s="2">
        <f>C8/'Output-Calculation-sheet'!C7*'Output-Calculation-sheet'!C97</f>
        <v>12488013966.362455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4580641072.8883467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3291184796.1237493</v>
      </c>
      <c r="N118" s="2">
        <f>N8/'Output-Calculation-sheet'!N7*'Output-Calculation-sheet'!N97</f>
        <v>1731182089.9175806</v>
      </c>
      <c r="O118" s="2">
        <f>O8/'Output-Calculation-sheet'!O7*'Output-Calculation-sheet'!O97</f>
        <v>1957977978.4111631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615940043.75698745</v>
      </c>
      <c r="T118" s="2">
        <f>T8/'Output-Calculation-sheet'!T7*'Output-Calculation-sheet'!T97</f>
        <v>-1.0895137899427195E-7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360495305.63571072</v>
      </c>
      <c r="Y118" s="2">
        <f>Y8/'Output-Calculation-sheet'!Y7*'Output-Calculation-sheet'!Y97</f>
        <v>0</v>
      </c>
      <c r="AA118" s="2">
        <f t="shared" si="10"/>
        <v>30934.127049895287</v>
      </c>
    </row>
    <row r="119" spans="1:27" x14ac:dyDescent="0.25">
      <c r="A119" s="2">
        <v>2032</v>
      </c>
      <c r="B119" s="2">
        <f>B9/'Output-Calculation-sheet'!B8*'Output-Calculation-sheet'!B98</f>
        <v>7827298942.3557444</v>
      </c>
      <c r="C119" s="2">
        <f>C9/'Output-Calculation-sheet'!C8*'Output-Calculation-sheet'!C98</f>
        <v>13982506464.183949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5081160170.4994507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3639422925.6788688</v>
      </c>
      <c r="N119" s="2">
        <f>N9/'Output-Calculation-sheet'!N8*'Output-Calculation-sheet'!N98</f>
        <v>2123152081.0797601</v>
      </c>
      <c r="O119" s="2">
        <f>O9/'Output-Calculation-sheet'!O8*'Output-Calculation-sheet'!O98</f>
        <v>2248199949.4659262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782900606.58592021</v>
      </c>
      <c r="T119" s="2">
        <f>T9/'Output-Calculation-sheet'!T8*'Output-Calculation-sheet'!T98</f>
        <v>2.1530692893124059E-9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397773873.83921498</v>
      </c>
      <c r="Y119" s="2">
        <f>Y9/'Output-Calculation-sheet'!Y8*'Output-Calculation-sheet'!Y98</f>
        <v>0</v>
      </c>
      <c r="AA119" s="2">
        <f t="shared" si="10"/>
        <v>36082.415013688835</v>
      </c>
    </row>
    <row r="120" spans="1:27" x14ac:dyDescent="0.25">
      <c r="A120" s="2">
        <v>2033</v>
      </c>
      <c r="B120" s="2">
        <f>B10/'Output-Calculation-sheet'!B9*'Output-Calculation-sheet'!B99</f>
        <v>18889232803.253738</v>
      </c>
      <c r="C120" s="2">
        <f>C10/'Output-Calculation-sheet'!C9*'Output-Calculation-sheet'!C99</f>
        <v>10931871097.201742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5667045387.1802959</v>
      </c>
      <c r="O120" s="2">
        <f>O10/'Output-Calculation-sheet'!O9*'Output-Calculation-sheet'!O99</f>
        <v>4418728327.7744312</v>
      </c>
      <c r="P120" s="2">
        <f>P10/'Output-Calculation-sheet'!P9*'Output-Calculation-sheet'!P99</f>
        <v>0</v>
      </c>
      <c r="Q120" s="2">
        <f>Q10/'Output-Calculation-sheet'!Q9*'Output-Calculation-sheet'!Q99</f>
        <v>185810703.4000622</v>
      </c>
      <c r="R120" s="2">
        <f>R10/'Output-Calculation-sheet'!R9*'Output-Calculation-sheet'!R99</f>
        <v>0</v>
      </c>
      <c r="S120" s="2">
        <f>S10/'Output-Calculation-sheet'!S9*'Output-Calculation-sheet'!S99</f>
        <v>2282725250.8662763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621012955.13277042</v>
      </c>
      <c r="Y120" s="2">
        <f>Y10/'Output-Calculation-sheet'!Y9*'Output-Calculation-sheet'!Y99</f>
        <v>0</v>
      </c>
      <c r="AA120" s="2">
        <f t="shared" si="10"/>
        <v>66649.439057157637</v>
      </c>
    </row>
    <row r="121" spans="1:27" x14ac:dyDescent="0.25">
      <c r="A121" s="2">
        <v>2034</v>
      </c>
      <c r="B121" s="2">
        <f>B11/'Output-Calculation-sheet'!B10*'Output-Calculation-sheet'!B100</f>
        <v>42271602322.467407</v>
      </c>
      <c r="C121" s="2">
        <f>C11/'Output-Calculation-sheet'!C10*'Output-Calculation-sheet'!C100</f>
        <v>10503823821.135376</v>
      </c>
      <c r="D121" s="2">
        <f>D11/'Output-Calculation-sheet'!D10*'Output-Calculation-sheet'!D100</f>
        <v>0</v>
      </c>
      <c r="E121" s="2">
        <f>E11/'Output-Calculation-sheet'!E10*'Output-Calculation-sheet'!E100</f>
        <v>874371734.80761766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15511196485.149101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718685517.8407104</v>
      </c>
      <c r="M121" s="2">
        <f>M11/'Output-Calculation-sheet'!M10*'Output-Calculation-sheet'!M100</f>
        <v>10855675147.621033</v>
      </c>
      <c r="N121" s="2">
        <f>N11/'Output-Calculation-sheet'!N10*'Output-Calculation-sheet'!N100</f>
        <v>7371983987.7008734</v>
      </c>
      <c r="O121" s="2">
        <f>O11/'Output-Calculation-sheet'!O10*'Output-Calculation-sheet'!O100</f>
        <v>4674161757.5328445</v>
      </c>
      <c r="P121" s="2">
        <f>P11/'Output-Calculation-sheet'!P10*'Output-Calculation-sheet'!P100</f>
        <v>0</v>
      </c>
      <c r="Q121" s="2">
        <f>Q11/'Output-Calculation-sheet'!Q10*'Output-Calculation-sheet'!Q100</f>
        <v>949823429.77097499</v>
      </c>
      <c r="R121" s="2">
        <f>R11/'Output-Calculation-sheet'!R10*'Output-Calculation-sheet'!R100</f>
        <v>0</v>
      </c>
      <c r="S121" s="2">
        <f>S11/'Output-Calculation-sheet'!S10*'Output-Calculation-sheet'!S100</f>
        <v>3665403027.4445472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47960403.413243428</v>
      </c>
      <c r="AA121" s="2">
        <f t="shared" si="10"/>
        <v>97968.08947512033</v>
      </c>
    </row>
    <row r="122" spans="1:27" x14ac:dyDescent="0.25">
      <c r="A122" s="2">
        <v>2035</v>
      </c>
      <c r="B122" s="2">
        <f>B12/'Output-Calculation-sheet'!B11*'Output-Calculation-sheet'!B101</f>
        <v>49564486057.943222</v>
      </c>
      <c r="C122" s="2">
        <f>C12/'Output-Calculation-sheet'!C11*'Output-Calculation-sheet'!C101</f>
        <v>291293394.44199377</v>
      </c>
      <c r="D122" s="2">
        <f>D12/'Output-Calculation-sheet'!D11*'Output-Calculation-sheet'!D101</f>
        <v>0</v>
      </c>
      <c r="E122" s="2">
        <f>E12/'Output-Calculation-sheet'!E11*'Output-Calculation-sheet'!E101</f>
        <v>3965232727.5502944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15199606976.847132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1018887843.9876772</v>
      </c>
      <c r="M122" s="2">
        <f>M12/'Output-Calculation-sheet'!M11*'Output-Calculation-sheet'!M101</f>
        <v>10662232670.827707</v>
      </c>
      <c r="N122" s="2">
        <f>N12/'Output-Calculation-sheet'!N11*'Output-Calculation-sheet'!N101</f>
        <v>7174340613.7399311</v>
      </c>
      <c r="O122" s="2">
        <f>O12/'Output-Calculation-sheet'!O11*'Output-Calculation-sheet'!O101</f>
        <v>4863778952.0333967</v>
      </c>
      <c r="P122" s="2">
        <f>P12/'Output-Calculation-sheet'!P11*'Output-Calculation-sheet'!P101</f>
        <v>304952276.4492864</v>
      </c>
      <c r="Q122" s="2">
        <f>Q12/'Output-Calculation-sheet'!Q11*'Output-Calculation-sheet'!Q101</f>
        <v>1146544522.6683929</v>
      </c>
      <c r="R122" s="2">
        <f>R12/'Output-Calculation-sheet'!R11*'Output-Calculation-sheet'!R101</f>
        <v>0</v>
      </c>
      <c r="S122" s="2">
        <f>S12/'Output-Calculation-sheet'!S11*'Output-Calculation-sheet'!S101</f>
        <v>3768241441.4478145</v>
      </c>
      <c r="T122" s="2">
        <f>T12/'Output-Calculation-sheet'!T11*'Output-Calculation-sheet'!T101</f>
        <v>0</v>
      </c>
      <c r="U122" s="2">
        <f>U12/'Output-Calculation-sheet'!U11*'Output-Calculation-sheet'!U101</f>
        <v>55669459.443214543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130572217.51676399</v>
      </c>
      <c r="Y122" s="2">
        <f>Y12/'Output-Calculation-sheet'!Y11*'Output-Calculation-sheet'!Y101</f>
        <v>202227905.56550753</v>
      </c>
      <c r="AA122" s="2">
        <f t="shared" si="10"/>
        <v>98348.067060462345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66924269905.37355</v>
      </c>
      <c r="C129" s="2">
        <f>C8/'Output-Calculation-sheet'!C7*'Output-Calculation-sheet'!C106</f>
        <v>0</v>
      </c>
      <c r="D129" s="2">
        <f>D8/'Output-Calculation-sheet'!D7*'Output-Calculation-sheet'!D106</f>
        <v>37756440937.784775</v>
      </c>
      <c r="E129" s="2">
        <f>E8/'Output-Calculation-sheet'!E7*'Output-Calculation-sheet'!E106</f>
        <v>28807843773.321053</v>
      </c>
      <c r="F129" s="2">
        <f>F8/'Output-Calculation-sheet'!F7*'Output-Calculation-sheet'!F106</f>
        <v>20164057204.552959</v>
      </c>
      <c r="G129" s="2">
        <f>G8/'Output-Calculation-sheet'!G7*'Output-Calculation-sheet'!G106</f>
        <v>13808501518.835594</v>
      </c>
      <c r="H129" s="2">
        <f>H8/'Output-Calculation-sheet'!H7*'Output-Calculation-sheet'!H106</f>
        <v>0</v>
      </c>
      <c r="I129" s="2">
        <f>I8/'Output-Calculation-sheet'!I7*'Output-Calculation-sheet'!I106</f>
        <v>12120183995.5749</v>
      </c>
      <c r="J129" s="2">
        <f>J8/'Output-Calculation-sheet'!J7*'Output-Calculation-sheet'!J106</f>
        <v>12930221636.250307</v>
      </c>
      <c r="K129" s="2">
        <f>K8/'Output-Calculation-sheet'!K7*'Output-Calculation-sheet'!K106</f>
        <v>10347255293.832211</v>
      </c>
      <c r="L129" s="2">
        <f>L8/'Output-Calculation-sheet'!L7*'Output-Calculation-sheet'!L106</f>
        <v>9358106110.1395321</v>
      </c>
      <c r="M129" s="2">
        <f>M8/'Output-Calculation-sheet'!M7*'Output-Calculation-sheet'!M106</f>
        <v>0</v>
      </c>
      <c r="N129" s="2">
        <f>N8/'Output-Calculation-sheet'!N7*'Output-Calculation-sheet'!N106</f>
        <v>2677852029.4508538</v>
      </c>
      <c r="O129" s="2">
        <f>O8/'Output-Calculation-sheet'!O7*'Output-Calculation-sheet'!O106</f>
        <v>0</v>
      </c>
      <c r="P129" s="2">
        <f>P8/'Output-Calculation-sheet'!P7*'Output-Calculation-sheet'!P106</f>
        <v>6313322257.3860683</v>
      </c>
      <c r="Q129" s="2">
        <f>Q8/'Output-Calculation-sheet'!Q7*'Output-Calculation-sheet'!Q106</f>
        <v>5909923182.7134285</v>
      </c>
      <c r="R129" s="2">
        <f>R8/'Output-Calculation-sheet'!R7*'Output-Calculation-sheet'!R106</f>
        <v>6929283220.7245827</v>
      </c>
      <c r="S129" s="2">
        <f>S8/'Output-Calculation-sheet'!S7*'Output-Calculation-sheet'!S106</f>
        <v>2475481518.7647243</v>
      </c>
      <c r="T129" s="2">
        <f>T8/'Output-Calculation-sheet'!T7*'Output-Calculation-sheet'!T106</f>
        <v>3031112710.9602375</v>
      </c>
      <c r="U129" s="2">
        <f>U8/'Output-Calculation-sheet'!U7*'Output-Calculation-sheet'!U106</f>
        <v>2087579307.8726819</v>
      </c>
      <c r="V129" s="2">
        <f>V8/'Output-Calculation-sheet'!V7*'Output-Calculation-sheet'!V106</f>
        <v>2284999585.5161405</v>
      </c>
      <c r="W129" s="2">
        <f>W8/'Output-Calculation-sheet'!W7*'Output-Calculation-sheet'!W106</f>
        <v>1782093573.5710595</v>
      </c>
      <c r="X129" s="2">
        <f>X8/'Output-Calculation-sheet'!X7*'Output-Calculation-sheet'!X106</f>
        <v>0</v>
      </c>
      <c r="Y129" s="2">
        <f>Y8/'Output-Calculation-sheet'!Y7*'Output-Calculation-sheet'!Y106</f>
        <v>848951447.18184471</v>
      </c>
      <c r="AA129" s="2">
        <f t="shared" si="11"/>
        <v>246557.47920980648</v>
      </c>
    </row>
    <row r="130" spans="1:27" x14ac:dyDescent="0.25">
      <c r="A130" s="2">
        <v>2032</v>
      </c>
      <c r="B130" s="2">
        <f>B9/'Output-Calculation-sheet'!B8*'Output-Calculation-sheet'!B107</f>
        <v>72576130941.950943</v>
      </c>
      <c r="C130" s="2">
        <f>C9/'Output-Calculation-sheet'!C8*'Output-Calculation-sheet'!C107</f>
        <v>0</v>
      </c>
      <c r="D130" s="2">
        <f>D9/'Output-Calculation-sheet'!D8*'Output-Calculation-sheet'!D107</f>
        <v>41192191572.617126</v>
      </c>
      <c r="E130" s="2">
        <f>E9/'Output-Calculation-sheet'!E8*'Output-Calculation-sheet'!E107</f>
        <v>31462300603.123398</v>
      </c>
      <c r="F130" s="2">
        <f>F9/'Output-Calculation-sheet'!F8*'Output-Calculation-sheet'!F107</f>
        <v>22013225014.968346</v>
      </c>
      <c r="G130" s="2">
        <f>G9/'Output-Calculation-sheet'!G8*'Output-Calculation-sheet'!G107</f>
        <v>15126564849.859562</v>
      </c>
      <c r="H130" s="2">
        <f>H9/'Output-Calculation-sheet'!H8*'Output-Calculation-sheet'!H107</f>
        <v>0</v>
      </c>
      <c r="I130" s="2">
        <f>I9/'Output-Calculation-sheet'!I8*'Output-Calculation-sheet'!I107</f>
        <v>13224734549.635815</v>
      </c>
      <c r="J130" s="2">
        <f>J9/'Output-Calculation-sheet'!J8*'Output-Calculation-sheet'!J107</f>
        <v>14130267826.93268</v>
      </c>
      <c r="K130" s="2">
        <f>K9/'Output-Calculation-sheet'!K8*'Output-Calculation-sheet'!K107</f>
        <v>11297591443.605665</v>
      </c>
      <c r="L130" s="2">
        <f>L9/'Output-Calculation-sheet'!L8*'Output-Calculation-sheet'!L107</f>
        <v>10210046653.249588</v>
      </c>
      <c r="M130" s="2">
        <f>M9/'Output-Calculation-sheet'!M8*'Output-Calculation-sheet'!M107</f>
        <v>0</v>
      </c>
      <c r="N130" s="2">
        <f>N9/'Output-Calculation-sheet'!N8*'Output-Calculation-sheet'!N107</f>
        <v>2722477945.6453843</v>
      </c>
      <c r="O130" s="2">
        <f>O9/'Output-Calculation-sheet'!O8*'Output-Calculation-sheet'!O107</f>
        <v>0</v>
      </c>
      <c r="P130" s="2">
        <f>P9/'Output-Calculation-sheet'!P8*'Output-Calculation-sheet'!P107</f>
        <v>6916828890.9048042</v>
      </c>
      <c r="Q130" s="2">
        <f>Q9/'Output-Calculation-sheet'!Q8*'Output-Calculation-sheet'!Q107</f>
        <v>6468893420.7593651</v>
      </c>
      <c r="R130" s="2">
        <f>R9/'Output-Calculation-sheet'!R8*'Output-Calculation-sheet'!R107</f>
        <v>7663260731.9411678</v>
      </c>
      <c r="S130" s="2">
        <f>S9/'Output-Calculation-sheet'!S8*'Output-Calculation-sheet'!S107</f>
        <v>2602303786.3718834</v>
      </c>
      <c r="T130" s="2">
        <f>T9/'Output-Calculation-sheet'!T8*'Output-Calculation-sheet'!T107</f>
        <v>3324657384.8161168</v>
      </c>
      <c r="U130" s="2">
        <f>U9/'Output-Calculation-sheet'!U8*'Output-Calculation-sheet'!U107</f>
        <v>2297098089.2920361</v>
      </c>
      <c r="V130" s="2">
        <f>V9/'Output-Calculation-sheet'!V8*'Output-Calculation-sheet'!V107</f>
        <v>2488424429.7556434</v>
      </c>
      <c r="W130" s="2">
        <f>W9/'Output-Calculation-sheet'!W8*'Output-Calculation-sheet'!W107</f>
        <v>1944024337.8718977</v>
      </c>
      <c r="X130" s="2">
        <f>X9/'Output-Calculation-sheet'!X8*'Output-Calculation-sheet'!X107</f>
        <v>0</v>
      </c>
      <c r="Y130" s="2">
        <f>Y9/'Output-Calculation-sheet'!Y8*'Output-Calculation-sheet'!Y107</f>
        <v>926677255.99061739</v>
      </c>
      <c r="AA130" s="2">
        <f t="shared" si="11"/>
        <v>268587.69972929207</v>
      </c>
    </row>
    <row r="131" spans="1:27" x14ac:dyDescent="0.25">
      <c r="A131" s="2">
        <v>2033</v>
      </c>
      <c r="B131" s="2">
        <f>B10/'Output-Calculation-sheet'!B9*'Output-Calculation-sheet'!B108</f>
        <v>76316911105.029755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3810688023.9186401</v>
      </c>
      <c r="O131" s="2">
        <f>O10/'Output-Calculation-sheet'!O9*'Output-Calculation-sheet'!O108</f>
        <v>0</v>
      </c>
      <c r="P131" s="2">
        <f>P10/'Output-Calculation-sheet'!P9*'Output-Calculation-sheet'!P108</f>
        <v>8628843124.0400085</v>
      </c>
      <c r="Q131" s="2">
        <f>Q10/'Output-Calculation-sheet'!Q9*'Output-Calculation-sheet'!Q108</f>
        <v>8303976678.283289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3145253909.6800261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273773.87210001925</v>
      </c>
    </row>
    <row r="132" spans="1:27" x14ac:dyDescent="0.25">
      <c r="A132" s="2">
        <v>2034</v>
      </c>
      <c r="B132" s="2">
        <f>B11/'Output-Calculation-sheet'!B10*'Output-Calculation-sheet'!B109</f>
        <v>65436299936.72261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35020781344.881683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14397631629.72426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10720561367.878582</v>
      </c>
      <c r="M132" s="2">
        <f>M11/'Output-Calculation-sheet'!M10*'Output-Calculation-sheet'!M109</f>
        <v>0</v>
      </c>
      <c r="N132" s="2">
        <f>N11/'Output-Calculation-sheet'!N10*'Output-Calculation-sheet'!N109</f>
        <v>3259300362.7355957</v>
      </c>
      <c r="O132" s="2">
        <f>O11/'Output-Calculation-sheet'!O10*'Output-Calculation-sheet'!O109</f>
        <v>0</v>
      </c>
      <c r="P132" s="2">
        <f>P11/'Output-Calculation-sheet'!P10*'Output-Calculation-sheet'!P109</f>
        <v>9762156427.6523418</v>
      </c>
      <c r="Q132" s="2">
        <f>Q11/'Output-Calculation-sheet'!Q10*'Output-Calculation-sheet'!Q109</f>
        <v>8169164654.2106218</v>
      </c>
      <c r="R132" s="2">
        <f>R11/'Output-Calculation-sheet'!R10*'Output-Calculation-sheet'!R109</f>
        <v>9239950085.2375164</v>
      </c>
      <c r="S132" s="2">
        <f>S11/'Output-Calculation-sheet'!S10*'Output-Calculation-sheet'!S109</f>
        <v>2463591316.885766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1102867986.3922186</v>
      </c>
      <c r="AA132" s="2">
        <f t="shared" si="11"/>
        <v>283819.23213827302</v>
      </c>
    </row>
    <row r="133" spans="1:27" x14ac:dyDescent="0.25">
      <c r="A133" s="2">
        <v>2035</v>
      </c>
      <c r="B133" s="2">
        <f>B12/'Output-Calculation-sheet'!B11*'Output-Calculation-sheet'!B110</f>
        <v>57785534359.011841</v>
      </c>
      <c r="C133" s="2">
        <f>C12/'Output-Calculation-sheet'!C11*'Output-Calculation-sheet'!C110</f>
        <v>0</v>
      </c>
      <c r="D133" s="2">
        <f>D12/'Output-Calculation-sheet'!D11*'Output-Calculation-sheet'!D110</f>
        <v>43398957909.596519</v>
      </c>
      <c r="E133" s="2">
        <f>E12/'Output-Calculation-sheet'!E11*'Output-Calculation-sheet'!E110</f>
        <v>32886508476.622704</v>
      </c>
      <c r="F133" s="2">
        <f>F12/'Output-Calculation-sheet'!F11*'Output-Calculation-sheet'!F110</f>
        <v>23403793566.380447</v>
      </c>
      <c r="G133" s="2">
        <f>G12/'Output-Calculation-sheet'!G11*'Output-Calculation-sheet'!G110</f>
        <v>16221548529.986475</v>
      </c>
      <c r="H133" s="2">
        <f>H12/'Output-Calculation-sheet'!H11*'Output-Calculation-sheet'!H110</f>
        <v>0</v>
      </c>
      <c r="I133" s="2">
        <f>I12/'Output-Calculation-sheet'!I11*'Output-Calculation-sheet'!I110</f>
        <v>14642748449.572878</v>
      </c>
      <c r="J133" s="2">
        <f>J12/'Output-Calculation-sheet'!J11*'Output-Calculation-sheet'!J110</f>
        <v>14103964491.906988</v>
      </c>
      <c r="K133" s="2">
        <f>K12/'Output-Calculation-sheet'!K11*'Output-Calculation-sheet'!K110</f>
        <v>13951282718.496195</v>
      </c>
      <c r="L133" s="2">
        <f>L12/'Output-Calculation-sheet'!L11*'Output-Calculation-sheet'!L110</f>
        <v>10258336472.413675</v>
      </c>
      <c r="M133" s="2">
        <f>M12/'Output-Calculation-sheet'!M11*'Output-Calculation-sheet'!M110</f>
        <v>0</v>
      </c>
      <c r="N133" s="2">
        <f>N12/'Output-Calculation-sheet'!N11*'Output-Calculation-sheet'!N110</f>
        <v>3142304972.2507281</v>
      </c>
      <c r="O133" s="2">
        <f>O12/'Output-Calculation-sheet'!O11*'Output-Calculation-sheet'!O110</f>
        <v>0</v>
      </c>
      <c r="P133" s="2">
        <f>P12/'Output-Calculation-sheet'!P11*'Output-Calculation-sheet'!P110</f>
        <v>9638689101.7141819</v>
      </c>
      <c r="Q133" s="2">
        <f>Q12/'Output-Calculation-sheet'!Q11*'Output-Calculation-sheet'!Q110</f>
        <v>7690684623.8047962</v>
      </c>
      <c r="R133" s="2">
        <f>R12/'Output-Calculation-sheet'!R11*'Output-Calculation-sheet'!R110</f>
        <v>9279743546.8498745</v>
      </c>
      <c r="S133" s="2">
        <f>S12/'Output-Calculation-sheet'!S11*'Output-Calculation-sheet'!S110</f>
        <v>2191809477.4947653</v>
      </c>
      <c r="T133" s="2">
        <f>T12/'Output-Calculation-sheet'!T11*'Output-Calculation-sheet'!T110</f>
        <v>3484627574.7884817</v>
      </c>
      <c r="U133" s="2">
        <f>U12/'Output-Calculation-sheet'!U11*'Output-Calculation-sheet'!U110</f>
        <v>2829006515.9605303</v>
      </c>
      <c r="V133" s="2">
        <f>V12/'Output-Calculation-sheet'!V11*'Output-Calculation-sheet'!V110</f>
        <v>2345954493.4902177</v>
      </c>
      <c r="W133" s="2">
        <f>W12/'Output-Calculation-sheet'!W11*'Output-Calculation-sheet'!W110</f>
        <v>2059925277.2175057</v>
      </c>
      <c r="X133" s="2">
        <f>X12/'Output-Calculation-sheet'!X11*'Output-Calculation-sheet'!X110</f>
        <v>1121530.0996533099</v>
      </c>
      <c r="Y133" s="2">
        <f>Y12/'Output-Calculation-sheet'!Y11*'Output-Calculation-sheet'!Y110</f>
        <v>980537616.5000304</v>
      </c>
      <c r="AA133" s="2">
        <f t="shared" si="11"/>
        <v>270297.07970415847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33935688163.212608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424829706.22941822</v>
      </c>
      <c r="Y142" s="2">
        <f>Y10/'Output-Calculation-sheet'!Y9*'Output-Calculation-sheet'!Y117</f>
        <v>0</v>
      </c>
      <c r="AA142" s="2">
        <f t="shared" si="12"/>
        <v>34360.517869442025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40258105381.41394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40917.99287848932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53473659430.319824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1116862187.877737</v>
      </c>
      <c r="Y144" s="2">
        <f>Y12/'Output-Calculation-sheet'!Y11*'Output-Calculation-sheet'!Y119</f>
        <v>0</v>
      </c>
      <c r="AA144" s="2">
        <f t="shared" si="12"/>
        <v>54590.521618197563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41248111231.790413</v>
      </c>
      <c r="C151" s="2">
        <f>C8/'Output-Calculation-sheet'!C7*'Output-Calculation-sheet'!C124</f>
        <v>41272830953.088379</v>
      </c>
      <c r="D151" s="2">
        <f>D8/'Output-Calculation-sheet'!D7*'Output-Calculation-sheet'!D124</f>
        <v>10158780133.329927</v>
      </c>
      <c r="E151" s="2">
        <f>E8/'Output-Calculation-sheet'!E7*'Output-Calculation-sheet'!E124</f>
        <v>9208066363.9641552</v>
      </c>
      <c r="F151" s="2">
        <f>F8/'Output-Calculation-sheet'!F7*'Output-Calculation-sheet'!F124</f>
        <v>4308139638.851778</v>
      </c>
      <c r="G151" s="2">
        <f>G8/'Output-Calculation-sheet'!G7*'Output-Calculation-sheet'!G124</f>
        <v>3386321604.7549372</v>
      </c>
      <c r="H151" s="2">
        <f>H8/'Output-Calculation-sheet'!H7*'Output-Calculation-sheet'!H124</f>
        <v>12192320689.503363</v>
      </c>
      <c r="I151" s="2">
        <f>I8/'Output-Calculation-sheet'!I7*'Output-Calculation-sheet'!I124</f>
        <v>3545667463.1473236</v>
      </c>
      <c r="J151" s="2">
        <f>J8/'Output-Calculation-sheet'!J7*'Output-Calculation-sheet'!J124</f>
        <v>2317738639.5206237</v>
      </c>
      <c r="K151" s="2">
        <f>K8/'Output-Calculation-sheet'!K7*'Output-Calculation-sheet'!K124</f>
        <v>4754595391.4964609</v>
      </c>
      <c r="L151" s="2">
        <f>L8/'Output-Calculation-sheet'!L7*'Output-Calculation-sheet'!L124</f>
        <v>2756824735.4841475</v>
      </c>
      <c r="M151" s="2">
        <f>M8/'Output-Calculation-sheet'!M7*'Output-Calculation-sheet'!M124</f>
        <v>8280688773.0108585</v>
      </c>
      <c r="N151" s="2">
        <f>N8/'Output-Calculation-sheet'!N7*'Output-Calculation-sheet'!N124</f>
        <v>6948706581.8761148</v>
      </c>
      <c r="O151" s="2">
        <f>O8/'Output-Calculation-sheet'!O7*'Output-Calculation-sheet'!O124</f>
        <v>8487752613.055747</v>
      </c>
      <c r="P151" s="2">
        <f>P8/'Output-Calculation-sheet'!P7*'Output-Calculation-sheet'!P124</f>
        <v>4026200403.1998696</v>
      </c>
      <c r="Q151" s="2">
        <f>Q8/'Output-Calculation-sheet'!Q7*'Output-Calculation-sheet'!Q124</f>
        <v>4262476143.2318034</v>
      </c>
      <c r="R151" s="2">
        <f>R8/'Output-Calculation-sheet'!R7*'Output-Calculation-sheet'!R124</f>
        <v>2856858607.4695344</v>
      </c>
      <c r="S151" s="2">
        <f>S8/'Output-Calculation-sheet'!S7*'Output-Calculation-sheet'!S124</f>
        <v>3413063499.9110346</v>
      </c>
      <c r="T151" s="2">
        <f>T8/'Output-Calculation-sheet'!T7*'Output-Calculation-sheet'!T124</f>
        <v>566090546.58698297</v>
      </c>
      <c r="U151" s="2">
        <f>U8/'Output-Calculation-sheet'!U7*'Output-Calculation-sheet'!U124</f>
        <v>1045593670.1877813</v>
      </c>
      <c r="V151" s="2">
        <f>V8/'Output-Calculation-sheet'!V7*'Output-Calculation-sheet'!V124</f>
        <v>128540943.60749239</v>
      </c>
      <c r="W151" s="2">
        <f>W8/'Output-Calculation-sheet'!W7*'Output-Calculation-sheet'!W124</f>
        <v>306695598.2031613</v>
      </c>
      <c r="X151" s="2">
        <f>X8/'Output-Calculation-sheet'!X7*'Output-Calculation-sheet'!X124</f>
        <v>892771553.419402</v>
      </c>
      <c r="Y151" s="2">
        <f>Y8/'Output-Calculation-sheet'!Y7*'Output-Calculation-sheet'!Y124</f>
        <v>369838893.15370685</v>
      </c>
      <c r="AA151" s="2">
        <f t="shared" si="13"/>
        <v>176734.67467184499</v>
      </c>
    </row>
    <row r="152" spans="1:27" x14ac:dyDescent="0.25">
      <c r="A152" s="2">
        <v>2032</v>
      </c>
      <c r="B152" s="2">
        <f>B9/'Output-Calculation-sheet'!B8*'Output-Calculation-sheet'!B125</f>
        <v>43872022654.498642</v>
      </c>
      <c r="C152" s="2">
        <f>C9/'Output-Calculation-sheet'!C8*'Output-Calculation-sheet'!C125</f>
        <v>44582748381.531372</v>
      </c>
      <c r="D152" s="2">
        <f>D9/'Output-Calculation-sheet'!D8*'Output-Calculation-sheet'!D125</f>
        <v>11005047650.527979</v>
      </c>
      <c r="E152" s="2">
        <f>E9/'Output-Calculation-sheet'!E8*'Output-Calculation-sheet'!E125</f>
        <v>9950956342.564621</v>
      </c>
      <c r="F152" s="2">
        <f>F9/'Output-Calculation-sheet'!F8*'Output-Calculation-sheet'!F125</f>
        <v>4645967653.4718218</v>
      </c>
      <c r="G152" s="2">
        <f>G9/'Output-Calculation-sheet'!G8*'Output-Calculation-sheet'!G125</f>
        <v>3604832652.7199101</v>
      </c>
      <c r="H152" s="2">
        <f>H9/'Output-Calculation-sheet'!H8*'Output-Calculation-sheet'!H125</f>
        <v>13190741585.835367</v>
      </c>
      <c r="I152" s="2">
        <f>I9/'Output-Calculation-sheet'!I8*'Output-Calculation-sheet'!I125</f>
        <v>3841118389.0458069</v>
      </c>
      <c r="J152" s="2">
        <f>J9/'Output-Calculation-sheet'!J8*'Output-Calculation-sheet'!J125</f>
        <v>2480306134.6302629</v>
      </c>
      <c r="K152" s="2">
        <f>K9/'Output-Calculation-sheet'!K8*'Output-Calculation-sheet'!K125</f>
        <v>5153857976.6078835</v>
      </c>
      <c r="L152" s="2">
        <f>L9/'Output-Calculation-sheet'!L8*'Output-Calculation-sheet'!L125</f>
        <v>2987552514.4993854</v>
      </c>
      <c r="M152" s="2">
        <f>M9/'Output-Calculation-sheet'!M8*'Output-Calculation-sheet'!M125</f>
        <v>8966587866.4070911</v>
      </c>
      <c r="N152" s="2">
        <f>N9/'Output-Calculation-sheet'!N8*'Output-Calculation-sheet'!N125</f>
        <v>7527110405.2839184</v>
      </c>
      <c r="O152" s="2">
        <f>O9/'Output-Calculation-sheet'!O8*'Output-Calculation-sheet'!O125</f>
        <v>9131029587.0846119</v>
      </c>
      <c r="P152" s="2">
        <f>P9/'Output-Calculation-sheet'!P8*'Output-Calculation-sheet'!P125</f>
        <v>4346699063.4577942</v>
      </c>
      <c r="Q152" s="2">
        <f>Q9/'Output-Calculation-sheet'!Q8*'Output-Calculation-sheet'!Q125</f>
        <v>4612577087.7248869</v>
      </c>
      <c r="R152" s="2">
        <f>R9/'Output-Calculation-sheet'!R8*'Output-Calculation-sheet'!R125</f>
        <v>2997385910.8090382</v>
      </c>
      <c r="S152" s="2">
        <f>S9/'Output-Calculation-sheet'!S8*'Output-Calculation-sheet'!S125</f>
        <v>3700563799.6176543</v>
      </c>
      <c r="T152" s="2">
        <f>T9/'Output-Calculation-sheet'!T8*'Output-Calculation-sheet'!T125</f>
        <v>594002430.9211061</v>
      </c>
      <c r="U152" s="2">
        <f>U9/'Output-Calculation-sheet'!U8*'Output-Calculation-sheet'!U125</f>
        <v>1116075424.8268237</v>
      </c>
      <c r="V152" s="2">
        <f>V9/'Output-Calculation-sheet'!V8*'Output-Calculation-sheet'!V125</f>
        <v>140833596.65294206</v>
      </c>
      <c r="W152" s="2">
        <f>W9/'Output-Calculation-sheet'!W8*'Output-Calculation-sheet'!W125</f>
        <v>331432500.16433811</v>
      </c>
      <c r="X152" s="2">
        <f>X9/'Output-Calculation-sheet'!X8*'Output-Calculation-sheet'!X125</f>
        <v>967493125.01258814</v>
      </c>
      <c r="Y152" s="2">
        <f>Y9/'Output-Calculation-sheet'!Y8*'Output-Calculation-sheet'!Y125</f>
        <v>401032175.48770595</v>
      </c>
      <c r="AA152" s="2">
        <f t="shared" si="13"/>
        <v>190147.97490938357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8017797279.1555576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131477.2059096444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2756165417.0255189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1672260313.6762719</v>
      </c>
      <c r="N154" s="2">
        <f>N11/'Output-Calculation-sheet'!N10*'Output-Calculation-sheet'!N127</f>
        <v>1657699180.6211503</v>
      </c>
      <c r="O154" s="2">
        <f>O11/'Output-Calculation-sheet'!O10*'Output-Calculation-sheet'!O127</f>
        <v>7572945619.7661572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2011505818.7761486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894203808.81700635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68822.586482830491</v>
      </c>
    </row>
    <row r="155" spans="1:27" x14ac:dyDescent="0.25">
      <c r="A155" s="2">
        <v>2035</v>
      </c>
      <c r="B155" s="2">
        <f>B12/'Output-Calculation-sheet'!B11*'Output-Calculation-sheet'!B128</f>
        <v>9817355609.2472973</v>
      </c>
      <c r="C155" s="2">
        <f>C12/'Output-Calculation-sheet'!C11*'Output-Calculation-sheet'!C128</f>
        <v>71867042.638502568</v>
      </c>
      <c r="D155" s="2">
        <f>D12/'Output-Calculation-sheet'!D11*'Output-Calculation-sheet'!D128</f>
        <v>5842468651.0081739</v>
      </c>
      <c r="E155" s="2">
        <f>E12/'Output-Calculation-sheet'!E11*'Output-Calculation-sheet'!E128</f>
        <v>2650871276.913084</v>
      </c>
      <c r="F155" s="2">
        <f>F12/'Output-Calculation-sheet'!F11*'Output-Calculation-sheet'!F128</f>
        <v>1682955510.3612533</v>
      </c>
      <c r="G155" s="2">
        <f>G12/'Output-Calculation-sheet'!G11*'Output-Calculation-sheet'!G128</f>
        <v>1504732132.2073019</v>
      </c>
      <c r="H155" s="2">
        <f>H12/'Output-Calculation-sheet'!H11*'Output-Calculation-sheet'!H128</f>
        <v>2401345929.664042</v>
      </c>
      <c r="I155" s="2">
        <f>I12/'Output-Calculation-sheet'!I11*'Output-Calculation-sheet'!I128</f>
        <v>1500836210.7847161</v>
      </c>
      <c r="J155" s="2">
        <f>J12/'Output-Calculation-sheet'!J11*'Output-Calculation-sheet'!J128</f>
        <v>1434668145.6908321</v>
      </c>
      <c r="K155" s="2">
        <f>K12/'Output-Calculation-sheet'!K11*'Output-Calculation-sheet'!K128</f>
        <v>1631313271.2087319</v>
      </c>
      <c r="L155" s="2">
        <f>L12/'Output-Calculation-sheet'!L11*'Output-Calculation-sheet'!L128</f>
        <v>1184032001.5328934</v>
      </c>
      <c r="M155" s="2">
        <f>M12/'Output-Calculation-sheet'!M11*'Output-Calculation-sheet'!M128</f>
        <v>1462322517.9465778</v>
      </c>
      <c r="N155" s="2">
        <f>N12/'Output-Calculation-sheet'!N11*'Output-Calculation-sheet'!N128</f>
        <v>1423894909.6463466</v>
      </c>
      <c r="O155" s="2">
        <f>O12/'Output-Calculation-sheet'!O11*'Output-Calculation-sheet'!O128</f>
        <v>6638751838.1088381</v>
      </c>
      <c r="P155" s="2">
        <f>P12/'Output-Calculation-sheet'!P11*'Output-Calculation-sheet'!P128</f>
        <v>786053640.64548171</v>
      </c>
      <c r="Q155" s="2">
        <f>Q12/'Output-Calculation-sheet'!Q11*'Output-Calculation-sheet'!Q128</f>
        <v>1758140069.3208601</v>
      </c>
      <c r="R155" s="2">
        <f>R12/'Output-Calculation-sheet'!R11*'Output-Calculation-sheet'!R128</f>
        <v>758339875.16450703</v>
      </c>
      <c r="S155" s="2">
        <f>S12/'Output-Calculation-sheet'!S11*'Output-Calculation-sheet'!S128</f>
        <v>760230241.46610618</v>
      </c>
      <c r="T155" s="2">
        <f>T12/'Output-Calculation-sheet'!T11*'Output-Calculation-sheet'!T128</f>
        <v>181372516.35561046</v>
      </c>
      <c r="U155" s="2">
        <f>U12/'Output-Calculation-sheet'!U11*'Output-Calculation-sheet'!U128</f>
        <v>350980394.36974412</v>
      </c>
      <c r="V155" s="2">
        <f>V12/'Output-Calculation-sheet'!V11*'Output-Calculation-sheet'!V128</f>
        <v>87513023.537016138</v>
      </c>
      <c r="W155" s="2">
        <f>W12/'Output-Calculation-sheet'!W11*'Output-Calculation-sheet'!W128</f>
        <v>81313137.483720288</v>
      </c>
      <c r="X155" s="2">
        <f>X12/'Output-Calculation-sheet'!X11*'Output-Calculation-sheet'!X128</f>
        <v>10004119.3702989</v>
      </c>
      <c r="Y155" s="2">
        <f>Y12/'Output-Calculation-sheet'!Y11*'Output-Calculation-sheet'!Y128</f>
        <v>87466656.471972793</v>
      </c>
      <c r="AA155" s="2">
        <f t="shared" si="13"/>
        <v>44108.828721143916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133.22300000000001</v>
      </c>
      <c r="C13" s="7">
        <v>0</v>
      </c>
      <c r="D13" s="7">
        <v>69.117000000000004</v>
      </c>
      <c r="E13" s="7">
        <v>108.04300000000001</v>
      </c>
      <c r="F13" s="7">
        <v>84.61</v>
      </c>
      <c r="G13" s="7">
        <v>71.694000000000003</v>
      </c>
      <c r="H13" s="7">
        <v>0</v>
      </c>
      <c r="I13" s="7">
        <v>74.795000000000002</v>
      </c>
      <c r="J13" s="7">
        <v>81.825000000000003</v>
      </c>
      <c r="K13" s="7">
        <v>78.384</v>
      </c>
      <c r="L13" s="7">
        <v>110.178</v>
      </c>
      <c r="M13" s="7">
        <v>0</v>
      </c>
      <c r="N13" s="7">
        <v>59.024999999999999</v>
      </c>
      <c r="O13" s="7">
        <v>0</v>
      </c>
      <c r="P13" s="7">
        <v>107.224</v>
      </c>
      <c r="Q13" s="7">
        <v>110.626</v>
      </c>
      <c r="R13" s="7">
        <v>97.575999999999993</v>
      </c>
      <c r="S13" s="7">
        <v>90.942999999999998</v>
      </c>
      <c r="T13" s="7">
        <v>102.93</v>
      </c>
      <c r="U13" s="7">
        <v>89.555999999999997</v>
      </c>
      <c r="V13" s="7">
        <v>159.75700000000001</v>
      </c>
      <c r="W13" s="7">
        <v>86.191999999999993</v>
      </c>
      <c r="X13" s="7">
        <v>0</v>
      </c>
      <c r="Y13" s="7">
        <v>100.67100000000001</v>
      </c>
    </row>
    <row r="14" spans="1:25" ht="28.5" customHeight="1" x14ac:dyDescent="0.25">
      <c r="A14" s="4"/>
      <c r="B14" s="7">
        <v>133.07900000000001</v>
      </c>
      <c r="C14" s="7">
        <v>0</v>
      </c>
      <c r="D14" s="7">
        <v>69.721000000000004</v>
      </c>
      <c r="E14" s="7">
        <v>109.773</v>
      </c>
      <c r="F14" s="7">
        <v>85.408000000000001</v>
      </c>
      <c r="G14" s="7">
        <v>72.382000000000005</v>
      </c>
      <c r="H14" s="7">
        <v>0</v>
      </c>
      <c r="I14" s="7">
        <v>75.587999999999994</v>
      </c>
      <c r="J14" s="7">
        <v>82.7</v>
      </c>
      <c r="K14" s="7">
        <v>79.528999999999996</v>
      </c>
      <c r="L14" s="7">
        <v>111.295</v>
      </c>
      <c r="M14" s="7">
        <v>0</v>
      </c>
      <c r="N14" s="7">
        <v>58.042000000000002</v>
      </c>
      <c r="O14" s="7">
        <v>0</v>
      </c>
      <c r="P14" s="7">
        <v>109.29300000000001</v>
      </c>
      <c r="Q14" s="7">
        <v>113.47</v>
      </c>
      <c r="R14" s="7">
        <v>98.731999999999999</v>
      </c>
      <c r="S14" s="7">
        <v>88.161000000000001</v>
      </c>
      <c r="T14" s="7">
        <v>104.07599999999999</v>
      </c>
      <c r="U14" s="7">
        <v>91.025000000000006</v>
      </c>
      <c r="V14" s="7">
        <v>159.011</v>
      </c>
      <c r="W14" s="7">
        <v>86.885999999999996</v>
      </c>
      <c r="X14" s="7">
        <v>0</v>
      </c>
      <c r="Y14" s="7">
        <v>101.749</v>
      </c>
    </row>
    <row r="15" spans="1:25" ht="28.5" customHeight="1" x14ac:dyDescent="0.25">
      <c r="A15" s="4"/>
      <c r="B15" s="7">
        <v>133.44999999999999</v>
      </c>
      <c r="C15" s="7">
        <v>0</v>
      </c>
      <c r="D15" s="7">
        <v>70.373000000000005</v>
      </c>
      <c r="E15" s="7">
        <v>110.974</v>
      </c>
      <c r="F15" s="7">
        <v>86.07</v>
      </c>
      <c r="G15" s="7">
        <v>73.042000000000002</v>
      </c>
      <c r="H15" s="7">
        <v>0</v>
      </c>
      <c r="I15" s="7">
        <v>76.361999999999995</v>
      </c>
      <c r="J15" s="7">
        <v>83.436000000000007</v>
      </c>
      <c r="K15" s="7">
        <v>80.641000000000005</v>
      </c>
      <c r="L15" s="7">
        <v>112.289</v>
      </c>
      <c r="M15" s="7">
        <v>0</v>
      </c>
      <c r="N15" s="7">
        <v>58.039000000000001</v>
      </c>
      <c r="O15" s="7">
        <v>0</v>
      </c>
      <c r="P15" s="7">
        <v>111.389</v>
      </c>
      <c r="Q15" s="7">
        <v>115.3</v>
      </c>
      <c r="R15" s="7">
        <v>102.14</v>
      </c>
      <c r="S15" s="7">
        <v>86.543999999999997</v>
      </c>
      <c r="T15" s="7">
        <v>105.416</v>
      </c>
      <c r="U15" s="7">
        <v>92.396000000000001</v>
      </c>
      <c r="V15" s="7">
        <v>157.57900000000001</v>
      </c>
      <c r="W15" s="7">
        <v>87.501000000000005</v>
      </c>
      <c r="X15" s="7">
        <v>0</v>
      </c>
      <c r="Y15" s="7">
        <v>103.277</v>
      </c>
    </row>
    <row r="16" spans="1:25" ht="28.5" customHeight="1" x14ac:dyDescent="0.25">
      <c r="A16" s="4"/>
      <c r="B16" s="7">
        <v>2639.3150000000001</v>
      </c>
      <c r="C16" s="7">
        <v>0</v>
      </c>
      <c r="D16" s="7">
        <v>1414.2819999999999</v>
      </c>
      <c r="E16" s="7">
        <v>2230.0729999999999</v>
      </c>
      <c r="F16" s="7">
        <v>1731.7739999999999</v>
      </c>
      <c r="G16" s="7">
        <v>1468.23</v>
      </c>
      <c r="H16" s="7">
        <v>0</v>
      </c>
      <c r="I16" s="7">
        <v>1539.0119999999999</v>
      </c>
      <c r="J16" s="7">
        <v>1668.029</v>
      </c>
      <c r="K16" s="7">
        <v>1624.6559999999999</v>
      </c>
      <c r="L16" s="7">
        <v>2258.4470000000001</v>
      </c>
      <c r="M16" s="7">
        <v>0</v>
      </c>
      <c r="N16" s="7">
        <v>1086.605</v>
      </c>
      <c r="O16" s="7">
        <v>0</v>
      </c>
      <c r="P16" s="7">
        <v>2245.3710000000001</v>
      </c>
      <c r="Q16" s="7">
        <v>2322.6729999999998</v>
      </c>
      <c r="R16" s="7">
        <v>2078.2759999999998</v>
      </c>
      <c r="S16" s="7">
        <v>1668.558</v>
      </c>
      <c r="T16" s="7">
        <v>2122.66</v>
      </c>
      <c r="U16" s="7">
        <v>1881.8920000000001</v>
      </c>
      <c r="V16" s="7">
        <v>3167.3780000000002</v>
      </c>
      <c r="W16" s="7">
        <v>1757.923</v>
      </c>
      <c r="X16" s="7">
        <v>0</v>
      </c>
      <c r="Y16" s="7">
        <v>2077.6219999999998</v>
      </c>
    </row>
    <row r="17" spans="1:25" ht="28.5" customHeight="1" x14ac:dyDescent="0.25">
      <c r="A17" s="4"/>
      <c r="B17" s="7">
        <v>2602.5169999999998</v>
      </c>
      <c r="C17" s="7">
        <v>0</v>
      </c>
      <c r="D17" s="7">
        <v>1420.75</v>
      </c>
      <c r="E17" s="7">
        <v>2245.5770000000002</v>
      </c>
      <c r="F17" s="7">
        <v>1742.1020000000001</v>
      </c>
      <c r="G17" s="7">
        <v>1476.91</v>
      </c>
      <c r="H17" s="7">
        <v>0</v>
      </c>
      <c r="I17" s="7">
        <v>1545.73</v>
      </c>
      <c r="J17" s="7">
        <v>1676.44</v>
      </c>
      <c r="K17" s="7">
        <v>1631.825</v>
      </c>
      <c r="L17" s="7">
        <v>2267.6179999999999</v>
      </c>
      <c r="M17" s="7">
        <v>0</v>
      </c>
      <c r="N17" s="7">
        <v>1025.845</v>
      </c>
      <c r="O17" s="7">
        <v>0</v>
      </c>
      <c r="P17" s="7">
        <v>2268.5630000000001</v>
      </c>
      <c r="Q17" s="7">
        <v>2339.2660000000001</v>
      </c>
      <c r="R17" s="7">
        <v>2110.9699999999998</v>
      </c>
      <c r="S17" s="7">
        <v>1601.798</v>
      </c>
      <c r="T17" s="7">
        <v>2139.5309999999999</v>
      </c>
      <c r="U17" s="7">
        <v>1901.26</v>
      </c>
      <c r="V17" s="7">
        <v>3145.19</v>
      </c>
      <c r="W17" s="7">
        <v>1766.7639999999999</v>
      </c>
      <c r="X17" s="7">
        <v>0</v>
      </c>
      <c r="Y17" s="7">
        <v>2087.1289999999999</v>
      </c>
    </row>
    <row r="18" spans="1:25" ht="28.5" customHeight="1" x14ac:dyDescent="0.25">
      <c r="A18" s="4"/>
      <c r="B18" s="7">
        <v>2704.8159999999998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1932.28</v>
      </c>
      <c r="L18" s="7">
        <v>2097.828</v>
      </c>
      <c r="M18" s="7">
        <v>0</v>
      </c>
      <c r="N18" s="7">
        <v>1676.8420000000001</v>
      </c>
      <c r="O18" s="7">
        <v>0</v>
      </c>
      <c r="P18" s="7">
        <v>2904.75</v>
      </c>
      <c r="Q18" s="7">
        <v>3335.4969999999998</v>
      </c>
      <c r="R18" s="7">
        <v>2217.828</v>
      </c>
      <c r="S18" s="7">
        <v>2201.4929999999999</v>
      </c>
      <c r="T18" s="7">
        <v>1750.2729999999999</v>
      </c>
      <c r="U18" s="7">
        <v>2224.9749999999999</v>
      </c>
      <c r="V18" s="7">
        <v>2129.7959999999998</v>
      </c>
      <c r="W18" s="7">
        <v>1226.963</v>
      </c>
      <c r="X18" s="7">
        <v>0</v>
      </c>
      <c r="Y18" s="7">
        <v>2467.547</v>
      </c>
    </row>
    <row r="19" spans="1:25" ht="28.5" customHeight="1" x14ac:dyDescent="0.25">
      <c r="A19" s="4"/>
      <c r="B19" s="7">
        <v>2558.8719999999998</v>
      </c>
      <c r="C19" s="7">
        <v>0</v>
      </c>
      <c r="D19" s="7">
        <v>1815.63</v>
      </c>
      <c r="E19" s="7">
        <v>2829.0729999999999</v>
      </c>
      <c r="F19" s="7">
        <v>2061.7689999999998</v>
      </c>
      <c r="G19" s="7">
        <v>1722.914</v>
      </c>
      <c r="H19" s="7">
        <v>0</v>
      </c>
      <c r="I19" s="7">
        <v>2090.3319999999999</v>
      </c>
      <c r="J19" s="7">
        <v>1785.7829999999999</v>
      </c>
      <c r="K19" s="7">
        <v>2494.2049999999999</v>
      </c>
      <c r="L19" s="7">
        <v>2551.951</v>
      </c>
      <c r="M19" s="7">
        <v>0</v>
      </c>
      <c r="N19" s="7">
        <v>1556.9059999999999</v>
      </c>
      <c r="O19" s="7">
        <v>0</v>
      </c>
      <c r="P19" s="7">
        <v>3685.123</v>
      </c>
      <c r="Q19" s="7">
        <v>3174.819</v>
      </c>
      <c r="R19" s="7">
        <v>2798</v>
      </c>
      <c r="S19" s="7">
        <v>1975.672</v>
      </c>
      <c r="T19" s="7">
        <v>2219.1120000000001</v>
      </c>
      <c r="U19" s="7">
        <v>2935.0369999999998</v>
      </c>
      <c r="V19" s="7">
        <v>2595.7240000000002</v>
      </c>
      <c r="W19" s="7">
        <v>1866.2719999999999</v>
      </c>
      <c r="X19" s="7">
        <v>0</v>
      </c>
      <c r="Y19" s="7">
        <v>2915.297</v>
      </c>
    </row>
    <row r="20" spans="1:25" ht="28.5" customHeight="1" x14ac:dyDescent="0.25">
      <c r="A20" s="4"/>
      <c r="B20" s="7">
        <v>2441.6329999999998</v>
      </c>
      <c r="C20" s="7">
        <v>0</v>
      </c>
      <c r="D20" s="7">
        <v>1818.625</v>
      </c>
      <c r="E20" s="7">
        <v>2521.2910000000002</v>
      </c>
      <c r="F20" s="7">
        <v>2481.174</v>
      </c>
      <c r="G20" s="7">
        <v>1867.2719999999999</v>
      </c>
      <c r="H20" s="7">
        <v>0</v>
      </c>
      <c r="I20" s="7">
        <v>2261.2249999999999</v>
      </c>
      <c r="J20" s="7">
        <v>1957.9480000000001</v>
      </c>
      <c r="K20" s="7">
        <v>2591.404</v>
      </c>
      <c r="L20" s="7">
        <v>2580.37</v>
      </c>
      <c r="M20" s="7">
        <v>0</v>
      </c>
      <c r="N20" s="7">
        <v>1542.933</v>
      </c>
      <c r="O20" s="7">
        <v>0</v>
      </c>
      <c r="P20" s="7">
        <v>3737.348</v>
      </c>
      <c r="Q20" s="7">
        <v>3105.5450000000001</v>
      </c>
      <c r="R20" s="7">
        <v>3160.1039999999998</v>
      </c>
      <c r="S20" s="7">
        <v>1850.0419999999999</v>
      </c>
      <c r="T20" s="7">
        <v>2665.877</v>
      </c>
      <c r="U20" s="7">
        <v>2806.2339999999999</v>
      </c>
      <c r="V20" s="7">
        <v>3334.28</v>
      </c>
      <c r="W20" s="7">
        <v>2490.1680000000001</v>
      </c>
      <c r="X20" s="7">
        <v>9.8290000000000006</v>
      </c>
      <c r="Y20" s="7">
        <v>2405.953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15.545999999999999</v>
      </c>
      <c r="C22" s="7">
        <v>67.358999999999995</v>
      </c>
      <c r="D22" s="7">
        <v>0</v>
      </c>
      <c r="E22" s="7">
        <v>0</v>
      </c>
      <c r="F22" s="7">
        <v>0</v>
      </c>
      <c r="G22" s="7">
        <v>0</v>
      </c>
      <c r="H22" s="7">
        <v>83.162000000000006</v>
      </c>
      <c r="I22" s="7">
        <v>0</v>
      </c>
      <c r="J22" s="7">
        <v>0</v>
      </c>
      <c r="K22" s="7">
        <v>0</v>
      </c>
      <c r="L22" s="7">
        <v>0</v>
      </c>
      <c r="M22" s="7">
        <v>88.429000000000002</v>
      </c>
      <c r="N22" s="7">
        <v>33.137</v>
      </c>
      <c r="O22" s="7">
        <v>0</v>
      </c>
      <c r="P22" s="7">
        <v>0</v>
      </c>
      <c r="Q22" s="7">
        <v>0</v>
      </c>
      <c r="R22" s="7">
        <v>0</v>
      </c>
      <c r="S22" s="7">
        <v>18.010000000000002</v>
      </c>
      <c r="T22" s="7">
        <v>0</v>
      </c>
      <c r="U22" s="7">
        <v>0</v>
      </c>
      <c r="V22" s="7">
        <v>0</v>
      </c>
      <c r="W22" s="7">
        <v>0</v>
      </c>
      <c r="X22" s="7">
        <v>92.283000000000001</v>
      </c>
      <c r="Y22" s="7">
        <v>0</v>
      </c>
    </row>
    <row r="23" spans="1:25" x14ac:dyDescent="0.25">
      <c r="B23" s="7">
        <v>19.561</v>
      </c>
      <c r="C23" s="7">
        <v>69.591999999999999</v>
      </c>
      <c r="D23" s="7">
        <v>0</v>
      </c>
      <c r="E23" s="7">
        <v>0</v>
      </c>
      <c r="F23" s="7">
        <v>0</v>
      </c>
      <c r="G23" s="7">
        <v>0</v>
      </c>
      <c r="H23" s="7">
        <v>85.188000000000002</v>
      </c>
      <c r="I23" s="7">
        <v>0</v>
      </c>
      <c r="J23" s="7">
        <v>0</v>
      </c>
      <c r="K23" s="7">
        <v>0</v>
      </c>
      <c r="L23" s="7">
        <v>0</v>
      </c>
      <c r="M23" s="7">
        <v>90.475999999999999</v>
      </c>
      <c r="N23" s="7">
        <v>39.023000000000003</v>
      </c>
      <c r="O23" s="7">
        <v>0</v>
      </c>
      <c r="P23" s="7">
        <v>0</v>
      </c>
      <c r="Q23" s="7">
        <v>0</v>
      </c>
      <c r="R23" s="7">
        <v>0</v>
      </c>
      <c r="S23" s="7">
        <v>25.962</v>
      </c>
      <c r="T23" s="7">
        <v>0</v>
      </c>
      <c r="U23" s="7">
        <v>0</v>
      </c>
      <c r="V23" s="7">
        <v>0</v>
      </c>
      <c r="W23" s="7">
        <v>0</v>
      </c>
      <c r="X23" s="7">
        <v>94.634</v>
      </c>
      <c r="Y23" s="7">
        <v>0</v>
      </c>
    </row>
    <row r="24" spans="1:25" x14ac:dyDescent="0.25">
      <c r="B24" s="7">
        <v>22.698</v>
      </c>
      <c r="C24" s="7">
        <v>72.126999999999995</v>
      </c>
      <c r="D24" s="7">
        <v>0</v>
      </c>
      <c r="E24" s="7">
        <v>0</v>
      </c>
      <c r="F24" s="7">
        <v>0</v>
      </c>
      <c r="G24" s="7">
        <v>0</v>
      </c>
      <c r="H24" s="7">
        <v>87.206000000000003</v>
      </c>
      <c r="I24" s="7">
        <v>0</v>
      </c>
      <c r="J24" s="7">
        <v>0</v>
      </c>
      <c r="K24" s="7">
        <v>0</v>
      </c>
      <c r="L24" s="7">
        <v>0</v>
      </c>
      <c r="M24" s="7">
        <v>92.391000000000005</v>
      </c>
      <c r="N24" s="7">
        <v>43.292000000000002</v>
      </c>
      <c r="O24" s="7">
        <v>55.061</v>
      </c>
      <c r="P24" s="7">
        <v>0</v>
      </c>
      <c r="Q24" s="7">
        <v>0</v>
      </c>
      <c r="R24" s="7">
        <v>0</v>
      </c>
      <c r="S24" s="7">
        <v>32.042999999999999</v>
      </c>
      <c r="T24" s="7">
        <v>0</v>
      </c>
      <c r="U24" s="7">
        <v>0</v>
      </c>
      <c r="V24" s="7">
        <v>0</v>
      </c>
      <c r="W24" s="7">
        <v>0</v>
      </c>
      <c r="X24" s="7">
        <v>97.072999999999993</v>
      </c>
      <c r="Y24" s="7">
        <v>0</v>
      </c>
    </row>
    <row r="25" spans="1:25" x14ac:dyDescent="0.25">
      <c r="B25" s="7">
        <v>536.67200000000003</v>
      </c>
      <c r="C25" s="7">
        <v>1507.7080000000001</v>
      </c>
      <c r="D25" s="7">
        <v>0</v>
      </c>
      <c r="E25" s="7">
        <v>0</v>
      </c>
      <c r="F25" s="7">
        <v>0</v>
      </c>
      <c r="G25" s="7">
        <v>0</v>
      </c>
      <c r="H25" s="7">
        <v>1784.5989999999999</v>
      </c>
      <c r="I25" s="7">
        <v>0</v>
      </c>
      <c r="J25" s="7">
        <v>0</v>
      </c>
      <c r="K25" s="7">
        <v>0</v>
      </c>
      <c r="L25" s="7">
        <v>0</v>
      </c>
      <c r="M25" s="7">
        <v>1898.3309999999999</v>
      </c>
      <c r="N25" s="7">
        <v>1006.246</v>
      </c>
      <c r="O25" s="7">
        <v>1175.903</v>
      </c>
      <c r="P25" s="7">
        <v>0</v>
      </c>
      <c r="Q25" s="7">
        <v>0</v>
      </c>
      <c r="R25" s="7">
        <v>0</v>
      </c>
      <c r="S25" s="7">
        <v>765.24900000000002</v>
      </c>
      <c r="T25" s="7">
        <v>0</v>
      </c>
      <c r="U25" s="7">
        <v>0</v>
      </c>
      <c r="V25" s="7">
        <v>0</v>
      </c>
      <c r="W25" s="7">
        <v>0</v>
      </c>
      <c r="X25" s="7">
        <v>2000.2729999999999</v>
      </c>
      <c r="Y25" s="7">
        <v>0</v>
      </c>
    </row>
    <row r="26" spans="1:25" x14ac:dyDescent="0.25">
      <c r="B26" s="7">
        <v>650.19299999999998</v>
      </c>
      <c r="C26" s="7">
        <v>1564.1369999999999</v>
      </c>
      <c r="D26" s="7">
        <v>0</v>
      </c>
      <c r="E26" s="7">
        <v>0</v>
      </c>
      <c r="F26" s="7">
        <v>0</v>
      </c>
      <c r="G26" s="7">
        <v>0</v>
      </c>
      <c r="H26" s="7">
        <v>1829.2380000000001</v>
      </c>
      <c r="I26" s="7">
        <v>0</v>
      </c>
      <c r="J26" s="7">
        <v>0</v>
      </c>
      <c r="K26" s="7">
        <v>0</v>
      </c>
      <c r="L26" s="7">
        <v>0</v>
      </c>
      <c r="M26" s="7">
        <v>1941.2339999999999</v>
      </c>
      <c r="N26" s="7">
        <v>1123.4839999999999</v>
      </c>
      <c r="O26" s="7">
        <v>1245.463</v>
      </c>
      <c r="P26" s="7">
        <v>0</v>
      </c>
      <c r="Q26" s="7">
        <v>0</v>
      </c>
      <c r="R26" s="7">
        <v>0</v>
      </c>
      <c r="S26" s="7">
        <v>885.95699999999999</v>
      </c>
      <c r="T26" s="7">
        <v>0</v>
      </c>
      <c r="U26" s="7">
        <v>0</v>
      </c>
      <c r="V26" s="7">
        <v>0</v>
      </c>
      <c r="W26" s="7">
        <v>0</v>
      </c>
      <c r="X26" s="7">
        <v>2044.067</v>
      </c>
      <c r="Y26" s="7">
        <v>0</v>
      </c>
    </row>
    <row r="27" spans="1:25" x14ac:dyDescent="0.25">
      <c r="B27" s="7">
        <v>1328.403</v>
      </c>
      <c r="C27" s="7">
        <v>1160.787</v>
      </c>
      <c r="D27" s="7">
        <v>0</v>
      </c>
      <c r="E27" s="7">
        <v>0</v>
      </c>
      <c r="F27" s="7">
        <v>0</v>
      </c>
      <c r="G27" s="7">
        <v>0</v>
      </c>
      <c r="H27" s="7">
        <v>5271.3289999999997</v>
      </c>
      <c r="I27" s="7">
        <v>0</v>
      </c>
      <c r="J27" s="7">
        <v>0</v>
      </c>
      <c r="K27" s="7">
        <v>0</v>
      </c>
      <c r="L27" s="7">
        <v>0</v>
      </c>
      <c r="M27" s="7">
        <v>5321.9530000000004</v>
      </c>
      <c r="N27" s="7">
        <v>2953.9369999999999</v>
      </c>
      <c r="O27" s="7">
        <v>2480.299</v>
      </c>
      <c r="P27" s="7">
        <v>0</v>
      </c>
      <c r="Q27" s="7">
        <v>230.08</v>
      </c>
      <c r="R27" s="7">
        <v>0</v>
      </c>
      <c r="S27" s="7">
        <v>2246.3919999999998</v>
      </c>
      <c r="T27" s="7">
        <v>0</v>
      </c>
      <c r="U27" s="7">
        <v>0</v>
      </c>
      <c r="V27" s="7">
        <v>0</v>
      </c>
      <c r="W27" s="7">
        <v>0</v>
      </c>
      <c r="X27" s="7">
        <v>3074.63</v>
      </c>
      <c r="Y27" s="7">
        <v>0</v>
      </c>
    </row>
    <row r="28" spans="1:25" x14ac:dyDescent="0.25">
      <c r="B28" s="7">
        <v>2531.6640000000002</v>
      </c>
      <c r="C28" s="7">
        <v>1135.4469999999999</v>
      </c>
      <c r="D28" s="7">
        <v>0</v>
      </c>
      <c r="E28" s="7">
        <v>384.85599999999999</v>
      </c>
      <c r="F28" s="7">
        <v>0</v>
      </c>
      <c r="G28" s="7">
        <v>0</v>
      </c>
      <c r="H28" s="7">
        <v>6412.0029999999997</v>
      </c>
      <c r="I28" s="7">
        <v>0</v>
      </c>
      <c r="J28" s="7">
        <v>0</v>
      </c>
      <c r="K28" s="7">
        <v>0</v>
      </c>
      <c r="L28" s="7">
        <v>727.26700000000005</v>
      </c>
      <c r="M28" s="7">
        <v>6775.6239999999998</v>
      </c>
      <c r="N28" s="7">
        <v>3970.8359999999998</v>
      </c>
      <c r="O28" s="7">
        <v>2702.9920000000002</v>
      </c>
      <c r="P28" s="7">
        <v>0</v>
      </c>
      <c r="Q28" s="7">
        <v>1057.3579999999999</v>
      </c>
      <c r="R28" s="7">
        <v>0</v>
      </c>
      <c r="S28" s="7">
        <v>3594.152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659.697</v>
      </c>
    </row>
    <row r="29" spans="1:25" x14ac:dyDescent="0.25">
      <c r="B29" s="7">
        <v>3100.4789999999998</v>
      </c>
      <c r="C29" s="7">
        <v>33.808</v>
      </c>
      <c r="D29" s="7">
        <v>0</v>
      </c>
      <c r="E29" s="7">
        <v>1411.2170000000001</v>
      </c>
      <c r="F29" s="7">
        <v>0</v>
      </c>
      <c r="G29" s="7">
        <v>0</v>
      </c>
      <c r="H29" s="7">
        <v>6559.3580000000002</v>
      </c>
      <c r="I29" s="7">
        <v>0</v>
      </c>
      <c r="J29" s="7">
        <v>0</v>
      </c>
      <c r="K29" s="7">
        <v>0</v>
      </c>
      <c r="L29" s="7">
        <v>1000.9930000000001</v>
      </c>
      <c r="M29" s="7">
        <v>6943.5940000000001</v>
      </c>
      <c r="N29" s="7">
        <v>4102.2169999999996</v>
      </c>
      <c r="O29" s="7">
        <v>3029.5250000000001</v>
      </c>
      <c r="P29" s="7">
        <v>534.17200000000003</v>
      </c>
      <c r="Q29" s="7">
        <v>1254.8</v>
      </c>
      <c r="R29" s="7">
        <v>0</v>
      </c>
      <c r="S29" s="7">
        <v>3887.415</v>
      </c>
      <c r="T29" s="7">
        <v>0</v>
      </c>
      <c r="U29" s="7">
        <v>350.99200000000002</v>
      </c>
      <c r="V29" s="7">
        <v>0</v>
      </c>
      <c r="W29" s="7">
        <v>0</v>
      </c>
      <c r="X29" s="7">
        <v>652.16899999999998</v>
      </c>
      <c r="Y29" s="7">
        <v>1946.3130000000001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53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3</v>
      </c>
      <c r="I37" s="7">
        <v>0</v>
      </c>
      <c r="J37" s="7">
        <v>0</v>
      </c>
      <c r="K37" s="7">
        <v>0</v>
      </c>
      <c r="L37" s="7">
        <v>0</v>
      </c>
      <c r="M37" s="7">
        <v>1</v>
      </c>
      <c r="N37" s="7">
        <v>1</v>
      </c>
      <c r="O37" s="7">
        <v>62</v>
      </c>
      <c r="P37" s="7">
        <v>0</v>
      </c>
      <c r="Q37" s="7">
        <v>3</v>
      </c>
      <c r="R37" s="7">
        <v>0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5</v>
      </c>
      <c r="C38" s="7">
        <v>1</v>
      </c>
      <c r="D38" s="7">
        <v>4</v>
      </c>
      <c r="E38" s="7">
        <v>5</v>
      </c>
      <c r="F38" s="7">
        <v>3</v>
      </c>
      <c r="G38" s="7">
        <v>4</v>
      </c>
      <c r="H38" s="7">
        <v>14</v>
      </c>
      <c r="I38" s="7">
        <v>4</v>
      </c>
      <c r="J38" s="7">
        <v>3</v>
      </c>
      <c r="K38" s="7">
        <v>5</v>
      </c>
      <c r="L38" s="7">
        <v>4</v>
      </c>
      <c r="M38" s="7">
        <v>12</v>
      </c>
      <c r="N38" s="7">
        <v>9</v>
      </c>
      <c r="O38" s="7">
        <v>68</v>
      </c>
      <c r="P38" s="7">
        <v>6</v>
      </c>
      <c r="Q38" s="7">
        <v>9</v>
      </c>
      <c r="R38" s="7">
        <v>4</v>
      </c>
      <c r="S38" s="7">
        <v>7</v>
      </c>
      <c r="T38" s="7">
        <v>3</v>
      </c>
      <c r="U38" s="7">
        <v>5</v>
      </c>
      <c r="V38" s="7">
        <v>1</v>
      </c>
      <c r="W38" s="7">
        <v>3</v>
      </c>
      <c r="X38" s="7">
        <v>1</v>
      </c>
      <c r="Y38" s="7">
        <v>6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20</v>
      </c>
      <c r="U40" s="7">
        <v>0</v>
      </c>
      <c r="V40" s="7">
        <v>150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37</v>
      </c>
      <c r="U41" s="7">
        <v>0</v>
      </c>
      <c r="V41" s="7">
        <v>168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24</v>
      </c>
      <c r="S42" s="7">
        <v>0</v>
      </c>
      <c r="T42" s="7">
        <v>66</v>
      </c>
      <c r="U42" s="7">
        <v>0</v>
      </c>
      <c r="V42" s="7">
        <v>190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99</v>
      </c>
      <c r="H43" s="7">
        <v>0</v>
      </c>
      <c r="I43" s="7">
        <v>0</v>
      </c>
      <c r="J43" s="7">
        <v>104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666</v>
      </c>
      <c r="S43" s="7">
        <v>0</v>
      </c>
      <c r="T43" s="7">
        <v>1471</v>
      </c>
      <c r="U43" s="7">
        <v>183</v>
      </c>
      <c r="V43" s="7">
        <v>3985</v>
      </c>
      <c r="W43" s="7">
        <v>0</v>
      </c>
      <c r="X43" s="7">
        <v>0</v>
      </c>
      <c r="Y43" s="7">
        <v>0</v>
      </c>
    </row>
    <row r="44" spans="1:25" x14ac:dyDescent="0.25">
      <c r="B44" s="7">
        <v>162</v>
      </c>
      <c r="C44" s="7">
        <v>0</v>
      </c>
      <c r="D44" s="7">
        <v>0</v>
      </c>
      <c r="E44" s="7">
        <v>0</v>
      </c>
      <c r="F44" s="7">
        <v>0</v>
      </c>
      <c r="G44" s="7">
        <v>208</v>
      </c>
      <c r="H44" s="7">
        <v>0</v>
      </c>
      <c r="I44" s="7">
        <v>0</v>
      </c>
      <c r="J44" s="7">
        <v>182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876</v>
      </c>
      <c r="S44" s="7">
        <v>0</v>
      </c>
      <c r="T44" s="7">
        <v>1634</v>
      </c>
      <c r="U44" s="7">
        <v>315</v>
      </c>
      <c r="V44" s="7">
        <v>4093</v>
      </c>
      <c r="W44" s="7">
        <v>0</v>
      </c>
      <c r="X44" s="7">
        <v>0</v>
      </c>
      <c r="Y44" s="7">
        <v>0</v>
      </c>
    </row>
    <row r="45" spans="1:25" x14ac:dyDescent="0.25">
      <c r="B45" s="7">
        <v>2546</v>
      </c>
      <c r="C45" s="7">
        <v>940</v>
      </c>
      <c r="D45" s="7">
        <v>0</v>
      </c>
      <c r="E45" s="7">
        <v>0</v>
      </c>
      <c r="F45" s="7">
        <v>0</v>
      </c>
      <c r="G45" s="7">
        <v>0</v>
      </c>
      <c r="H45" s="7">
        <v>12704</v>
      </c>
      <c r="I45" s="7">
        <v>0</v>
      </c>
      <c r="J45" s="7">
        <v>0</v>
      </c>
      <c r="K45" s="7">
        <v>174</v>
      </c>
      <c r="L45" s="7">
        <v>0</v>
      </c>
      <c r="M45" s="7">
        <v>12655</v>
      </c>
      <c r="N45" s="7">
        <v>7185</v>
      </c>
      <c r="O45" s="7">
        <v>0</v>
      </c>
      <c r="P45" s="7">
        <v>2110</v>
      </c>
      <c r="Q45" s="7">
        <v>861</v>
      </c>
      <c r="R45" s="7">
        <v>1472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6475</v>
      </c>
      <c r="Y45" s="7">
        <v>148</v>
      </c>
    </row>
    <row r="46" spans="1:25" x14ac:dyDescent="0.25">
      <c r="B46" s="7">
        <v>7269</v>
      </c>
      <c r="C46" s="7">
        <v>1948</v>
      </c>
      <c r="D46" s="7">
        <v>1585</v>
      </c>
      <c r="E46" s="7">
        <v>2475</v>
      </c>
      <c r="F46" s="7">
        <v>118</v>
      </c>
      <c r="G46" s="7">
        <v>1967</v>
      </c>
      <c r="H46" s="7">
        <v>14883</v>
      </c>
      <c r="I46" s="7">
        <v>1181</v>
      </c>
      <c r="J46" s="7">
        <v>865</v>
      </c>
      <c r="K46" s="7">
        <v>2363</v>
      </c>
      <c r="L46" s="7">
        <v>1098</v>
      </c>
      <c r="M46" s="7">
        <v>15185</v>
      </c>
      <c r="N46" s="7">
        <v>11392</v>
      </c>
      <c r="O46" s="7">
        <v>272</v>
      </c>
      <c r="P46" s="7">
        <v>4725</v>
      </c>
      <c r="Q46" s="7">
        <v>2942</v>
      </c>
      <c r="R46" s="7">
        <v>4065</v>
      </c>
      <c r="S46" s="7">
        <v>10076</v>
      </c>
      <c r="T46" s="7">
        <v>2488</v>
      </c>
      <c r="U46" s="7">
        <v>4797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9267</v>
      </c>
      <c r="C47" s="7">
        <v>67</v>
      </c>
      <c r="D47" s="7">
        <v>1774</v>
      </c>
      <c r="E47" s="7">
        <v>6166</v>
      </c>
      <c r="F47" s="7">
        <v>1158</v>
      </c>
      <c r="G47" s="7">
        <v>3876</v>
      </c>
      <c r="H47" s="7">
        <v>15139</v>
      </c>
      <c r="I47" s="7">
        <v>2144</v>
      </c>
      <c r="J47" s="7">
        <v>1989</v>
      </c>
      <c r="K47" s="7">
        <v>2851</v>
      </c>
      <c r="L47" s="7">
        <v>1968</v>
      </c>
      <c r="M47" s="7">
        <v>15284</v>
      </c>
      <c r="N47" s="7">
        <v>11714</v>
      </c>
      <c r="O47" s="7">
        <v>1235</v>
      </c>
      <c r="P47" s="7">
        <v>6682</v>
      </c>
      <c r="Q47" s="7">
        <v>3383</v>
      </c>
      <c r="R47" s="7">
        <v>5241</v>
      </c>
      <c r="S47" s="7">
        <v>10561</v>
      </c>
      <c r="T47" s="7">
        <v>4931</v>
      </c>
      <c r="U47" s="7">
        <v>5479</v>
      </c>
      <c r="V47" s="7">
        <v>4962</v>
      </c>
      <c r="W47" s="7">
        <v>3313</v>
      </c>
      <c r="X47" s="7">
        <v>1117</v>
      </c>
      <c r="Y47" s="7">
        <v>7629</v>
      </c>
    </row>
    <row r="49" spans="1:25" x14ac:dyDescent="0.25">
      <c r="A49" s="6" t="s">
        <v>20</v>
      </c>
      <c r="B49" s="7">
        <v>7.2999319720340045E-2</v>
      </c>
      <c r="C49" s="7">
        <v>7.811385487685156E-2</v>
      </c>
      <c r="D49" s="7">
        <v>3.0746831046726028E-2</v>
      </c>
      <c r="E49" s="7">
        <v>4.9862647474890255E-2</v>
      </c>
      <c r="F49" s="7">
        <v>3.235835947639823E-2</v>
      </c>
      <c r="G49" s="7">
        <v>3.2904362412912634E-2</v>
      </c>
      <c r="H49" s="7">
        <v>6.5195844922532331E-2</v>
      </c>
      <c r="I49" s="7">
        <v>3.2409762021052529E-2</v>
      </c>
      <c r="J49" s="7">
        <v>3.5811068234190807E-2</v>
      </c>
      <c r="K49" s="7">
        <v>3.6854017749554296E-2</v>
      </c>
      <c r="L49" s="7">
        <v>4.7857862225018179E-2</v>
      </c>
      <c r="M49" s="7">
        <v>7.140469157789818E-2</v>
      </c>
      <c r="N49" s="7">
        <v>6.1410330156127173E-2</v>
      </c>
      <c r="O49" s="7">
        <v>6.8399996039807592E-2</v>
      </c>
      <c r="P49" s="7">
        <v>5.778007934277099E-2</v>
      </c>
      <c r="Q49" s="7">
        <v>5.5602503244984267E-2</v>
      </c>
      <c r="R49" s="7">
        <v>4.8858325022836671E-2</v>
      </c>
      <c r="S49" s="7">
        <v>6.7410353871292808E-2</v>
      </c>
      <c r="T49" s="7">
        <v>4.4202002829331448E-2</v>
      </c>
      <c r="U49" s="7">
        <v>4.8806407123250267E-2</v>
      </c>
      <c r="V49" s="7">
        <v>5.9719047049446243E-2</v>
      </c>
      <c r="W49" s="7">
        <v>3.450021802917598E-2</v>
      </c>
      <c r="X49" s="7">
        <v>9.2375347241568692E-2</v>
      </c>
      <c r="Y49" s="7">
        <v>4.9023511579652415E-2</v>
      </c>
    </row>
    <row r="50" spans="1:25" x14ac:dyDescent="0.25">
      <c r="B50" s="7">
        <v>7.22857079427804E-2</v>
      </c>
      <c r="C50" s="7">
        <v>7.7583256979599058E-2</v>
      </c>
      <c r="D50" s="7">
        <v>3.0436523154756159E-2</v>
      </c>
      <c r="E50" s="7">
        <v>4.9374627442107542E-2</v>
      </c>
      <c r="F50" s="7">
        <v>3.1986248967934713E-2</v>
      </c>
      <c r="G50" s="7">
        <v>3.2582384313516413E-2</v>
      </c>
      <c r="H50" s="7">
        <v>6.4662553988163063E-2</v>
      </c>
      <c r="I50" s="7">
        <v>3.2077783253407585E-2</v>
      </c>
      <c r="J50" s="7">
        <v>3.5441868006618207E-2</v>
      </c>
      <c r="K50" s="7">
        <v>3.6498636977711087E-2</v>
      </c>
      <c r="L50" s="7">
        <v>4.7363533697828135E-2</v>
      </c>
      <c r="M50" s="7">
        <v>7.0836310269400016E-2</v>
      </c>
      <c r="N50" s="7">
        <v>6.0914761536421676E-2</v>
      </c>
      <c r="O50" s="7">
        <v>6.8399996039807592E-2</v>
      </c>
      <c r="P50" s="7">
        <v>5.7293050799816017E-2</v>
      </c>
      <c r="Q50" s="7">
        <v>5.5116575415035451E-2</v>
      </c>
      <c r="R50" s="7">
        <v>4.8419492711625663E-2</v>
      </c>
      <c r="S50" s="7">
        <v>6.6866695053117473E-2</v>
      </c>
      <c r="T50" s="7">
        <v>4.3537539593310359E-2</v>
      </c>
      <c r="U50" s="7">
        <v>4.8400356213546956E-2</v>
      </c>
      <c r="V50" s="7">
        <v>5.7984914293890993E-2</v>
      </c>
      <c r="W50" s="7">
        <v>3.411057673109575E-2</v>
      </c>
      <c r="X50" s="7">
        <v>9.1702530386124664E-2</v>
      </c>
      <c r="Y50" s="7">
        <v>4.8572820970935751E-2</v>
      </c>
    </row>
    <row r="51" spans="1:25" x14ac:dyDescent="0.25">
      <c r="B51" s="7">
        <v>7.1546454854960889E-2</v>
      </c>
      <c r="C51" s="7">
        <v>7.7035298822456924E-2</v>
      </c>
      <c r="D51" s="7">
        <v>3.0123421555231598E-2</v>
      </c>
      <c r="E51" s="7">
        <v>4.8880136091651663E-2</v>
      </c>
      <c r="F51" s="7">
        <v>3.1610938377449674E-2</v>
      </c>
      <c r="G51" s="7">
        <v>3.2257312101692526E-2</v>
      </c>
      <c r="H51" s="7">
        <v>6.411656227392494E-2</v>
      </c>
      <c r="I51" s="7">
        <v>3.1742420943375475E-2</v>
      </c>
      <c r="J51" s="7">
        <v>3.5069036301397356E-2</v>
      </c>
      <c r="K51" s="7">
        <v>3.6138097658802201E-2</v>
      </c>
      <c r="L51" s="7">
        <v>4.6864867705737515E-2</v>
      </c>
      <c r="M51" s="7">
        <v>7.0255717367463347E-2</v>
      </c>
      <c r="N51" s="7">
        <v>6.038936972339972E-2</v>
      </c>
      <c r="O51" s="7">
        <v>6.801692726755347E-2</v>
      </c>
      <c r="P51" s="7">
        <v>5.6796328001226554E-2</v>
      </c>
      <c r="Q51" s="7">
        <v>5.4620194047826705E-2</v>
      </c>
      <c r="R51" s="7">
        <v>4.7887345848486369E-2</v>
      </c>
      <c r="S51" s="7">
        <v>6.6287230240108103E-2</v>
      </c>
      <c r="T51" s="7">
        <v>4.2760359906804879E-2</v>
      </c>
      <c r="U51" s="7">
        <v>4.7988276976446143E-2</v>
      </c>
      <c r="V51" s="7">
        <v>5.6253017356818584E-2</v>
      </c>
      <c r="W51" s="7">
        <v>3.3718251997003498E-2</v>
      </c>
      <c r="X51" s="7">
        <v>9.1011215206195831E-2</v>
      </c>
      <c r="Y51" s="7">
        <v>4.8116443414475019E-2</v>
      </c>
    </row>
    <row r="52" spans="1:25" x14ac:dyDescent="0.25">
      <c r="B52" s="7">
        <v>7.1089720515361748E-2</v>
      </c>
      <c r="C52" s="7">
        <v>7.6464045867969885E-2</v>
      </c>
      <c r="D52" s="7">
        <v>2.9971253283808345E-2</v>
      </c>
      <c r="E52" s="7">
        <v>4.86394352312658E-2</v>
      </c>
      <c r="F52" s="7">
        <v>3.142852260635199E-2</v>
      </c>
      <c r="G52" s="7">
        <v>3.2096853529663773E-2</v>
      </c>
      <c r="H52" s="7">
        <v>6.3557709126149331E-2</v>
      </c>
      <c r="I52" s="7">
        <v>3.1579039294469639E-2</v>
      </c>
      <c r="J52" s="7">
        <v>3.487990666486155E-2</v>
      </c>
      <c r="K52" s="7">
        <v>3.5962253152225121E-2</v>
      </c>
      <c r="L52" s="7">
        <v>4.6622450352617126E-2</v>
      </c>
      <c r="M52" s="7">
        <v>6.9660660401081279E-2</v>
      </c>
      <c r="N52" s="7">
        <v>5.9964825860468043E-2</v>
      </c>
      <c r="O52" s="7">
        <v>6.7543418552289097E-2</v>
      </c>
      <c r="P52" s="7">
        <v>5.6553274401296823E-2</v>
      </c>
      <c r="Q52" s="7">
        <v>5.4377936693660131E-2</v>
      </c>
      <c r="R52" s="7">
        <v>4.7616742709779808E-2</v>
      </c>
      <c r="S52" s="7">
        <v>6.5871048030119242E-2</v>
      </c>
      <c r="T52" s="7">
        <v>4.2417411373854991E-2</v>
      </c>
      <c r="U52" s="7">
        <v>4.7774017606532278E-2</v>
      </c>
      <c r="V52" s="7">
        <v>5.5607462829583024E-2</v>
      </c>
      <c r="W52" s="7">
        <v>3.3527581001972638E-2</v>
      </c>
      <c r="X52" s="7">
        <v>9.0302707091289708E-2</v>
      </c>
      <c r="Y52" s="7">
        <v>4.7893622735099443E-2</v>
      </c>
    </row>
    <row r="53" spans="1:25" x14ac:dyDescent="0.25">
      <c r="B53" s="7">
        <v>7.0602204162537166E-2</v>
      </c>
      <c r="C53" s="7">
        <v>7.586926350925105E-2</v>
      </c>
      <c r="D53" s="7">
        <v>2.981824170416756E-2</v>
      </c>
      <c r="E53" s="7">
        <v>4.8397428966657656E-2</v>
      </c>
      <c r="F53" s="7">
        <v>3.1244992116321157E-2</v>
      </c>
      <c r="G53" s="7">
        <v>3.1924337146755945E-2</v>
      </c>
      <c r="H53" s="7">
        <v>6.2985699765996175E-2</v>
      </c>
      <c r="I53" s="7">
        <v>3.141475755226078E-2</v>
      </c>
      <c r="J53" s="7">
        <v>3.4686642403778001E-2</v>
      </c>
      <c r="K53" s="7">
        <v>3.5785425101214574E-2</v>
      </c>
      <c r="L53" s="7">
        <v>4.6378887297076961E-2</v>
      </c>
      <c r="M53" s="7">
        <v>6.905049663670082E-2</v>
      </c>
      <c r="N53" s="7">
        <v>5.9505083332021841E-2</v>
      </c>
      <c r="O53" s="7">
        <v>6.7039075100202794E-2</v>
      </c>
      <c r="P53" s="7">
        <v>5.6308099561603146E-2</v>
      </c>
      <c r="Q53" s="7">
        <v>5.413400252486375E-2</v>
      </c>
      <c r="R53" s="7">
        <v>4.7327593731402502E-2</v>
      </c>
      <c r="S53" s="7">
        <v>6.5424757013909679E-2</v>
      </c>
      <c r="T53" s="7">
        <v>4.2064504021019508E-2</v>
      </c>
      <c r="U53" s="7">
        <v>4.7549813409032915E-2</v>
      </c>
      <c r="V53" s="7">
        <v>5.4963156970151875E-2</v>
      </c>
      <c r="W53" s="7">
        <v>3.3336187137118348E-2</v>
      </c>
      <c r="X53" s="7">
        <v>8.9575191231603166E-2</v>
      </c>
      <c r="Y53" s="7">
        <v>4.7669984044989969E-2</v>
      </c>
    </row>
    <row r="54" spans="1:25" x14ac:dyDescent="0.25">
      <c r="B54" s="7">
        <v>7.0738315163528243E-2</v>
      </c>
      <c r="C54" s="7">
        <v>9.2740499405089868E-2</v>
      </c>
      <c r="D54" s="7">
        <v>3.0020532234894481E-2</v>
      </c>
      <c r="E54" s="7">
        <v>4.8187063743182865E-2</v>
      </c>
      <c r="F54" s="7">
        <v>3.2165945614266743E-2</v>
      </c>
      <c r="G54" s="7">
        <v>3.2592799454167529E-2</v>
      </c>
      <c r="H54" s="7">
        <v>7.8512042924338762E-2</v>
      </c>
      <c r="I54" s="7">
        <v>3.1366205346303563E-2</v>
      </c>
      <c r="J54" s="7">
        <v>3.8127993374160819E-2</v>
      </c>
      <c r="K54" s="7">
        <v>3.6025704908607431E-2</v>
      </c>
      <c r="L54" s="7">
        <v>4.6312202689546542E-2</v>
      </c>
      <c r="M54" s="7">
        <v>8.0915634626265165E-2</v>
      </c>
      <c r="N54" s="7">
        <v>7.0249720652806852E-2</v>
      </c>
      <c r="O54" s="7">
        <v>8.8876291458409848E-2</v>
      </c>
      <c r="P54" s="7">
        <v>5.6923995240719005E-2</v>
      </c>
      <c r="Q54" s="7">
        <v>5.7099216368506941E-2</v>
      </c>
      <c r="R54" s="7">
        <v>4.7047998413013291E-2</v>
      </c>
      <c r="S54" s="7">
        <v>7.1046502102991446E-2</v>
      </c>
      <c r="T54" s="7">
        <v>4.3343084405472097E-2</v>
      </c>
      <c r="U54" s="7">
        <v>4.7795124712936975E-2</v>
      </c>
      <c r="V54" s="7">
        <v>7.3136017375473109E-2</v>
      </c>
      <c r="W54" s="7">
        <v>3.6101259453890568E-2</v>
      </c>
      <c r="X54" s="7">
        <v>9.5966824003247561E-2</v>
      </c>
      <c r="Y54" s="7">
        <v>4.7996974866909944E-2</v>
      </c>
    </row>
    <row r="55" spans="1:25" x14ac:dyDescent="0.25">
      <c r="B55" s="7">
        <v>7.3037256689791871E-2</v>
      </c>
      <c r="C55" s="7">
        <v>9.718116410735532E-2</v>
      </c>
      <c r="D55" s="7">
        <v>3.1459772851734562E-2</v>
      </c>
      <c r="E55" s="7">
        <v>5.1356979314073105E-2</v>
      </c>
      <c r="F55" s="7">
        <v>3.1399620962041831E-2</v>
      </c>
      <c r="G55" s="7">
        <v>3.2598789330879202E-2</v>
      </c>
      <c r="H55" s="7">
        <v>8.3392031263541888E-2</v>
      </c>
      <c r="I55" s="7">
        <v>3.32616289543144E-2</v>
      </c>
      <c r="J55" s="7">
        <v>3.4405784867284121E-2</v>
      </c>
      <c r="K55" s="7">
        <v>3.9555781807728244E-2</v>
      </c>
      <c r="L55" s="7">
        <v>4.780276394836197E-2</v>
      </c>
      <c r="M55" s="7">
        <v>8.4898158043628588E-2</v>
      </c>
      <c r="N55" s="7">
        <v>7.5217332116271379E-2</v>
      </c>
      <c r="O55" s="7">
        <v>9.3287609983552372E-2</v>
      </c>
      <c r="P55" s="7">
        <v>6.0433565707623635E-2</v>
      </c>
      <c r="Q55" s="7">
        <v>6.3182298241832677E-2</v>
      </c>
      <c r="R55" s="7">
        <v>4.8590438405078359E-2</v>
      </c>
      <c r="S55" s="7">
        <v>7.5890770466753826E-2</v>
      </c>
      <c r="T55" s="7">
        <v>4.1418465543815938E-2</v>
      </c>
      <c r="U55" s="7">
        <v>5.1756195776983926E-2</v>
      </c>
      <c r="V55" s="7">
        <v>5.8365076576648516E-2</v>
      </c>
      <c r="W55" s="7">
        <v>3.3026650587399072E-2</v>
      </c>
      <c r="X55" s="7">
        <v>9.7228435204126301E-2</v>
      </c>
      <c r="Y55" s="7">
        <v>5.4308603067785094E-2</v>
      </c>
    </row>
    <row r="56" spans="1:25" x14ac:dyDescent="0.25">
      <c r="B56" s="7">
        <v>8.0004757185332009E-2</v>
      </c>
      <c r="C56" s="7">
        <v>0.10253775084046028</v>
      </c>
      <c r="D56" s="7">
        <v>3.7732652364738842E-2</v>
      </c>
      <c r="E56" s="7">
        <v>6.512391681109185E-2</v>
      </c>
      <c r="F56" s="7">
        <v>3.9664504803995436E-2</v>
      </c>
      <c r="G56" s="7">
        <v>4.1593584881709854E-2</v>
      </c>
      <c r="H56" s="7">
        <v>9.0800576736710242E-2</v>
      </c>
      <c r="I56" s="7">
        <v>4.1833760191733828E-2</v>
      </c>
      <c r="J56" s="7">
        <v>3.9355334517277352E-2</v>
      </c>
      <c r="K56" s="7">
        <v>4.7598359804837537E-2</v>
      </c>
      <c r="L56" s="7">
        <v>5.5295691818174619E-2</v>
      </c>
      <c r="M56" s="7">
        <v>9.3109165776073421E-2</v>
      </c>
      <c r="N56" s="7">
        <v>8.1023276309784231E-2</v>
      </c>
      <c r="O56" s="7">
        <v>9.7454609328840841E-2</v>
      </c>
      <c r="P56" s="7">
        <v>7.2234426530595947E-2</v>
      </c>
      <c r="Q56" s="7">
        <v>6.9356090464020692E-2</v>
      </c>
      <c r="R56" s="7">
        <v>5.655040666534418E-2</v>
      </c>
      <c r="S56" s="7">
        <v>8.2189158960948944E-2</v>
      </c>
      <c r="T56" s="7">
        <v>4.7874106551027418E-2</v>
      </c>
      <c r="U56" s="7">
        <v>5.9422373373309516E-2</v>
      </c>
      <c r="V56" s="7">
        <v>5.505293290959324E-2</v>
      </c>
      <c r="W56" s="7">
        <v>4.3164008529465787E-2</v>
      </c>
      <c r="X56" s="7">
        <v>0.10261873870718681</v>
      </c>
      <c r="Y56" s="7">
        <v>6.9027526341563589E-2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7.3259999999999996</v>
      </c>
      <c r="U58" s="7">
        <v>0</v>
      </c>
      <c r="V58" s="7">
        <v>29.622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13.553000000000001</v>
      </c>
      <c r="U59" s="7">
        <v>0</v>
      </c>
      <c r="V59" s="7">
        <v>31.774999999999999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8.5510000000000002</v>
      </c>
      <c r="S60" s="7">
        <v>0</v>
      </c>
      <c r="T60" s="7">
        <v>20.114999999999998</v>
      </c>
      <c r="U60" s="7">
        <v>0</v>
      </c>
      <c r="V60" s="7">
        <v>36.862000000000002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36.264000000000003</v>
      </c>
      <c r="H61" s="7">
        <v>0</v>
      </c>
      <c r="I61" s="7">
        <v>0</v>
      </c>
      <c r="J61" s="7">
        <v>38.094999999999999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222.25700000000001</v>
      </c>
      <c r="S61" s="7">
        <v>0</v>
      </c>
      <c r="T61" s="7">
        <v>449.56799999999998</v>
      </c>
      <c r="U61" s="7">
        <v>67.033000000000001</v>
      </c>
      <c r="V61" s="7">
        <v>774.85</v>
      </c>
      <c r="W61" s="7">
        <v>0</v>
      </c>
      <c r="X61" s="7">
        <v>0</v>
      </c>
      <c r="Y61" s="7">
        <v>0</v>
      </c>
    </row>
    <row r="62" spans="1:25" x14ac:dyDescent="0.25">
      <c r="B62" s="7">
        <v>59.08</v>
      </c>
      <c r="C62" s="7">
        <v>0</v>
      </c>
      <c r="D62" s="7">
        <v>0</v>
      </c>
      <c r="E62" s="7">
        <v>0</v>
      </c>
      <c r="F62" s="7">
        <v>0</v>
      </c>
      <c r="G62" s="7">
        <v>76.19</v>
      </c>
      <c r="H62" s="7">
        <v>0</v>
      </c>
      <c r="I62" s="7">
        <v>0</v>
      </c>
      <c r="J62" s="7">
        <v>66.667000000000002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272.24</v>
      </c>
      <c r="S62" s="7">
        <v>0</v>
      </c>
      <c r="T62" s="7">
        <v>485.18700000000001</v>
      </c>
      <c r="U62" s="7">
        <v>115.38500000000001</v>
      </c>
      <c r="V62" s="7">
        <v>777.16800000000001</v>
      </c>
      <c r="W62" s="7">
        <v>0</v>
      </c>
      <c r="X62" s="7">
        <v>0</v>
      </c>
      <c r="Y62" s="7">
        <v>0</v>
      </c>
    </row>
    <row r="63" spans="1:25" x14ac:dyDescent="0.25">
      <c r="B63" s="7">
        <v>512.596</v>
      </c>
      <c r="C63" s="7">
        <v>217.77500000000001</v>
      </c>
      <c r="D63" s="7">
        <v>0</v>
      </c>
      <c r="E63" s="7">
        <v>0</v>
      </c>
      <c r="F63" s="7">
        <v>0</v>
      </c>
      <c r="G63" s="7">
        <v>0</v>
      </c>
      <c r="H63" s="7">
        <v>2287.326</v>
      </c>
      <c r="I63" s="7">
        <v>0</v>
      </c>
      <c r="J63" s="7">
        <v>0</v>
      </c>
      <c r="K63" s="7">
        <v>63.735999999999997</v>
      </c>
      <c r="L63" s="7">
        <v>0</v>
      </c>
      <c r="M63" s="7">
        <v>2268.7359999999999</v>
      </c>
      <c r="N63" s="7">
        <v>1314.7270000000001</v>
      </c>
      <c r="O63" s="7">
        <v>0</v>
      </c>
      <c r="P63" s="7">
        <v>493.51499999999999</v>
      </c>
      <c r="Q63" s="7">
        <v>236.53800000000001</v>
      </c>
      <c r="R63" s="7">
        <v>398.19799999999998</v>
      </c>
      <c r="S63" s="7">
        <v>1025.655</v>
      </c>
      <c r="T63" s="7">
        <v>70.917000000000002</v>
      </c>
      <c r="U63" s="7">
        <v>439.82499999999999</v>
      </c>
      <c r="V63" s="7">
        <v>44.505000000000003</v>
      </c>
      <c r="W63" s="7">
        <v>0</v>
      </c>
      <c r="X63" s="7">
        <v>1186.425</v>
      </c>
      <c r="Y63" s="7">
        <v>54.212000000000003</v>
      </c>
    </row>
    <row r="64" spans="1:25" x14ac:dyDescent="0.25">
      <c r="B64" s="7">
        <v>1246.364</v>
      </c>
      <c r="C64" s="7">
        <v>378.14800000000002</v>
      </c>
      <c r="D64" s="7">
        <v>362.78100000000001</v>
      </c>
      <c r="E64" s="7">
        <v>570.93299999999999</v>
      </c>
      <c r="F64" s="7">
        <v>64.590999999999994</v>
      </c>
      <c r="G64" s="7">
        <v>532.03</v>
      </c>
      <c r="H64" s="7">
        <v>2760.5970000000002</v>
      </c>
      <c r="I64" s="7">
        <v>348.995</v>
      </c>
      <c r="J64" s="7">
        <v>248.64599999999999</v>
      </c>
      <c r="K64" s="7">
        <v>545.02800000000002</v>
      </c>
      <c r="L64" s="7">
        <v>280.77199999999999</v>
      </c>
      <c r="M64" s="7">
        <v>2835.3220000000001</v>
      </c>
      <c r="N64" s="7">
        <v>1999.4659999999999</v>
      </c>
      <c r="O64" s="7">
        <v>77.855000000000004</v>
      </c>
      <c r="P64" s="7">
        <v>981.59199999999998</v>
      </c>
      <c r="Q64" s="7">
        <v>592.55399999999997</v>
      </c>
      <c r="R64" s="7">
        <v>891.39599999999996</v>
      </c>
      <c r="S64" s="7">
        <v>1790.1469999999999</v>
      </c>
      <c r="T64" s="7">
        <v>666.25199999999995</v>
      </c>
      <c r="U64" s="7">
        <v>1016.082</v>
      </c>
      <c r="V64" s="7">
        <v>518.62</v>
      </c>
      <c r="W64" s="7">
        <v>130.49199999999999</v>
      </c>
      <c r="X64" s="7">
        <v>1082.088</v>
      </c>
      <c r="Y64" s="7">
        <v>659.99400000000003</v>
      </c>
    </row>
    <row r="65" spans="1:25" x14ac:dyDescent="0.25">
      <c r="B65" s="7">
        <v>1588.277</v>
      </c>
      <c r="C65" s="7">
        <v>12.305999999999999</v>
      </c>
      <c r="D65" s="7">
        <v>394.64</v>
      </c>
      <c r="E65" s="7">
        <v>943.55899999999997</v>
      </c>
      <c r="F65" s="7">
        <v>320.733</v>
      </c>
      <c r="G65" s="7">
        <v>851.86800000000005</v>
      </c>
      <c r="H65" s="7">
        <v>2815.13</v>
      </c>
      <c r="I65" s="7">
        <v>548.30200000000002</v>
      </c>
      <c r="J65" s="7">
        <v>507.54199999999997</v>
      </c>
      <c r="K65" s="7">
        <v>635.33100000000002</v>
      </c>
      <c r="L65" s="7">
        <v>467.846</v>
      </c>
      <c r="M65" s="7">
        <v>2865.277</v>
      </c>
      <c r="N65" s="7">
        <v>2052.2719999999999</v>
      </c>
      <c r="O65" s="7">
        <v>324.91800000000001</v>
      </c>
      <c r="P65" s="7">
        <v>1273.8599999999999</v>
      </c>
      <c r="Q65" s="7">
        <v>654.96600000000001</v>
      </c>
      <c r="R65" s="7">
        <v>1131.7429999999999</v>
      </c>
      <c r="S65" s="7">
        <v>1929.818</v>
      </c>
      <c r="T65" s="7">
        <v>1083.7360000000001</v>
      </c>
      <c r="U65" s="7">
        <v>1075.9590000000001</v>
      </c>
      <c r="V65" s="7">
        <v>881.32100000000003</v>
      </c>
      <c r="W65" s="7">
        <v>728.13199999999995</v>
      </c>
      <c r="X65" s="7">
        <v>223.27500000000001</v>
      </c>
      <c r="Y65" s="7">
        <v>1208.204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394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16</v>
      </c>
      <c r="I73" s="7">
        <v>0</v>
      </c>
      <c r="J73" s="7">
        <v>0</v>
      </c>
      <c r="K73" s="7">
        <v>0</v>
      </c>
      <c r="L73" s="7">
        <v>0</v>
      </c>
      <c r="M73" s="7">
        <v>5</v>
      </c>
      <c r="N73" s="7">
        <v>5</v>
      </c>
      <c r="O73" s="7">
        <v>461</v>
      </c>
      <c r="P73" s="7">
        <v>0</v>
      </c>
      <c r="Q73" s="7">
        <v>21</v>
      </c>
      <c r="R73" s="7">
        <v>0</v>
      </c>
      <c r="S73" s="7">
        <v>1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31</v>
      </c>
      <c r="C74" s="7">
        <v>1</v>
      </c>
      <c r="D74" s="7">
        <v>25</v>
      </c>
      <c r="E74" s="7">
        <v>34</v>
      </c>
      <c r="F74" s="7">
        <v>21</v>
      </c>
      <c r="G74" s="7">
        <v>26</v>
      </c>
      <c r="H74" s="7">
        <v>103</v>
      </c>
      <c r="I74" s="7">
        <v>27</v>
      </c>
      <c r="J74" s="7">
        <v>16</v>
      </c>
      <c r="K74" s="7">
        <v>32</v>
      </c>
      <c r="L74" s="7">
        <v>27</v>
      </c>
      <c r="M74" s="7">
        <v>87</v>
      </c>
      <c r="N74" s="7">
        <v>66</v>
      </c>
      <c r="O74" s="7">
        <v>509</v>
      </c>
      <c r="P74" s="7">
        <v>39</v>
      </c>
      <c r="Q74" s="7">
        <v>63</v>
      </c>
      <c r="R74" s="7">
        <v>25</v>
      </c>
      <c r="S74" s="7">
        <v>51</v>
      </c>
      <c r="T74" s="7">
        <v>16</v>
      </c>
      <c r="U74" s="7">
        <v>34</v>
      </c>
      <c r="V74" s="7">
        <v>6</v>
      </c>
      <c r="W74" s="7">
        <v>18</v>
      </c>
      <c r="X74" s="7">
        <v>4</v>
      </c>
      <c r="Y74" s="7">
        <v>39</v>
      </c>
    </row>
    <row r="76" spans="1:25" ht="45" x14ac:dyDescent="0.25">
      <c r="A76" s="5" t="s">
        <v>11</v>
      </c>
      <c r="B76" s="7">
        <v>81070350</v>
      </c>
      <c r="C76" s="7">
        <v>19355270</v>
      </c>
      <c r="D76" s="7">
        <v>89013160</v>
      </c>
      <c r="E76" s="7">
        <v>179482200</v>
      </c>
      <c r="F76" s="7">
        <v>133770500</v>
      </c>
      <c r="G76" s="7">
        <v>141006500</v>
      </c>
      <c r="H76" s="7">
        <v>40034770</v>
      </c>
      <c r="I76" s="7">
        <v>104808500</v>
      </c>
      <c r="J76" s="7">
        <v>79037200</v>
      </c>
      <c r="K76" s="7">
        <v>92915820</v>
      </c>
      <c r="L76" s="7">
        <v>88755430</v>
      </c>
      <c r="M76" s="7">
        <v>44482120</v>
      </c>
      <c r="N76" s="7">
        <v>45492830</v>
      </c>
      <c r="O76" s="7">
        <v>0</v>
      </c>
      <c r="P76" s="7">
        <v>141035600</v>
      </c>
      <c r="Q76" s="7">
        <v>64478120</v>
      </c>
      <c r="R76" s="7">
        <v>96591860</v>
      </c>
      <c r="S76" s="7">
        <v>58535990</v>
      </c>
      <c r="T76" s="7">
        <v>142832900</v>
      </c>
      <c r="U76" s="7">
        <v>85446420</v>
      </c>
      <c r="V76" s="7">
        <v>82286180</v>
      </c>
      <c r="W76" s="7">
        <v>241141000</v>
      </c>
      <c r="X76" s="7">
        <v>45109790</v>
      </c>
      <c r="Y76" s="7">
        <v>184912400</v>
      </c>
    </row>
    <row r="77" spans="1:25" x14ac:dyDescent="0.25">
      <c r="B77" s="7">
        <v>80414710</v>
      </c>
      <c r="C77" s="7">
        <v>19628700</v>
      </c>
      <c r="D77" s="7">
        <v>87618040</v>
      </c>
      <c r="E77" s="7">
        <v>180118000</v>
      </c>
      <c r="F77" s="7">
        <v>131584000</v>
      </c>
      <c r="G77" s="7">
        <v>140536100</v>
      </c>
      <c r="H77" s="7">
        <v>40316340</v>
      </c>
      <c r="I77" s="7">
        <v>102903200</v>
      </c>
      <c r="J77" s="7">
        <v>78443840</v>
      </c>
      <c r="K77" s="7">
        <v>91378200</v>
      </c>
      <c r="L77" s="7">
        <v>88044540</v>
      </c>
      <c r="M77" s="7">
        <v>45072610</v>
      </c>
      <c r="N77" s="7">
        <v>46986870</v>
      </c>
      <c r="O77" s="7">
        <v>0</v>
      </c>
      <c r="P77" s="7">
        <v>140463600</v>
      </c>
      <c r="Q77" s="7">
        <v>65051390</v>
      </c>
      <c r="R77" s="7">
        <v>95541040</v>
      </c>
      <c r="S77" s="7">
        <v>58631310</v>
      </c>
      <c r="T77" s="7">
        <v>142806600</v>
      </c>
      <c r="U77" s="7">
        <v>82649520</v>
      </c>
      <c r="V77" s="7">
        <v>79379470</v>
      </c>
      <c r="W77" s="7">
        <v>240587200</v>
      </c>
      <c r="X77" s="7">
        <v>45475590</v>
      </c>
      <c r="Y77" s="7">
        <v>185506900</v>
      </c>
    </row>
    <row r="78" spans="1:25" x14ac:dyDescent="0.25">
      <c r="B78" s="7">
        <v>79596760</v>
      </c>
      <c r="C78" s="7">
        <v>19916370</v>
      </c>
      <c r="D78" s="7">
        <v>86247430</v>
      </c>
      <c r="E78" s="7">
        <v>180390300</v>
      </c>
      <c r="F78" s="7">
        <v>129251700</v>
      </c>
      <c r="G78" s="7">
        <v>140020400</v>
      </c>
      <c r="H78" s="7">
        <v>40519880</v>
      </c>
      <c r="I78" s="7">
        <v>100957800</v>
      </c>
      <c r="J78" s="7">
        <v>77816850</v>
      </c>
      <c r="K78" s="7">
        <v>89771430</v>
      </c>
      <c r="L78" s="7">
        <v>87251410</v>
      </c>
      <c r="M78" s="7">
        <v>45572130</v>
      </c>
      <c r="N78" s="7">
        <v>48316200</v>
      </c>
      <c r="O78" s="7">
        <v>11740940</v>
      </c>
      <c r="P78" s="7">
        <v>139733900</v>
      </c>
      <c r="Q78" s="7">
        <v>65182490</v>
      </c>
      <c r="R78" s="7">
        <v>97592190</v>
      </c>
      <c r="S78" s="7">
        <v>58502520</v>
      </c>
      <c r="T78" s="7">
        <v>143456000</v>
      </c>
      <c r="U78" s="7">
        <v>79742770</v>
      </c>
      <c r="V78" s="7">
        <v>76408840</v>
      </c>
      <c r="W78" s="7">
        <v>239923300</v>
      </c>
      <c r="X78" s="7">
        <v>45826210</v>
      </c>
      <c r="Y78" s="7">
        <v>186425300</v>
      </c>
    </row>
    <row r="79" spans="1:25" x14ac:dyDescent="0.25">
      <c r="B79" s="7">
        <v>1599132000</v>
      </c>
      <c r="C79" s="7">
        <v>414721900</v>
      </c>
      <c r="D79" s="7">
        <v>1657942000</v>
      </c>
      <c r="E79" s="7">
        <v>3566864000</v>
      </c>
      <c r="F79" s="7">
        <v>2552278000</v>
      </c>
      <c r="G79" s="7">
        <v>2699797000</v>
      </c>
      <c r="H79" s="7">
        <v>811221700</v>
      </c>
      <c r="I79" s="7">
        <v>2014430000</v>
      </c>
      <c r="J79" s="7">
        <v>1508663000</v>
      </c>
      <c r="K79" s="7">
        <v>1756098000</v>
      </c>
      <c r="L79" s="7">
        <v>1756826000</v>
      </c>
      <c r="M79" s="7">
        <v>916515700</v>
      </c>
      <c r="N79" s="7">
        <v>947064900</v>
      </c>
      <c r="O79" s="7">
        <v>247731100</v>
      </c>
      <c r="P79" s="7">
        <v>2726578000</v>
      </c>
      <c r="Q79" s="7">
        <v>1274833000</v>
      </c>
      <c r="R79" s="7">
        <v>1954711000</v>
      </c>
      <c r="S79" s="7">
        <v>1158784000</v>
      </c>
      <c r="T79" s="7">
        <v>2798193000</v>
      </c>
      <c r="U79" s="7">
        <v>1598222000</v>
      </c>
      <c r="V79" s="7">
        <v>1528053000</v>
      </c>
      <c r="W79" s="7">
        <v>4699135000</v>
      </c>
      <c r="X79" s="7">
        <v>931178100</v>
      </c>
      <c r="Y79" s="7">
        <v>3654498000</v>
      </c>
    </row>
    <row r="80" spans="1:25" x14ac:dyDescent="0.25">
      <c r="B80" s="7">
        <v>1619634000</v>
      </c>
      <c r="C80" s="7">
        <v>428918500</v>
      </c>
      <c r="D80" s="7">
        <v>1594707000</v>
      </c>
      <c r="E80" s="7">
        <v>3532819000</v>
      </c>
      <c r="F80" s="7">
        <v>2522081000</v>
      </c>
      <c r="G80" s="7">
        <v>2601506000</v>
      </c>
      <c r="H80" s="7">
        <v>813601900</v>
      </c>
      <c r="I80" s="7">
        <v>2008669000</v>
      </c>
      <c r="J80" s="7">
        <v>1464736000</v>
      </c>
      <c r="K80" s="7">
        <v>1716564000</v>
      </c>
      <c r="L80" s="7">
        <v>1770083000</v>
      </c>
      <c r="M80" s="7">
        <v>919052700</v>
      </c>
      <c r="N80" s="7">
        <v>926802200</v>
      </c>
      <c r="O80" s="7">
        <v>259196400</v>
      </c>
      <c r="P80" s="7">
        <v>2662611000</v>
      </c>
      <c r="Q80" s="7">
        <v>1248363000</v>
      </c>
      <c r="R80" s="7">
        <v>1958585000</v>
      </c>
      <c r="S80" s="7">
        <v>1145127000</v>
      </c>
      <c r="T80" s="7">
        <v>2730871000</v>
      </c>
      <c r="U80" s="7">
        <v>1592467000</v>
      </c>
      <c r="V80" s="7">
        <v>1522784000</v>
      </c>
      <c r="W80" s="7">
        <v>4597391000</v>
      </c>
      <c r="X80" s="7">
        <v>941483400</v>
      </c>
      <c r="Y80" s="7">
        <v>3577424000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</row>
    <row r="90" spans="1:25" x14ac:dyDescent="0.25">
      <c r="B90" s="7">
        <v>0</v>
      </c>
      <c r="C90" s="7">
        <v>693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1078</v>
      </c>
      <c r="Y92" s="7">
        <v>0</v>
      </c>
    </row>
    <row r="94" spans="1:25" ht="45" x14ac:dyDescent="0.25">
      <c r="A94" s="6" t="s">
        <v>46</v>
      </c>
      <c r="B94" s="7">
        <v>16001370</v>
      </c>
      <c r="C94" s="7">
        <v>108062400</v>
      </c>
      <c r="D94" s="7">
        <v>0</v>
      </c>
      <c r="E94" s="7">
        <v>0</v>
      </c>
      <c r="F94" s="7">
        <v>0</v>
      </c>
      <c r="G94" s="7">
        <v>0</v>
      </c>
      <c r="H94" s="7">
        <v>133189800</v>
      </c>
      <c r="I94" s="7">
        <v>0</v>
      </c>
      <c r="J94" s="7">
        <v>0</v>
      </c>
      <c r="K94" s="7">
        <v>0</v>
      </c>
      <c r="L94" s="7">
        <v>0</v>
      </c>
      <c r="M94" s="7">
        <v>139750400</v>
      </c>
      <c r="N94" s="7">
        <v>51042140</v>
      </c>
      <c r="O94" s="7">
        <v>0</v>
      </c>
      <c r="P94" s="7">
        <v>0</v>
      </c>
      <c r="Q94" s="7">
        <v>0</v>
      </c>
      <c r="R94" s="7">
        <v>0</v>
      </c>
      <c r="S94" s="7">
        <v>23421510</v>
      </c>
      <c r="T94" s="7">
        <v>2.430897E-8</v>
      </c>
      <c r="U94" s="7">
        <v>0</v>
      </c>
      <c r="V94" s="7">
        <v>1.0550140000000001E-9</v>
      </c>
      <c r="W94" s="7">
        <v>0</v>
      </c>
      <c r="X94" s="7">
        <v>139538100</v>
      </c>
      <c r="Y94" s="7">
        <v>0</v>
      </c>
    </row>
    <row r="95" spans="1:25" x14ac:dyDescent="0.25">
      <c r="B95" s="7">
        <v>19829780</v>
      </c>
      <c r="C95" s="7">
        <v>110990000</v>
      </c>
      <c r="D95" s="7">
        <v>0</v>
      </c>
      <c r="E95" s="7">
        <v>0</v>
      </c>
      <c r="F95" s="7">
        <v>0</v>
      </c>
      <c r="G95" s="7">
        <v>0</v>
      </c>
      <c r="H95" s="7">
        <v>135817500</v>
      </c>
      <c r="I95" s="7">
        <v>0</v>
      </c>
      <c r="J95" s="7">
        <v>0</v>
      </c>
      <c r="K95" s="7">
        <v>0</v>
      </c>
      <c r="L95" s="7">
        <v>0</v>
      </c>
      <c r="M95" s="7">
        <v>142129600</v>
      </c>
      <c r="N95" s="7">
        <v>59699600</v>
      </c>
      <c r="O95" s="7">
        <v>0</v>
      </c>
      <c r="P95" s="7">
        <v>0</v>
      </c>
      <c r="Q95" s="7">
        <v>0</v>
      </c>
      <c r="R95" s="7">
        <v>0</v>
      </c>
      <c r="S95" s="7">
        <v>33478100</v>
      </c>
      <c r="T95" s="7">
        <v>8.8330129999999996E-9</v>
      </c>
      <c r="U95" s="7">
        <v>0</v>
      </c>
      <c r="V95" s="7">
        <v>0</v>
      </c>
      <c r="W95" s="7">
        <v>0</v>
      </c>
      <c r="X95" s="7">
        <v>141825800</v>
      </c>
      <c r="Y95" s="7">
        <v>0</v>
      </c>
    </row>
    <row r="96" spans="1:25" x14ac:dyDescent="0.25">
      <c r="B96" s="7">
        <v>22655080</v>
      </c>
      <c r="C96" s="7">
        <v>114185300</v>
      </c>
      <c r="D96" s="7">
        <v>0</v>
      </c>
      <c r="E96" s="7">
        <v>0</v>
      </c>
      <c r="F96" s="7">
        <v>0</v>
      </c>
      <c r="G96" s="7">
        <v>0</v>
      </c>
      <c r="H96" s="7">
        <v>138337100</v>
      </c>
      <c r="I96" s="7">
        <v>0</v>
      </c>
      <c r="J96" s="7">
        <v>0</v>
      </c>
      <c r="K96" s="7">
        <v>0</v>
      </c>
      <c r="L96" s="7">
        <v>0</v>
      </c>
      <c r="M96" s="7">
        <v>144269700</v>
      </c>
      <c r="N96" s="7">
        <v>65796700</v>
      </c>
      <c r="O96" s="7">
        <v>89584510</v>
      </c>
      <c r="P96" s="7">
        <v>0</v>
      </c>
      <c r="Q96" s="7">
        <v>0</v>
      </c>
      <c r="R96" s="7">
        <v>4.4514309999999997E-8</v>
      </c>
      <c r="S96" s="7">
        <v>40897800</v>
      </c>
      <c r="T96" s="7">
        <v>3.5819539999999998E-8</v>
      </c>
      <c r="U96" s="7">
        <v>0</v>
      </c>
      <c r="V96" s="7">
        <v>-5.0480599999999999E-8</v>
      </c>
      <c r="W96" s="7">
        <v>0</v>
      </c>
      <c r="X96" s="7">
        <v>144117000</v>
      </c>
      <c r="Y96" s="7">
        <v>0</v>
      </c>
    </row>
    <row r="97" spans="1:25" x14ac:dyDescent="0.25">
      <c r="B97" s="7">
        <v>530596600</v>
      </c>
      <c r="C97" s="7">
        <v>2362749000</v>
      </c>
      <c r="D97" s="7">
        <v>0</v>
      </c>
      <c r="E97" s="7">
        <v>0</v>
      </c>
      <c r="F97" s="7">
        <v>0</v>
      </c>
      <c r="G97" s="7">
        <v>0</v>
      </c>
      <c r="H97" s="7">
        <v>2815387000</v>
      </c>
      <c r="I97" s="7">
        <v>0</v>
      </c>
      <c r="J97" s="7">
        <v>0</v>
      </c>
      <c r="K97" s="7">
        <v>0</v>
      </c>
      <c r="L97" s="7">
        <v>0</v>
      </c>
      <c r="M97" s="7">
        <v>2939776000</v>
      </c>
      <c r="N97" s="7">
        <v>1573341000</v>
      </c>
      <c r="O97" s="7">
        <v>1906871000</v>
      </c>
      <c r="P97" s="7">
        <v>0</v>
      </c>
      <c r="Q97" s="7">
        <v>0</v>
      </c>
      <c r="R97" s="7">
        <v>0</v>
      </c>
      <c r="S97" s="7">
        <v>976531400</v>
      </c>
      <c r="T97" s="7">
        <v>-3.0803500000000002E-7</v>
      </c>
      <c r="U97" s="7">
        <v>0</v>
      </c>
      <c r="V97" s="7">
        <v>0</v>
      </c>
      <c r="W97" s="7">
        <v>0</v>
      </c>
      <c r="X97" s="7">
        <v>2935261000</v>
      </c>
      <c r="Y97" s="7">
        <v>0</v>
      </c>
    </row>
    <row r="98" spans="1:25" x14ac:dyDescent="0.25">
      <c r="B98" s="7">
        <v>645224800</v>
      </c>
      <c r="C98" s="7">
        <v>2428484000</v>
      </c>
      <c r="D98" s="7">
        <v>0</v>
      </c>
      <c r="E98" s="7">
        <v>0</v>
      </c>
      <c r="F98" s="7">
        <v>0</v>
      </c>
      <c r="G98" s="7">
        <v>0</v>
      </c>
      <c r="H98" s="7">
        <v>2866822000</v>
      </c>
      <c r="I98" s="7">
        <v>0</v>
      </c>
      <c r="J98" s="7">
        <v>0</v>
      </c>
      <c r="K98" s="7">
        <v>0</v>
      </c>
      <c r="L98" s="7">
        <v>0</v>
      </c>
      <c r="M98" s="7">
        <v>2984149000</v>
      </c>
      <c r="N98" s="7">
        <v>1771280000</v>
      </c>
      <c r="O98" s="7">
        <v>2009900000</v>
      </c>
      <c r="P98" s="7">
        <v>0</v>
      </c>
      <c r="Q98" s="7">
        <v>0</v>
      </c>
      <c r="R98" s="7">
        <v>0</v>
      </c>
      <c r="S98" s="7">
        <v>1139411000</v>
      </c>
      <c r="T98" s="7">
        <v>5.5879350000000001E-9</v>
      </c>
      <c r="U98" s="7">
        <v>0</v>
      </c>
      <c r="V98" s="7">
        <v>0</v>
      </c>
      <c r="W98" s="7">
        <v>0</v>
      </c>
      <c r="X98" s="7">
        <v>2973099000</v>
      </c>
      <c r="Y98" s="7">
        <v>0</v>
      </c>
    </row>
    <row r="99" spans="1:25" x14ac:dyDescent="0.25">
      <c r="B99" s="7">
        <v>1524302000</v>
      </c>
      <c r="C99" s="7">
        <v>1858670000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4628288000</v>
      </c>
      <c r="O99" s="7">
        <v>3867180000</v>
      </c>
      <c r="P99" s="7">
        <v>0</v>
      </c>
      <c r="Q99" s="7">
        <v>173202600</v>
      </c>
      <c r="R99" s="7">
        <v>0</v>
      </c>
      <c r="S99" s="7">
        <v>3252258000</v>
      </c>
      <c r="T99" s="7">
        <v>0</v>
      </c>
      <c r="U99" s="7">
        <v>0</v>
      </c>
      <c r="V99" s="7">
        <v>0</v>
      </c>
      <c r="W99" s="7">
        <v>0</v>
      </c>
      <c r="X99" s="7">
        <v>4543927000</v>
      </c>
      <c r="Y99" s="7">
        <v>0</v>
      </c>
    </row>
    <row r="100" spans="1:25" x14ac:dyDescent="0.25">
      <c r="B100" s="7">
        <v>3517556000</v>
      </c>
      <c r="C100" s="7">
        <v>1841581000</v>
      </c>
      <c r="D100" s="7">
        <v>0</v>
      </c>
      <c r="E100" s="7">
        <v>217755200</v>
      </c>
      <c r="F100" s="7">
        <v>0</v>
      </c>
      <c r="G100" s="7">
        <v>0</v>
      </c>
      <c r="H100" s="7">
        <v>8834385000</v>
      </c>
      <c r="I100" s="7">
        <v>0</v>
      </c>
      <c r="J100" s="7">
        <v>0</v>
      </c>
      <c r="K100" s="7">
        <v>0</v>
      </c>
      <c r="L100" s="7">
        <v>564116400</v>
      </c>
      <c r="M100" s="7">
        <v>8985412000</v>
      </c>
      <c r="N100" s="7">
        <v>6208457000</v>
      </c>
      <c r="O100" s="7">
        <v>4218290000</v>
      </c>
      <c r="P100" s="7">
        <v>0</v>
      </c>
      <c r="Q100" s="7">
        <v>912981900</v>
      </c>
      <c r="R100" s="7">
        <v>0</v>
      </c>
      <c r="S100" s="7">
        <v>5385037000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374984400</v>
      </c>
    </row>
    <row r="101" spans="1:25" x14ac:dyDescent="0.25">
      <c r="B101" s="7">
        <v>4445892000</v>
      </c>
      <c r="C101" s="7">
        <v>55051610</v>
      </c>
      <c r="D101" s="7">
        <v>0</v>
      </c>
      <c r="E101" s="7">
        <v>1064479000</v>
      </c>
      <c r="F101" s="7">
        <v>0</v>
      </c>
      <c r="G101" s="7">
        <v>0</v>
      </c>
      <c r="H101" s="7">
        <v>9331670000</v>
      </c>
      <c r="I101" s="7">
        <v>0</v>
      </c>
      <c r="J101" s="7">
        <v>0</v>
      </c>
      <c r="K101" s="7">
        <v>0</v>
      </c>
      <c r="L101" s="7">
        <v>862089200</v>
      </c>
      <c r="M101" s="7">
        <v>9513171000</v>
      </c>
      <c r="N101" s="7">
        <v>6512943000</v>
      </c>
      <c r="O101" s="7">
        <v>4731540000</v>
      </c>
      <c r="P101" s="7">
        <v>299666200</v>
      </c>
      <c r="Q101" s="7">
        <v>1187972000</v>
      </c>
      <c r="R101" s="7">
        <v>0</v>
      </c>
      <c r="S101" s="7">
        <v>5967627000</v>
      </c>
      <c r="T101" s="7">
        <v>0</v>
      </c>
      <c r="U101" s="7">
        <v>180783900</v>
      </c>
      <c r="V101" s="7">
        <v>0</v>
      </c>
      <c r="W101" s="7">
        <v>0</v>
      </c>
      <c r="X101" s="7">
        <v>1061972000</v>
      </c>
      <c r="Y101" s="7">
        <v>1704384000</v>
      </c>
    </row>
    <row r="103" spans="1:25" ht="45" x14ac:dyDescent="0.25">
      <c r="A103" s="6" t="s">
        <v>47</v>
      </c>
      <c r="B103" s="7">
        <v>302198100</v>
      </c>
      <c r="C103" s="7">
        <v>0</v>
      </c>
      <c r="D103" s="7">
        <v>400153200</v>
      </c>
      <c r="E103" s="7">
        <v>382568200</v>
      </c>
      <c r="F103" s="7">
        <v>427181500</v>
      </c>
      <c r="G103" s="7">
        <v>406794000</v>
      </c>
      <c r="H103" s="7">
        <v>0</v>
      </c>
      <c r="I103" s="7">
        <v>396879000</v>
      </c>
      <c r="J103" s="7">
        <v>429286500</v>
      </c>
      <c r="K103" s="7">
        <v>341983700</v>
      </c>
      <c r="L103" s="7">
        <v>392594800</v>
      </c>
      <c r="M103" s="7">
        <v>0</v>
      </c>
      <c r="N103" s="7">
        <v>134732000</v>
      </c>
      <c r="O103" s="7">
        <v>0</v>
      </c>
      <c r="P103" s="7">
        <v>302597400</v>
      </c>
      <c r="Q103" s="7">
        <v>296462000</v>
      </c>
      <c r="R103" s="7">
        <v>341460400</v>
      </c>
      <c r="S103" s="7">
        <v>210032500</v>
      </c>
      <c r="T103" s="7">
        <v>409697300</v>
      </c>
      <c r="U103" s="7">
        <v>329279600</v>
      </c>
      <c r="V103" s="7">
        <v>476373400</v>
      </c>
      <c r="W103" s="7">
        <v>431483800</v>
      </c>
      <c r="X103" s="7">
        <v>0</v>
      </c>
      <c r="Y103" s="7">
        <v>353151400</v>
      </c>
    </row>
    <row r="104" spans="1:25" x14ac:dyDescent="0.25">
      <c r="B104" s="7">
        <v>302003000</v>
      </c>
      <c r="C104" s="7">
        <v>0</v>
      </c>
      <c r="D104" s="7">
        <v>401327400</v>
      </c>
      <c r="E104" s="7">
        <v>384864000</v>
      </c>
      <c r="F104" s="7">
        <v>428671300</v>
      </c>
      <c r="G104" s="7">
        <v>407929600</v>
      </c>
      <c r="H104" s="7">
        <v>0</v>
      </c>
      <c r="I104" s="7">
        <v>398481000</v>
      </c>
      <c r="J104" s="7">
        <v>430374100</v>
      </c>
      <c r="K104" s="7">
        <v>344623500</v>
      </c>
      <c r="L104" s="7">
        <v>394143000</v>
      </c>
      <c r="M104" s="7">
        <v>0</v>
      </c>
      <c r="N104" s="7">
        <v>132532000</v>
      </c>
      <c r="O104" s="7">
        <v>0</v>
      </c>
      <c r="P104" s="7">
        <v>305898700</v>
      </c>
      <c r="Q104" s="7">
        <v>301709200</v>
      </c>
      <c r="R104" s="7">
        <v>343362300</v>
      </c>
      <c r="S104" s="7">
        <v>205043600</v>
      </c>
      <c r="T104" s="7">
        <v>416509300</v>
      </c>
      <c r="U104" s="7">
        <v>331677400</v>
      </c>
      <c r="V104" s="7">
        <v>478392000</v>
      </c>
      <c r="W104" s="7">
        <v>432462700</v>
      </c>
      <c r="X104" s="7">
        <v>0</v>
      </c>
      <c r="Y104" s="7">
        <v>354855200</v>
      </c>
    </row>
    <row r="105" spans="1:25" x14ac:dyDescent="0.25">
      <c r="B105" s="7">
        <v>302504700</v>
      </c>
      <c r="C105" s="7">
        <v>0</v>
      </c>
      <c r="D105" s="7">
        <v>402572000</v>
      </c>
      <c r="E105" s="7">
        <v>386429200</v>
      </c>
      <c r="F105" s="7">
        <v>429884600</v>
      </c>
      <c r="G105" s="7">
        <v>408998600</v>
      </c>
      <c r="H105" s="7">
        <v>0</v>
      </c>
      <c r="I105" s="7">
        <v>400015400</v>
      </c>
      <c r="J105" s="7">
        <v>431273000</v>
      </c>
      <c r="K105" s="7">
        <v>347141900</v>
      </c>
      <c r="L105" s="7">
        <v>395492700</v>
      </c>
      <c r="M105" s="7">
        <v>0</v>
      </c>
      <c r="N105" s="7">
        <v>132255900</v>
      </c>
      <c r="O105" s="7">
        <v>0</v>
      </c>
      <c r="P105" s="7">
        <v>309182400</v>
      </c>
      <c r="Q105" s="7">
        <v>305025200</v>
      </c>
      <c r="R105" s="7">
        <v>356840700</v>
      </c>
      <c r="S105" s="7">
        <v>202096200</v>
      </c>
      <c r="T105" s="7">
        <v>425701000</v>
      </c>
      <c r="U105" s="7">
        <v>333872600</v>
      </c>
      <c r="V105" s="7">
        <v>480182100</v>
      </c>
      <c r="W105" s="7">
        <v>433311900</v>
      </c>
      <c r="X105" s="7">
        <v>0</v>
      </c>
      <c r="Y105" s="7">
        <v>357224000</v>
      </c>
    </row>
    <row r="106" spans="1:25" x14ac:dyDescent="0.25">
      <c r="B106" s="7">
        <v>6009755000</v>
      </c>
      <c r="C106" s="7">
        <v>0</v>
      </c>
      <c r="D106" s="7">
        <v>8064291000</v>
      </c>
      <c r="E106" s="7">
        <v>7742193000</v>
      </c>
      <c r="F106" s="7">
        <v>8616443000</v>
      </c>
      <c r="G106" s="7">
        <v>8221725000</v>
      </c>
      <c r="H106" s="7">
        <v>0</v>
      </c>
      <c r="I106" s="7">
        <v>8023323000</v>
      </c>
      <c r="J106" s="7">
        <v>8648906000</v>
      </c>
      <c r="K106" s="7">
        <v>6969266000</v>
      </c>
      <c r="L106" s="7">
        <v>7926813000</v>
      </c>
      <c r="M106" s="7">
        <v>0</v>
      </c>
      <c r="N106" s="7">
        <v>2433698000</v>
      </c>
      <c r="O106" s="7">
        <v>0</v>
      </c>
      <c r="P106" s="7">
        <v>6210816000</v>
      </c>
      <c r="Q106" s="7">
        <v>6130303000</v>
      </c>
      <c r="R106" s="7">
        <v>7247916000</v>
      </c>
      <c r="S106" s="7">
        <v>3924709000</v>
      </c>
      <c r="T106" s="7">
        <v>8569775000</v>
      </c>
      <c r="U106" s="7">
        <v>6786886000</v>
      </c>
      <c r="V106" s="7">
        <v>9634077000</v>
      </c>
      <c r="W106" s="7">
        <v>8677026000</v>
      </c>
      <c r="X106" s="7">
        <v>0</v>
      </c>
      <c r="Y106" s="7">
        <v>7162985000</v>
      </c>
    </row>
    <row r="107" spans="1:25" x14ac:dyDescent="0.25">
      <c r="B107" s="7">
        <v>5982641000</v>
      </c>
      <c r="C107" s="7">
        <v>0</v>
      </c>
      <c r="D107" s="7">
        <v>8076367000</v>
      </c>
      <c r="E107" s="7">
        <v>7761930000</v>
      </c>
      <c r="F107" s="7">
        <v>8634949000</v>
      </c>
      <c r="G107" s="7">
        <v>8267662000</v>
      </c>
      <c r="H107" s="7">
        <v>0</v>
      </c>
      <c r="I107" s="7">
        <v>8036335000</v>
      </c>
      <c r="J107" s="7">
        <v>8676241000</v>
      </c>
      <c r="K107" s="7">
        <v>6985118000</v>
      </c>
      <c r="L107" s="7">
        <v>7938974000</v>
      </c>
      <c r="M107" s="7">
        <v>0</v>
      </c>
      <c r="N107" s="7">
        <v>2271279000</v>
      </c>
      <c r="O107" s="7">
        <v>0</v>
      </c>
      <c r="P107" s="7">
        <v>6246313000</v>
      </c>
      <c r="Q107" s="7">
        <v>6159651000</v>
      </c>
      <c r="R107" s="7">
        <v>7358079000</v>
      </c>
      <c r="S107" s="7">
        <v>3787318000</v>
      </c>
      <c r="T107" s="7">
        <v>8628598000</v>
      </c>
      <c r="U107" s="7">
        <v>6855405000</v>
      </c>
      <c r="V107" s="7">
        <v>9631068000</v>
      </c>
      <c r="W107" s="7">
        <v>8688966000</v>
      </c>
      <c r="X107" s="7">
        <v>0</v>
      </c>
      <c r="Y107" s="7">
        <v>7177376000</v>
      </c>
    </row>
    <row r="108" spans="1:25" x14ac:dyDescent="0.25">
      <c r="B108" s="7">
        <v>6158536000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3112197000</v>
      </c>
      <c r="O108" s="7">
        <v>0</v>
      </c>
      <c r="P108" s="7">
        <v>7628284000</v>
      </c>
      <c r="Q108" s="7">
        <v>7740514000</v>
      </c>
      <c r="R108" s="7">
        <v>7676897000</v>
      </c>
      <c r="S108" s="7">
        <v>4481125000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5445165000</v>
      </c>
      <c r="C109" s="7">
        <v>0</v>
      </c>
      <c r="D109" s="7">
        <v>8954817000</v>
      </c>
      <c r="E109" s="7">
        <v>8721642000</v>
      </c>
      <c r="F109" s="7">
        <v>9150270000</v>
      </c>
      <c r="G109" s="7">
        <v>8957774000</v>
      </c>
      <c r="H109" s="7">
        <v>0</v>
      </c>
      <c r="I109" s="7">
        <v>9073857000</v>
      </c>
      <c r="J109" s="7">
        <v>8924121000</v>
      </c>
      <c r="K109" s="7">
        <v>8900207000</v>
      </c>
      <c r="L109" s="7">
        <v>8414869000</v>
      </c>
      <c r="M109" s="7">
        <v>0</v>
      </c>
      <c r="N109" s="7">
        <v>2744882000</v>
      </c>
      <c r="O109" s="7">
        <v>0</v>
      </c>
      <c r="P109" s="7">
        <v>8899296000</v>
      </c>
      <c r="Q109" s="7">
        <v>7852301000</v>
      </c>
      <c r="R109" s="7">
        <v>8955991000</v>
      </c>
      <c r="S109" s="7">
        <v>3619392000</v>
      </c>
      <c r="T109" s="7">
        <v>8898734000</v>
      </c>
      <c r="U109" s="7">
        <v>8917717000</v>
      </c>
      <c r="V109" s="7">
        <v>8900544000</v>
      </c>
      <c r="W109" s="7">
        <v>8899306000</v>
      </c>
      <c r="X109" s="7">
        <v>0</v>
      </c>
      <c r="Y109" s="7">
        <v>8622911000</v>
      </c>
    </row>
    <row r="110" spans="1:25" x14ac:dyDescent="0.25">
      <c r="B110" s="7">
        <v>5183313000</v>
      </c>
      <c r="C110" s="7">
        <v>0</v>
      </c>
      <c r="D110" s="7">
        <v>9259118000</v>
      </c>
      <c r="E110" s="7">
        <v>8828485000</v>
      </c>
      <c r="F110" s="7">
        <v>9989679000</v>
      </c>
      <c r="G110" s="7">
        <v>9647702000</v>
      </c>
      <c r="H110" s="7">
        <v>0</v>
      </c>
      <c r="I110" s="7">
        <v>9682396000</v>
      </c>
      <c r="J110" s="7">
        <v>9423486000</v>
      </c>
      <c r="K110" s="7">
        <v>9386230000</v>
      </c>
      <c r="L110" s="7">
        <v>8679661000</v>
      </c>
      <c r="M110" s="7">
        <v>0</v>
      </c>
      <c r="N110" s="7">
        <v>2852618000</v>
      </c>
      <c r="O110" s="7">
        <v>0</v>
      </c>
      <c r="P110" s="7">
        <v>9471611000</v>
      </c>
      <c r="Q110" s="7">
        <v>7968568000</v>
      </c>
      <c r="R110" s="7">
        <v>9695629000</v>
      </c>
      <c r="S110" s="7">
        <v>3471089000</v>
      </c>
      <c r="T110" s="7">
        <v>9840992000</v>
      </c>
      <c r="U110" s="7">
        <v>9187063000</v>
      </c>
      <c r="V110" s="7">
        <v>9880041000</v>
      </c>
      <c r="W110" s="7">
        <v>10018600000</v>
      </c>
      <c r="X110" s="7">
        <v>9121646.1329999994</v>
      </c>
      <c r="Y110" s="7">
        <v>8264006000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</row>
    <row r="117" spans="1:25" x14ac:dyDescent="0.25">
      <c r="B117" s="7">
        <v>0</v>
      </c>
      <c r="C117" s="7">
        <v>5769849000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3108462000</v>
      </c>
      <c r="Y117" s="7">
        <v>0</v>
      </c>
    </row>
    <row r="118" spans="1:25" x14ac:dyDescent="0.25">
      <c r="B118" s="7">
        <v>0</v>
      </c>
      <c r="C118" s="7">
        <v>7058245000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10106000000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9083681000</v>
      </c>
      <c r="Y119" s="7">
        <v>0</v>
      </c>
    </row>
    <row r="121" spans="1:25" ht="45" x14ac:dyDescent="0.25">
      <c r="A121" s="6" t="s">
        <v>49</v>
      </c>
      <c r="B121" s="7">
        <v>194020800</v>
      </c>
      <c r="C121" s="7">
        <v>400518800</v>
      </c>
      <c r="D121" s="7">
        <v>111550600</v>
      </c>
      <c r="E121" s="7">
        <v>128276200</v>
      </c>
      <c r="F121" s="7">
        <v>95687720</v>
      </c>
      <c r="G121" s="7">
        <v>105106500</v>
      </c>
      <c r="H121" s="7">
        <v>382266200</v>
      </c>
      <c r="I121" s="7">
        <v>121645200</v>
      </c>
      <c r="J121" s="7">
        <v>80676240</v>
      </c>
      <c r="K121" s="7">
        <v>166599600</v>
      </c>
      <c r="L121" s="7">
        <v>120504700</v>
      </c>
      <c r="M121" s="7">
        <v>377065200</v>
      </c>
      <c r="N121" s="7">
        <v>330335600</v>
      </c>
      <c r="O121" s="7">
        <v>508653900</v>
      </c>
      <c r="P121" s="7">
        <v>205984800</v>
      </c>
      <c r="Q121" s="7">
        <v>231124300</v>
      </c>
      <c r="R121" s="7">
        <v>170356900</v>
      </c>
      <c r="S121" s="7">
        <v>282167100</v>
      </c>
      <c r="T121" s="7">
        <v>98829780</v>
      </c>
      <c r="U121" s="7">
        <v>180030100</v>
      </c>
      <c r="V121" s="7">
        <v>32229100</v>
      </c>
      <c r="W121" s="7">
        <v>77032660</v>
      </c>
      <c r="X121" s="7">
        <v>370685700</v>
      </c>
      <c r="Y121" s="7">
        <v>161022700</v>
      </c>
    </row>
    <row r="122" spans="1:25" x14ac:dyDescent="0.25">
      <c r="B122" s="7">
        <v>190387500</v>
      </c>
      <c r="C122" s="7">
        <v>397591200</v>
      </c>
      <c r="D122" s="7">
        <v>110376400</v>
      </c>
      <c r="E122" s="7">
        <v>125980400</v>
      </c>
      <c r="F122" s="7">
        <v>94197880</v>
      </c>
      <c r="G122" s="7">
        <v>103970900</v>
      </c>
      <c r="H122" s="7">
        <v>379638500</v>
      </c>
      <c r="I122" s="7">
        <v>120043200</v>
      </c>
      <c r="J122" s="7">
        <v>79588590</v>
      </c>
      <c r="K122" s="7">
        <v>163959800</v>
      </c>
      <c r="L122" s="7">
        <v>118956500</v>
      </c>
      <c r="M122" s="7">
        <v>374686000</v>
      </c>
      <c r="N122" s="7">
        <v>323878100</v>
      </c>
      <c r="O122" s="7">
        <v>508653900</v>
      </c>
      <c r="P122" s="7">
        <v>202683500</v>
      </c>
      <c r="Q122" s="7">
        <v>225877100</v>
      </c>
      <c r="R122" s="7">
        <v>168455000</v>
      </c>
      <c r="S122" s="7">
        <v>277099400</v>
      </c>
      <c r="T122" s="7">
        <v>92012150</v>
      </c>
      <c r="U122" s="7">
        <v>177632300</v>
      </c>
      <c r="V122" s="7">
        <v>30378500</v>
      </c>
      <c r="W122" s="7">
        <v>76053740</v>
      </c>
      <c r="X122" s="7">
        <v>368398000</v>
      </c>
      <c r="Y122" s="7">
        <v>159318900</v>
      </c>
    </row>
    <row r="123" spans="1:25" x14ac:dyDescent="0.25">
      <c r="B123" s="7">
        <v>187060500</v>
      </c>
      <c r="C123" s="7">
        <v>394395900</v>
      </c>
      <c r="D123" s="7">
        <v>109131900</v>
      </c>
      <c r="E123" s="7">
        <v>124415200</v>
      </c>
      <c r="F123" s="7">
        <v>92984650</v>
      </c>
      <c r="G123" s="7">
        <v>102901800</v>
      </c>
      <c r="H123" s="7">
        <v>377118900</v>
      </c>
      <c r="I123" s="7">
        <v>118508800</v>
      </c>
      <c r="J123" s="7">
        <v>78689690</v>
      </c>
      <c r="K123" s="7">
        <v>161441300</v>
      </c>
      <c r="L123" s="7">
        <v>117606800</v>
      </c>
      <c r="M123" s="7">
        <v>372545900</v>
      </c>
      <c r="N123" s="7">
        <v>318057100</v>
      </c>
      <c r="O123" s="7">
        <v>419069400</v>
      </c>
      <c r="P123" s="7">
        <v>199399800</v>
      </c>
      <c r="Q123" s="7">
        <v>222561100</v>
      </c>
      <c r="R123" s="7">
        <v>154968800</v>
      </c>
      <c r="S123" s="7">
        <v>272627100</v>
      </c>
      <c r="T123" s="7">
        <v>82814490</v>
      </c>
      <c r="U123" s="7">
        <v>175437100</v>
      </c>
      <c r="V123" s="7">
        <v>28610400</v>
      </c>
      <c r="W123" s="7">
        <v>75204570</v>
      </c>
      <c r="X123" s="7">
        <v>366106700</v>
      </c>
      <c r="Y123" s="7">
        <v>156950100</v>
      </c>
    </row>
    <row r="124" spans="1:25" x14ac:dyDescent="0.25">
      <c r="B124" s="7">
        <v>3704053000</v>
      </c>
      <c r="C124" s="7">
        <v>7808875000</v>
      </c>
      <c r="D124" s="7">
        <v>2169785000</v>
      </c>
      <c r="E124" s="7">
        <v>2474695000</v>
      </c>
      <c r="F124" s="7">
        <v>1840941000</v>
      </c>
      <c r="G124" s="7">
        <v>2016251000</v>
      </c>
      <c r="H124" s="7">
        <v>7493733000</v>
      </c>
      <c r="I124" s="7">
        <v>2347162000</v>
      </c>
      <c r="J124" s="7">
        <v>1550314000</v>
      </c>
      <c r="K124" s="7">
        <v>3202399000</v>
      </c>
      <c r="L124" s="7">
        <v>2335177000</v>
      </c>
      <c r="M124" s="7">
        <v>7396537000</v>
      </c>
      <c r="N124" s="7">
        <v>6315156000</v>
      </c>
      <c r="O124" s="7">
        <v>8266206000</v>
      </c>
      <c r="P124" s="7">
        <v>3960829000</v>
      </c>
      <c r="Q124" s="7">
        <v>4421423000</v>
      </c>
      <c r="R124" s="7">
        <v>2988227000</v>
      </c>
      <c r="S124" s="7">
        <v>5411182000</v>
      </c>
      <c r="T124" s="7">
        <v>1600491000</v>
      </c>
      <c r="U124" s="7">
        <v>3399308000</v>
      </c>
      <c r="V124" s="7">
        <v>541957800</v>
      </c>
      <c r="W124" s="7">
        <v>1493303000</v>
      </c>
      <c r="X124" s="7">
        <v>7269214000</v>
      </c>
      <c r="Y124" s="7">
        <v>3120497000</v>
      </c>
    </row>
    <row r="125" spans="1:25" x14ac:dyDescent="0.25">
      <c r="B125" s="7">
        <v>3616486000</v>
      </c>
      <c r="C125" s="7">
        <v>7743139000</v>
      </c>
      <c r="D125" s="7">
        <v>2157710000</v>
      </c>
      <c r="E125" s="7">
        <v>2454958000</v>
      </c>
      <c r="F125" s="7">
        <v>1822436000</v>
      </c>
      <c r="G125" s="7">
        <v>1970278000</v>
      </c>
      <c r="H125" s="7">
        <v>7442298000</v>
      </c>
      <c r="I125" s="7">
        <v>2334150000</v>
      </c>
      <c r="J125" s="7">
        <v>1522953000</v>
      </c>
      <c r="K125" s="7">
        <v>3186547000</v>
      </c>
      <c r="L125" s="7">
        <v>2323016000</v>
      </c>
      <c r="M125" s="7">
        <v>7352164000</v>
      </c>
      <c r="N125" s="7">
        <v>6279635000</v>
      </c>
      <c r="O125" s="7">
        <v>8163178000</v>
      </c>
      <c r="P125" s="7">
        <v>3925331000</v>
      </c>
      <c r="Q125" s="7">
        <v>4392075000</v>
      </c>
      <c r="R125" s="7">
        <v>2878018000</v>
      </c>
      <c r="S125" s="7">
        <v>5385694000</v>
      </c>
      <c r="T125" s="7">
        <v>1541635000</v>
      </c>
      <c r="U125" s="7">
        <v>3330789000</v>
      </c>
      <c r="V125" s="7">
        <v>545075000</v>
      </c>
      <c r="W125" s="7">
        <v>1481363000</v>
      </c>
      <c r="X125" s="7">
        <v>7231377000</v>
      </c>
      <c r="Y125" s="7">
        <v>3106107000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7017011000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1569771000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1384156000</v>
      </c>
      <c r="N127" s="7">
        <v>1396063000</v>
      </c>
      <c r="O127" s="7">
        <v>6834355000</v>
      </c>
      <c r="P127" s="7">
        <v>1271456000</v>
      </c>
      <c r="Q127" s="7">
        <v>1933484000</v>
      </c>
      <c r="R127" s="7">
        <v>1279543000</v>
      </c>
      <c r="S127" s="7">
        <v>1313722000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880608400</v>
      </c>
      <c r="C128" s="7">
        <v>13582170</v>
      </c>
      <c r="D128" s="7">
        <v>1246484000</v>
      </c>
      <c r="E128" s="7">
        <v>711634600</v>
      </c>
      <c r="F128" s="7">
        <v>718353000</v>
      </c>
      <c r="G128" s="7">
        <v>894933500</v>
      </c>
      <c r="H128" s="7">
        <v>1474286000</v>
      </c>
      <c r="I128" s="7">
        <v>992415500</v>
      </c>
      <c r="J128" s="7">
        <v>958565600</v>
      </c>
      <c r="K128" s="7">
        <v>1097525000</v>
      </c>
      <c r="L128" s="7">
        <v>1001819000</v>
      </c>
      <c r="M128" s="7">
        <v>1304729000</v>
      </c>
      <c r="N128" s="7">
        <v>1292627000</v>
      </c>
      <c r="O128" s="7">
        <v>6458254000</v>
      </c>
      <c r="P128" s="7">
        <v>772428100</v>
      </c>
      <c r="Q128" s="7">
        <v>1821666000</v>
      </c>
      <c r="R128" s="7">
        <v>792326000</v>
      </c>
      <c r="S128" s="7">
        <v>1203949000</v>
      </c>
      <c r="T128" s="7">
        <v>512217000</v>
      </c>
      <c r="U128" s="7">
        <v>1139792000</v>
      </c>
      <c r="V128" s="7">
        <v>368563100</v>
      </c>
      <c r="W128" s="7">
        <v>395472500</v>
      </c>
      <c r="X128" s="7">
        <v>81365660</v>
      </c>
      <c r="Y128" s="7">
        <v>737172100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2026-03-02T21:52:53Z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