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CC\SSP2-45\NOAK\"/>
    </mc:Choice>
  </mc:AlternateContent>
  <xr:revisionPtr revIDLastSave="0" documentId="13_ncr:1_{40655F60-5FF1-4CFA-B0A4-D7F7DD4073D7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<sst xmlns="http://schemas.openxmlformats.org/spreadsheetml/2006/main" count="1079" uniqueCount="55">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</sst>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ref="AA17:AA23" si="0">SUM(B17:Y17)/1000</f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1.804355921494222E-10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1633.9999996564391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1119.0375130985415</v>
      </c>
      <c r="N19" s="2">
        <f>N8/'Output-Calculation-sheet'!N7*'Output-Calculation-sheet'!N25</f>
        <v>752.71479896958601</v>
      </c>
      <c r="O19" s="2">
        <f>O8/'Output-Calculation-sheet'!O7*'Output-Calculation-sheet'!O25</f>
        <v>9.9305191227375898E-12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199.65357813109054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106.20028514509963</v>
      </c>
      <c r="Y19" s="2">
        <f>Y8/'Output-Calculation-sheet'!Y7*'Output-Calculation-sheet'!Y25</f>
        <v>0</v>
      </c>
      <c r="AA19" s="2">
        <f t="shared" si="0"/>
        <v>3.8116061750009473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5.9380744137154755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7.6289326803770354</v>
      </c>
    </row>
    <row r="22" spans="1:27" x14ac:dyDescent="0.25">
      <c r="A22" s="2">
        <v>2034</v>
      </c>
      <c r="B22" s="2">
        <f>B11/'Output-Calculation-sheet'!B10*'Output-Calculation-sheet'!B28</f>
        <v>2741.9639360223337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933.42359860687804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471.42345043215357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164.98060358394756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9.7369513746116994</v>
      </c>
      <c r="AA22" s="2">
        <f t="shared" si="0"/>
        <v>6.4370565952561831</v>
      </c>
    </row>
    <row r="23" spans="1:27" x14ac:dyDescent="0.25">
      <c r="A23" s="2">
        <v>2035</v>
      </c>
      <c r="B23" s="2">
        <f>B12/'Output-Calculation-sheet'!B11*'Output-Calculation-sheet'!B29</f>
        <v>1190.4839153143828</v>
      </c>
      <c r="C23" s="2">
        <f>C12/'Output-Calculation-sheet'!C11*'Output-Calculation-sheet'!C29</f>
        <v>81.713754701731162</v>
      </c>
      <c r="D23" s="2">
        <f>D12/'Output-Calculation-sheet'!D11*'Output-Calculation-sheet'!D29</f>
        <v>0</v>
      </c>
      <c r="E23" s="2">
        <f>E12/'Output-Calculation-sheet'!E11*'Output-Calculation-sheet'!E29</f>
        <v>1944.0490502518117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179.67496148251075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537.31467416478722</v>
      </c>
      <c r="M23" s="2">
        <f>M12/'Output-Calculation-sheet'!M11*'Output-Calculation-sheet'!M29</f>
        <v>133.70283273860474</v>
      </c>
      <c r="N23" s="2">
        <f>N12/'Output-Calculation-sheet'!N11*'Output-Calculation-sheet'!N29</f>
        <v>107.85317045052656</v>
      </c>
      <c r="O23" s="2">
        <f>O12/'Output-Calculation-sheet'!O11*'Output-Calculation-sheet'!O29</f>
        <v>11.743084661750483</v>
      </c>
      <c r="P23" s="2">
        <f>P12/'Output-Calculation-sheet'!P11*'Output-Calculation-sheet'!P29</f>
        <v>41.981802312761452</v>
      </c>
      <c r="Q23" s="2">
        <f>Q12/'Output-Calculation-sheet'!Q11*'Output-Calculation-sheet'!Q29</f>
        <v>367.18557469362389</v>
      </c>
      <c r="R23" s="2">
        <f>R12/'Output-Calculation-sheet'!R11*'Output-Calculation-sheet'!R29</f>
        <v>0</v>
      </c>
      <c r="S23" s="2">
        <f>S12/'Output-Calculation-sheet'!S11*'Output-Calculation-sheet'!S29</f>
        <v>53.41252544501986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4.7935887944221705</v>
      </c>
      <c r="Y23" s="2">
        <f>Y12/'Output-Calculation-sheet'!Y11*'Output-Calculation-sheet'!Y29</f>
        <v>44.105447839985658</v>
      </c>
      <c r="AA23" s="2">
        <f t="shared" si="0"/>
        <v>4.6980143828519187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ref="AA28:AA34" si="1">SUM(B28:Y28)/1000</f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12842.994462564191</v>
      </c>
      <c r="C30" s="2">
        <f>C8/'Output-Calculation-sheet'!C7*'Output-Calculation-sheet'!C16</f>
        <v>0</v>
      </c>
      <c r="D30" s="2">
        <f>D8/'Output-Calculation-sheet'!D7*'Output-Calculation-sheet'!D16</f>
        <v>4009.1222163138164</v>
      </c>
      <c r="E30" s="2">
        <f>E8/'Output-Calculation-sheet'!E7*'Output-Calculation-sheet'!E16</f>
        <v>4146.7584415844885</v>
      </c>
      <c r="F30" s="2">
        <f>F8/'Output-Calculation-sheet'!F7*'Output-Calculation-sheet'!F16</f>
        <v>2323.1889923373096</v>
      </c>
      <c r="G30" s="2">
        <f>G8/'Output-Calculation-sheet'!G7*'Output-Calculation-sheet'!G16</f>
        <v>1401.1383531394779</v>
      </c>
      <c r="H30" s="2">
        <f>H8/'Output-Calculation-sheet'!H7*'Output-Calculation-sheet'!H16</f>
        <v>0</v>
      </c>
      <c r="I30" s="2">
        <f>I8/'Output-Calculation-sheet'!I7*'Output-Calculation-sheet'!I16</f>
        <v>1418.1026522075429</v>
      </c>
      <c r="J30" s="2">
        <f>J8/'Output-Calculation-sheet'!J7*'Output-Calculation-sheet'!J16</f>
        <v>1294.3716784509377</v>
      </c>
      <c r="K30" s="2">
        <f>K8/'Output-Calculation-sheet'!K7*'Output-Calculation-sheet'!K16</f>
        <v>1600.7979804339238</v>
      </c>
      <c r="L30" s="2">
        <f>L8/'Output-Calculation-sheet'!L7*'Output-Calculation-sheet'!L16</f>
        <v>1321.0778346366694</v>
      </c>
      <c r="M30" s="2">
        <f>M8/'Output-Calculation-sheet'!M7*'Output-Calculation-sheet'!M16</f>
        <v>0</v>
      </c>
      <c r="N30" s="2">
        <f>N8/'Output-Calculation-sheet'!N7*'Output-Calculation-sheet'!N16</f>
        <v>648.19175483083018</v>
      </c>
      <c r="O30" s="2">
        <f>O8/'Output-Calculation-sheet'!O7*'Output-Calculation-sheet'!O16</f>
        <v>0</v>
      </c>
      <c r="P30" s="2">
        <f>P8/'Output-Calculation-sheet'!P7*'Output-Calculation-sheet'!P16</f>
        <v>1052.9678023492161</v>
      </c>
      <c r="Q30" s="2">
        <f>Q8/'Output-Calculation-sheet'!Q7*'Output-Calculation-sheet'!Q16</f>
        <v>1154.9149094824518</v>
      </c>
      <c r="R30" s="2">
        <f>R8/'Output-Calculation-sheet'!R7*'Output-Calculation-sheet'!R16</f>
        <v>1011.865914617283</v>
      </c>
      <c r="S30" s="2">
        <f>S8/'Output-Calculation-sheet'!S7*'Output-Calculation-sheet'!S16</f>
        <v>540.37153968572954</v>
      </c>
      <c r="T30" s="2">
        <f>T8/'Output-Calculation-sheet'!T7*'Output-Calculation-sheet'!T16</f>
        <v>369.14485534145376</v>
      </c>
      <c r="U30" s="2">
        <f>U8/'Output-Calculation-sheet'!U7*'Output-Calculation-sheet'!U16</f>
        <v>283.71351367174879</v>
      </c>
      <c r="V30" s="2">
        <f>V8/'Output-Calculation-sheet'!V7*'Output-Calculation-sheet'!V16</f>
        <v>271.67940365216924</v>
      </c>
      <c r="W30" s="2">
        <f>W8/'Output-Calculation-sheet'!W7*'Output-Calculation-sheet'!W16</f>
        <v>188.61319516521385</v>
      </c>
      <c r="X30" s="2">
        <f>X8/'Output-Calculation-sheet'!X7*'Output-Calculation-sheet'!X16</f>
        <v>0</v>
      </c>
      <c r="Y30" s="2">
        <f>Y8/'Output-Calculation-sheet'!Y7*'Output-Calculation-sheet'!Y16</f>
        <v>124.69187382896931</v>
      </c>
      <c r="AA30" s="2">
        <f t="shared" si="1"/>
        <v>36.003707374293406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1537.9459136240146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36.05627815573142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1871.6021079241834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1926.2486993892692</v>
      </c>
      <c r="Q32" s="2">
        <f>Q10/'Output-Calculation-sheet'!Q9*'Output-Calculation-sheet'!Q18</f>
        <v>1783.2662591052183</v>
      </c>
      <c r="R32" s="2">
        <f>R10/'Output-Calculation-sheet'!R9*'Output-Calculation-sheet'!R18</f>
        <v>1383.0964170586324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403.85633834094079</v>
      </c>
      <c r="U32" s="2">
        <f>U10/'Output-Calculation-sheet'!U9*'Output-Calculation-sheet'!U18</f>
        <v>446.45907114187531</v>
      </c>
      <c r="V32" s="2">
        <f>V10/'Output-Calculation-sheet'!V9*'Output-Calculation-sheet'!V18</f>
        <v>329.51962589905122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190.79746324191885</v>
      </c>
      <c r="AA32" s="2">
        <f t="shared" si="1"/>
        <v>38.003825578229353</v>
      </c>
    </row>
    <row r="33" spans="1:27" x14ac:dyDescent="0.25">
      <c r="A33" s="2">
        <v>2034</v>
      </c>
      <c r="B33" s="2">
        <f>B11/'Output-Calculation-sheet'!B10*'Output-Calculation-sheet'!B19</f>
        <v>8341.7108967343302</v>
      </c>
      <c r="C33" s="2">
        <f>C11/'Output-Calculation-sheet'!C10*'Output-Calculation-sheet'!C19</f>
        <v>0</v>
      </c>
      <c r="D33" s="2">
        <f>D11/'Output-Calculation-sheet'!D10*'Output-Calculation-sheet'!D19</f>
        <v>5450.6274170842107</v>
      </c>
      <c r="E33" s="2">
        <f>E11/'Output-Calculation-sheet'!E10*'Output-Calculation-sheet'!E19</f>
        <v>6861.5050492739265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2058.1587878024361</v>
      </c>
      <c r="J33" s="2">
        <f>J11/'Output-Calculation-sheet'!J10*'Output-Calculation-sheet'!J19</f>
        <v>1702.395547316783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1909.3133769112956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1192.9968041399275</v>
      </c>
      <c r="R33" s="2">
        <f>R11/'Output-Calculation-sheet'!R10*'Output-Calculation-sheet'!R19</f>
        <v>1743.7039674057708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553.53864011434109</v>
      </c>
      <c r="V33" s="2">
        <f>V11/'Output-Calculation-sheet'!V10*'Output-Calculation-sheet'!V19</f>
        <v>401.29640769681868</v>
      </c>
      <c r="W33" s="2">
        <f>W11/'Output-Calculation-sheet'!W10*'Output-Calculation-sheet'!W19</f>
        <v>249.84171377551033</v>
      </c>
      <c r="X33" s="2">
        <f>X11/'Output-Calculation-sheet'!X10*'Output-Calculation-sheet'!X19</f>
        <v>0</v>
      </c>
      <c r="Y33" s="2">
        <f>Y11/'Output-Calculation-sheet'!Y10*'Output-Calculation-sheet'!Y19</f>
        <v>190.76503122392495</v>
      </c>
      <c r="AA33" s="2">
        <f t="shared" si="1"/>
        <v>41.066835419196288</v>
      </c>
    </row>
    <row r="34" spans="1:27" x14ac:dyDescent="0.25">
      <c r="A34" s="2">
        <v>2035</v>
      </c>
      <c r="B34" s="2">
        <f>B12/'Output-Calculation-sheet'!B11*'Output-Calculation-sheet'!B20</f>
        <v>2129.3384666762136</v>
      </c>
      <c r="C34" s="2">
        <f>C12/'Output-Calculation-sheet'!C11*'Output-Calculation-sheet'!C20</f>
        <v>0</v>
      </c>
      <c r="D34" s="2">
        <f>D12/'Output-Calculation-sheet'!D11*'Output-Calculation-sheet'!D20</f>
        <v>5439.5004772316015</v>
      </c>
      <c r="E34" s="2">
        <f>E12/'Output-Calculation-sheet'!E11*'Output-Calculation-sheet'!E20</f>
        <v>5266.5312710616572</v>
      </c>
      <c r="F34" s="2">
        <f>F12/'Output-Calculation-sheet'!F11*'Output-Calculation-sheet'!F20</f>
        <v>3691.3894873779127</v>
      </c>
      <c r="G34" s="2">
        <f>G12/'Output-Calculation-sheet'!G11*'Output-Calculation-sheet'!G20</f>
        <v>1973.1876835761243</v>
      </c>
      <c r="H34" s="2">
        <f>H12/'Output-Calculation-sheet'!H11*'Output-Calculation-sheet'!H20</f>
        <v>0</v>
      </c>
      <c r="I34" s="2">
        <f>I12/'Output-Calculation-sheet'!I11*'Output-Calculation-sheet'!I20</f>
        <v>2176.4244284538245</v>
      </c>
      <c r="J34" s="2">
        <f>J12/'Output-Calculation-sheet'!J11*'Output-Calculation-sheet'!J20</f>
        <v>1702.3272921373029</v>
      </c>
      <c r="K34" s="2">
        <f>K12/'Output-Calculation-sheet'!K11*'Output-Calculation-sheet'!K20</f>
        <v>2521.4398590425276</v>
      </c>
      <c r="L34" s="2">
        <f>L12/'Output-Calculation-sheet'!L11*'Output-Calculation-sheet'!L20</f>
        <v>1896.3169291677361</v>
      </c>
      <c r="M34" s="2">
        <f>M12/'Output-Calculation-sheet'!M11*'Output-Calculation-sheet'!M20</f>
        <v>0</v>
      </c>
      <c r="N34" s="2">
        <f>N12/'Output-Calculation-sheet'!N11*'Output-Calculation-sheet'!N20</f>
        <v>0.45178157689766374</v>
      </c>
      <c r="O34" s="2">
        <f>O12/'Output-Calculation-sheet'!O11*'Output-Calculation-sheet'!O20</f>
        <v>0</v>
      </c>
      <c r="P34" s="2">
        <f>P12/'Output-Calculation-sheet'!P11*'Output-Calculation-sheet'!P20</f>
        <v>772.67517093942729</v>
      </c>
      <c r="Q34" s="2">
        <f>Q12/'Output-Calculation-sheet'!Q11*'Output-Calculation-sheet'!Q20</f>
        <v>1301.3012534729071</v>
      </c>
      <c r="R34" s="2">
        <f>R12/'Output-Calculation-sheet'!R11*'Output-Calculation-sheet'!R20</f>
        <v>1866.2000236798231</v>
      </c>
      <c r="S34" s="2">
        <f>S12/'Output-Calculation-sheet'!S11*'Output-Calculation-sheet'!S20</f>
        <v>3.1903474839441497</v>
      </c>
      <c r="T34" s="2">
        <f>T12/'Output-Calculation-sheet'!T11*'Output-Calculation-sheet'!T20</f>
        <v>578.06914219288865</v>
      </c>
      <c r="U34" s="2">
        <f>U12/'Output-Calculation-sheet'!U11*'Output-Calculation-sheet'!U20</f>
        <v>552.32184123303193</v>
      </c>
      <c r="V34" s="2">
        <f>V12/'Output-Calculation-sheet'!V11*'Output-Calculation-sheet'!V20</f>
        <v>409.53834636314889</v>
      </c>
      <c r="W34" s="2">
        <f>W12/'Output-Calculation-sheet'!W11*'Output-Calculation-sheet'!W20</f>
        <v>324.2044973012309</v>
      </c>
      <c r="X34" s="2">
        <f>X12/'Output-Calculation-sheet'!X11*'Output-Calculation-sheet'!X20</f>
        <v>0</v>
      </c>
      <c r="Y34" s="2">
        <f>Y12/'Output-Calculation-sheet'!Y11*'Output-Calculation-sheet'!Y20</f>
        <v>97.338035881037143</v>
      </c>
      <c r="AA34" s="2">
        <f t="shared" si="1"/>
        <v>32.701746334849233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3.4790362255575871E-2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1.1109100215235789E-2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8.7725013710355671E-3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4.5712662501582752E-3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5.9243230092005501E-2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0.16587118173851381</v>
      </c>
      <c r="F45" s="2">
        <f>F12/'Output-Calculation-sheet'!F11*'Output-Calculation-sheet'!F38*0.0114</f>
        <v>6.9547707891093852E-2</v>
      </c>
      <c r="G45" s="2">
        <f>G12/'Output-Calculation-sheet'!G11*'Output-Calculation-sheet'!G38*0.0114</f>
        <v>6.2391659693964902E-2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4.4430143102458873E-2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5.2627595898416472E-2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7.1626350533141328E-2</v>
      </c>
      <c r="R45" s="2">
        <f>R12/'Output-Calculation-sheet'!R11*'Output-Calculation-sheet'!R38*0.0114</f>
        <v>3.5515513158799687E-2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1.0511521574974767E-2</v>
      </c>
      <c r="U45" s="2">
        <f>U12/'Output-Calculation-sheet'!U11*'Output-Calculation-sheet'!U38*0.0114</f>
        <v>1.5997178754720072E-2</v>
      </c>
      <c r="V45" s="2">
        <f>V12/'Output-Calculation-sheet'!V11*'Output-Calculation-sheet'!V38*0.0114</f>
        <v>7.0486984666668639E-3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4.4028282481741333E-3</v>
      </c>
      <c r="AA45" s="2">
        <f t="shared" si="2"/>
        <v>0.98531484614136189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918.67024986545084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3.0214774554042361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4006.9952317167645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574.94466026220312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482.48757540695618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392.74363343414353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781.72662760382082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136.35239232451582</v>
      </c>
      <c r="AA55" s="2">
        <f t="shared" si="3"/>
        <v>25.605389981666704</v>
      </c>
    </row>
    <row r="56" spans="1:27" x14ac:dyDescent="0.25">
      <c r="A56" s="2">
        <v>2035</v>
      </c>
      <c r="B56" s="2">
        <f>B12/'Output-Calculation-sheet'!B11*'Output-Calculation-sheet'!B47</f>
        <v>1828.9232994734225</v>
      </c>
      <c r="C56" s="2">
        <f>C12/'Output-Calculation-sheet'!C11*'Output-Calculation-sheet'!C47</f>
        <v>117.11776662418258</v>
      </c>
      <c r="D56" s="2">
        <f>D12/'Output-Calculation-sheet'!D11*'Output-Calculation-sheet'!D47</f>
        <v>4174.2555481181562</v>
      </c>
      <c r="E56" s="2">
        <f>E12/'Output-Calculation-sheet'!E11*'Output-Calculation-sheet'!E47</f>
        <v>8528.7857627829399</v>
      </c>
      <c r="F56" s="2">
        <f>F12/'Output-Calculation-sheet'!F11*'Output-Calculation-sheet'!F47</f>
        <v>1365.0262842659868</v>
      </c>
      <c r="G56" s="2">
        <f>G12/'Output-Calculation-sheet'!G11*'Output-Calculation-sheet'!G47</f>
        <v>3419.5007874376552</v>
      </c>
      <c r="H56" s="2">
        <f>H12/'Output-Calculation-sheet'!H11*'Output-Calculation-sheet'!H47</f>
        <v>89.070835337103887</v>
      </c>
      <c r="I56" s="2">
        <f>I12/'Output-Calculation-sheet'!I11*'Output-Calculation-sheet'!I47</f>
        <v>1873.5349633559081</v>
      </c>
      <c r="J56" s="2">
        <f>J12/'Output-Calculation-sheet'!J11*'Output-Calculation-sheet'!J47</f>
        <v>672.29821799773288</v>
      </c>
      <c r="K56" s="2">
        <f>K12/'Output-Calculation-sheet'!K11*'Output-Calculation-sheet'!K47</f>
        <v>2829.3297694382513</v>
      </c>
      <c r="L56" s="2">
        <f>L12/'Output-Calculation-sheet'!L11*'Output-Calculation-sheet'!L47</f>
        <v>614.7580281116193</v>
      </c>
      <c r="M56" s="2">
        <f>M12/'Output-Calculation-sheet'!M11*'Output-Calculation-sheet'!M47</f>
        <v>59.830131542110543</v>
      </c>
      <c r="N56" s="2">
        <f>N12/'Output-Calculation-sheet'!N11*'Output-Calculation-sheet'!N47</f>
        <v>56.651975515738791</v>
      </c>
      <c r="O56" s="2">
        <f>O12/'Output-Calculation-sheet'!O11*'Output-Calculation-sheet'!O47</f>
        <v>0</v>
      </c>
      <c r="P56" s="2">
        <f>P12/'Output-Calculation-sheet'!P11*'Output-Calculation-sheet'!P47</f>
        <v>1050.0419230823245</v>
      </c>
      <c r="Q56" s="2">
        <f>Q12/'Output-Calculation-sheet'!Q11*'Output-Calculation-sheet'!Q47</f>
        <v>857.00300111583135</v>
      </c>
      <c r="R56" s="2">
        <f>R12/'Output-Calculation-sheet'!R11*'Output-Calculation-sheet'!R47</f>
        <v>2935.326008615883</v>
      </c>
      <c r="S56" s="2">
        <f>S12/'Output-Calculation-sheet'!S11*'Output-Calculation-sheet'!S47</f>
        <v>24.664456775756861</v>
      </c>
      <c r="T56" s="2">
        <f>T12/'Output-Calculation-sheet'!T11*'Output-Calculation-sheet'!T47</f>
        <v>1005.9710559910062</v>
      </c>
      <c r="U56" s="2">
        <f>U12/'Output-Calculation-sheet'!U11*'Output-Calculation-sheet'!U47</f>
        <v>784.62352939817492</v>
      </c>
      <c r="V56" s="2">
        <f>V12/'Output-Calculation-sheet'!V11*'Output-Calculation-sheet'!V47</f>
        <v>444.71722562720538</v>
      </c>
      <c r="W56" s="2">
        <f>W12/'Output-Calculation-sheet'!W11*'Output-Calculation-sheet'!W47</f>
        <v>389.91340584290867</v>
      </c>
      <c r="X56" s="2">
        <f>X12/'Output-Calculation-sheet'!X11*'Output-Calculation-sheet'!X47</f>
        <v>6.5634898667949839</v>
      </c>
      <c r="Y56" s="2">
        <f>Y12/'Output-Calculation-sheet'!Y11*'Output-Calculation-sheet'!Y47</f>
        <v>177.04004113710727</v>
      </c>
      <c r="AA56" s="2">
        <f t="shared" si="3"/>
        <v>33.304947507453804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ref="AA61:AA67" si="4">SUM(B61:Y61)</f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4.0050952517098048</v>
      </c>
      <c r="C63" s="2">
        <f>C8*'Output-Calculation-sheet'!C52/10^9</f>
        <v>1.9271638751834832</v>
      </c>
      <c r="D63" s="2">
        <f>D8*'Output-Calculation-sheet'!D52/10^9</f>
        <v>0.87651283452378881</v>
      </c>
      <c r="E63" s="2">
        <f>E8*'Output-Calculation-sheet'!E52/10^9</f>
        <v>0.97526897345084251</v>
      </c>
      <c r="F63" s="2">
        <f>F8*'Output-Calculation-sheet'!F52/10^9</f>
        <v>0.45046783120674144</v>
      </c>
      <c r="G63" s="2">
        <f>G8*'Output-Calculation-sheet'!G52/10^9</f>
        <v>0.31136641544212695</v>
      </c>
      <c r="H63" s="2">
        <f>H8*'Output-Calculation-sheet'!H52/10^9</f>
        <v>0.58712987857770349</v>
      </c>
      <c r="I63" s="2">
        <f>I8*'Output-Calculation-sheet'!I52/10^9</f>
        <v>0.30725069646585301</v>
      </c>
      <c r="J63" s="2">
        <f>J8*'Output-Calculation-sheet'!J52/10^9</f>
        <v>0.27735038135072954</v>
      </c>
      <c r="K63" s="2">
        <f>K8*'Output-Calculation-sheet'!K52/10^9</f>
        <v>0.35796828220093457</v>
      </c>
      <c r="L63" s="2">
        <f>L8*'Output-Calculation-sheet'!L52/10^9</f>
        <v>0.29571427339746303</v>
      </c>
      <c r="M63" s="2">
        <f>M8*'Output-Calculation-sheet'!M52/10^9</f>
        <v>0.40563746726542871</v>
      </c>
      <c r="N63" s="2">
        <f>N8*'Output-Calculation-sheet'!N52/10^9</f>
        <v>0.42397187798765668</v>
      </c>
      <c r="O63" s="2">
        <f>O8*'Output-Calculation-sheet'!O52/10^9</f>
        <v>0.37445233265642264</v>
      </c>
      <c r="P63" s="2">
        <f>P8*'Output-Calculation-sheet'!P52/10^9</f>
        <v>0.31386606554166196</v>
      </c>
      <c r="Q63" s="2">
        <f>Q8*'Output-Calculation-sheet'!Q52/10^9</f>
        <v>0.3236774148801857</v>
      </c>
      <c r="R63" s="2">
        <f>R8*'Output-Calculation-sheet'!R52/10^9</f>
        <v>0.2588583560096725</v>
      </c>
      <c r="S63" s="2">
        <f>S8*'Output-Calculation-sheet'!S52/10^9</f>
        <v>0.2386220670920198</v>
      </c>
      <c r="T63" s="2">
        <f>T8*'Output-Calculation-sheet'!T52/10^9</f>
        <v>8.0919969439877809E-2</v>
      </c>
      <c r="U63" s="2">
        <f>U8*'Output-Calculation-sheet'!U52/10^9</f>
        <v>8.1344596919383644E-2</v>
      </c>
      <c r="V63" s="2">
        <f>V8*'Output-Calculation-sheet'!V52/10^9</f>
        <v>6.0582201785313795E-2</v>
      </c>
      <c r="W63" s="2">
        <f>W8*'Output-Calculation-sheet'!W52/10^9</f>
        <v>3.7877449030245064E-2</v>
      </c>
      <c r="X63" s="2">
        <f>X8*'Output-Calculation-sheet'!X52/10^9</f>
        <v>4.8237562199653673E-2</v>
      </c>
      <c r="Y63" s="2">
        <f>Y8*'Output-Calculation-sheet'!Y52/10^9</f>
        <v>3.1699776198300715E-2</v>
      </c>
      <c r="AA63" s="2">
        <f t="shared" si="4"/>
        <v>13.051035830515294</v>
      </c>
    </row>
    <row r="64" spans="1:27" x14ac:dyDescent="0.25">
      <c r="A64" s="2">
        <v>2032</v>
      </c>
      <c r="B64" s="2">
        <f>B9*'Output-Calculation-sheet'!B53/10^9</f>
        <v>4.169551574810157</v>
      </c>
      <c r="C64" s="2">
        <f>C9*'Output-Calculation-sheet'!C53/10^9</f>
        <v>2.1886382103446369</v>
      </c>
      <c r="D64" s="2">
        <f>D9*'Output-Calculation-sheet'!D53/10^9</f>
        <v>1.0055963479249475</v>
      </c>
      <c r="E64" s="2">
        <f>E9*'Output-Calculation-sheet'!E53/10^9</f>
        <v>0.98176475630919791</v>
      </c>
      <c r="F64" s="2">
        <f>F9*'Output-Calculation-sheet'!F53/10^9</f>
        <v>0.49513597450494512</v>
      </c>
      <c r="G64" s="2">
        <f>G9*'Output-Calculation-sheet'!G53/10^9</f>
        <v>0.35965191484040654</v>
      </c>
      <c r="H64" s="2">
        <f>H9*'Output-Calculation-sheet'!H53/10^9</f>
        <v>0.66096284826145102</v>
      </c>
      <c r="I64" s="2">
        <f>I9*'Output-Calculation-sheet'!I53/10^9</f>
        <v>0.33582387490664345</v>
      </c>
      <c r="J64" s="2">
        <f>J9*'Output-Calculation-sheet'!J53/10^9</f>
        <v>0.33519714239078163</v>
      </c>
      <c r="K64" s="2">
        <f>K9*'Output-Calculation-sheet'!K53/10^9</f>
        <v>0.3615384073219931</v>
      </c>
      <c r="L64" s="2">
        <f>L9*'Output-Calculation-sheet'!L53/10^9</f>
        <v>0.29802304114014438</v>
      </c>
      <c r="M64" s="2">
        <f>M9*'Output-Calculation-sheet'!M53/10^9</f>
        <v>0.45647993791019198</v>
      </c>
      <c r="N64" s="2">
        <f>N9*'Output-Calculation-sheet'!N53/10^9</f>
        <v>0.45067168097053184</v>
      </c>
      <c r="O64" s="2">
        <f>O9*'Output-Calculation-sheet'!O53/10^9</f>
        <v>0.42811632552875339</v>
      </c>
      <c r="P64" s="2">
        <f>P9*'Output-Calculation-sheet'!P53/10^9</f>
        <v>0.32336111134834961</v>
      </c>
      <c r="Q64" s="2">
        <f>Q9*'Output-Calculation-sheet'!Q53/10^9</f>
        <v>0.33087910712225027</v>
      </c>
      <c r="R64" s="2">
        <f>R9*'Output-Calculation-sheet'!R53/10^9</f>
        <v>0.25869351318901856</v>
      </c>
      <c r="S64" s="2">
        <f>S9*'Output-Calculation-sheet'!S53/10^9</f>
        <v>0.2530849329236507</v>
      </c>
      <c r="T64" s="2">
        <f>T9*'Output-Calculation-sheet'!T53/10^9</f>
        <v>8.2896403023471024E-2</v>
      </c>
      <c r="U64" s="2">
        <f>U9*'Output-Calculation-sheet'!U53/10^9</f>
        <v>8.1773320521925236E-2</v>
      </c>
      <c r="V64" s="2">
        <f>V9*'Output-Calculation-sheet'!V53/10^9</f>
        <v>6.0841594248273401E-2</v>
      </c>
      <c r="W64" s="2">
        <f>W9*'Output-Calculation-sheet'!W53/10^9</f>
        <v>4.3925030272392064E-2</v>
      </c>
      <c r="X64" s="2">
        <f>X9*'Output-Calculation-sheet'!X53/10^9</f>
        <v>5.2098220181298199E-2</v>
      </c>
      <c r="Y64" s="2">
        <f>Y9*'Output-Calculation-sheet'!Y53/10^9</f>
        <v>3.1662681815130489E-2</v>
      </c>
      <c r="AA64" s="2">
        <f t="shared" si="4"/>
        <v>14.046367951810542</v>
      </c>
    </row>
    <row r="65" spans="1:27" x14ac:dyDescent="0.25">
      <c r="A65" s="2">
        <v>2033</v>
      </c>
      <c r="B65" s="2">
        <f>B10*'Output-Calculation-sheet'!B54/10^9</f>
        <v>4.3940063782181928</v>
      </c>
      <c r="C65" s="2">
        <f>C10*'Output-Calculation-sheet'!C54/10^9</f>
        <v>2.2463322000780073</v>
      </c>
      <c r="D65" s="2">
        <f>D10*'Output-Calculation-sheet'!D54/10^9</f>
        <v>0.87116685211244904</v>
      </c>
      <c r="E65" s="2">
        <f>E10*'Output-Calculation-sheet'!E54/10^9</f>
        <v>0.98857048147225213</v>
      </c>
      <c r="F65" s="2">
        <f>F10*'Output-Calculation-sheet'!F54/10^9</f>
        <v>0.44845819876521864</v>
      </c>
      <c r="G65" s="2">
        <f>G10*'Output-Calculation-sheet'!G54/10^9</f>
        <v>0.30951110783180202</v>
      </c>
      <c r="H65" s="2">
        <f>H10*'Output-Calculation-sheet'!H54/10^9</f>
        <v>0.68826049475981965</v>
      </c>
      <c r="I65" s="2">
        <f>I10*'Output-Calculation-sheet'!I54/10^9</f>
        <v>0.30445596220639398</v>
      </c>
      <c r="J65" s="2">
        <f>J10*'Output-Calculation-sheet'!J54/10^9</f>
        <v>0.28078718919801371</v>
      </c>
      <c r="K65" s="2">
        <f>K10*'Output-Calculation-sheet'!K54/10^9</f>
        <v>0.35812992607838434</v>
      </c>
      <c r="L65" s="2">
        <f>L10*'Output-Calculation-sheet'!L54/10^9</f>
        <v>0.29784953789752378</v>
      </c>
      <c r="M65" s="2">
        <f>M10*'Output-Calculation-sheet'!M54/10^9</f>
        <v>0.47490558606290112</v>
      </c>
      <c r="N65" s="2">
        <f>N10*'Output-Calculation-sheet'!N54/10^9</f>
        <v>0.46508588300160381</v>
      </c>
      <c r="O65" s="2">
        <f>O10*'Output-Calculation-sheet'!O54/10^9</f>
        <v>0.4392106247905927</v>
      </c>
      <c r="P65" s="2">
        <f>P10*'Output-Calculation-sheet'!P54/10^9</f>
        <v>0.34584108238468514</v>
      </c>
      <c r="Q65" s="2">
        <f>Q10*'Output-Calculation-sheet'!Q54/10^9</f>
        <v>0.35801645209163901</v>
      </c>
      <c r="R65" s="2">
        <f>R10*'Output-Calculation-sheet'!R54/10^9</f>
        <v>0.26812393282440772</v>
      </c>
      <c r="S65" s="2">
        <f>S10*'Output-Calculation-sheet'!S54/10^9</f>
        <v>0.26240967758426298</v>
      </c>
      <c r="T65" s="2">
        <f>T10*'Output-Calculation-sheet'!T54/10^9</f>
        <v>8.0477582762445501E-2</v>
      </c>
      <c r="U65" s="2">
        <f>U10*'Output-Calculation-sheet'!U54/10^9</f>
        <v>8.7010716125736007E-2</v>
      </c>
      <c r="V65" s="2">
        <f>V10*'Output-Calculation-sheet'!V54/10^9</f>
        <v>6.072811047115128E-2</v>
      </c>
      <c r="W65" s="2">
        <f>W10*'Output-Calculation-sheet'!W54/10^9</f>
        <v>3.7984822371294032E-2</v>
      </c>
      <c r="X65" s="2">
        <f>X10*'Output-Calculation-sheet'!X54/10^9</f>
        <v>5.3017537243353063E-2</v>
      </c>
      <c r="Y65" s="2">
        <f>Y10*'Output-Calculation-sheet'!Y54/10^9</f>
        <v>3.350974856410132E-2</v>
      </c>
      <c r="AA65" s="2">
        <f t="shared" si="4"/>
        <v>14.153850084896229</v>
      </c>
    </row>
    <row r="66" spans="1:27" x14ac:dyDescent="0.25">
      <c r="A66" s="2">
        <v>2034</v>
      </c>
      <c r="B66" s="2">
        <f>B11*'Output-Calculation-sheet'!B55/10^9</f>
        <v>4.6668079269346636</v>
      </c>
      <c r="C66" s="2">
        <f>C11*'Output-Calculation-sheet'!C55/10^9</f>
        <v>2.3295929755403093</v>
      </c>
      <c r="D66" s="2">
        <f>D11*'Output-Calculation-sheet'!D55/10^9</f>
        <v>0.94844345853815037</v>
      </c>
      <c r="E66" s="2">
        <f>E11*'Output-Calculation-sheet'!E55/10^9</f>
        <v>1.1694620671328302</v>
      </c>
      <c r="F66" s="2">
        <f>F11*'Output-Calculation-sheet'!F55/10^9</f>
        <v>0.4683697027347366</v>
      </c>
      <c r="G66" s="2">
        <f>G11*'Output-Calculation-sheet'!G55/10^9</f>
        <v>0.33734711404004836</v>
      </c>
      <c r="H66" s="2">
        <f>H11*'Output-Calculation-sheet'!H55/10^9</f>
        <v>0.71633905336915082</v>
      </c>
      <c r="I66" s="2">
        <f>I11*'Output-Calculation-sheet'!I55/10^9</f>
        <v>0.3316080101505739</v>
      </c>
      <c r="J66" s="2">
        <f>J11*'Output-Calculation-sheet'!J55/10^9</f>
        <v>0.29257219728805006</v>
      </c>
      <c r="K66" s="2">
        <f>K11*'Output-Calculation-sheet'!K55/10^9</f>
        <v>0.39097715803613153</v>
      </c>
      <c r="L66" s="2">
        <f>L11*'Output-Calculation-sheet'!L55/10^9</f>
        <v>0.34246959499375484</v>
      </c>
      <c r="M66" s="2">
        <f>M11*'Output-Calculation-sheet'!M55/10^9</f>
        <v>0.49462092499111754</v>
      </c>
      <c r="N66" s="2">
        <f>N11*'Output-Calculation-sheet'!N55/10^9</f>
        <v>0.48418249933227481</v>
      </c>
      <c r="O66" s="2">
        <f>O11*'Output-Calculation-sheet'!O55/10^9</f>
        <v>0.45297289354440168</v>
      </c>
      <c r="P66" s="2">
        <f>P11*'Output-Calculation-sheet'!P55/10^9</f>
        <v>0.38459571766120493</v>
      </c>
      <c r="Q66" s="2">
        <f>Q11*'Output-Calculation-sheet'!Q55/10^9</f>
        <v>0.39637585247548102</v>
      </c>
      <c r="R66" s="2">
        <f>R11*'Output-Calculation-sheet'!R55/10^9</f>
        <v>0.29384594928225533</v>
      </c>
      <c r="S66" s="2">
        <f>S11*'Output-Calculation-sheet'!S55/10^9</f>
        <v>0.27455523127074927</v>
      </c>
      <c r="T66" s="2">
        <f>T11*'Output-Calculation-sheet'!T55/10^9</f>
        <v>8.6509180223828683E-2</v>
      </c>
      <c r="U66" s="2">
        <f>U11*'Output-Calculation-sheet'!U55/10^9</f>
        <v>9.9910074398284379E-2</v>
      </c>
      <c r="V66" s="2">
        <f>V11*'Output-Calculation-sheet'!V55/10^9</f>
        <v>6.4611937538123582E-2</v>
      </c>
      <c r="W66" s="2">
        <f>W11*'Output-Calculation-sheet'!W55/10^9</f>
        <v>3.9367158052718884E-2</v>
      </c>
      <c r="X66" s="2">
        <f>X11*'Output-Calculation-sheet'!X55/10^9</f>
        <v>5.4623179049705831E-2</v>
      </c>
      <c r="Y66" s="2">
        <f>Y11*'Output-Calculation-sheet'!Y55/10^9</f>
        <v>4.0658803043920472E-2</v>
      </c>
      <c r="AA66" s="2">
        <f t="shared" si="4"/>
        <v>15.160818659622468</v>
      </c>
    </row>
    <row r="67" spans="1:27" x14ac:dyDescent="0.25">
      <c r="A67" s="2">
        <v>2035</v>
      </c>
      <c r="B67" s="2">
        <f>B12*'Output-Calculation-sheet'!B56/10^9</f>
        <v>5.1138593866857649</v>
      </c>
      <c r="C67" s="2">
        <f>C12*'Output-Calculation-sheet'!C56/10^9</f>
        <v>2.400373729515485</v>
      </c>
      <c r="D67" s="2">
        <f>D12*'Output-Calculation-sheet'!D56/10^9</f>
        <v>1.1446911338132288</v>
      </c>
      <c r="E67" s="2">
        <f>E12*'Output-Calculation-sheet'!E56/10^9</f>
        <v>1.5455409988427931</v>
      </c>
      <c r="F67" s="2">
        <f>F12*'Output-Calculation-sheet'!F56/10^9</f>
        <v>0.61371385895328645</v>
      </c>
      <c r="G67" s="2">
        <f>G12*'Output-Calculation-sheet'!G56/10^9</f>
        <v>0.44543559053309045</v>
      </c>
      <c r="H67" s="2">
        <f>H12*'Output-Calculation-sheet'!H56/10^9</f>
        <v>0.75514444124902647</v>
      </c>
      <c r="I67" s="2">
        <f>I12*'Output-Calculation-sheet'!I56/10^9</f>
        <v>0.42080160768397612</v>
      </c>
      <c r="J67" s="2">
        <f>J12*'Output-Calculation-sheet'!J56/10^9</f>
        <v>0.34749044954337133</v>
      </c>
      <c r="K67" s="2">
        <f>K12*'Output-Calculation-sheet'!K56/10^9</f>
        <v>0.46979766696093417</v>
      </c>
      <c r="L67" s="2">
        <f>L12*'Output-Calculation-sheet'!L56/10^9</f>
        <v>0.40541543108815409</v>
      </c>
      <c r="M67" s="2">
        <f>M12*'Output-Calculation-sheet'!M56/10^9</f>
        <v>0.52297808849480187</v>
      </c>
      <c r="N67" s="2">
        <f>N12*'Output-Calculation-sheet'!N56/10^9</f>
        <v>0.51113922230633513</v>
      </c>
      <c r="O67" s="2">
        <f>O12*'Output-Calculation-sheet'!O56/10^9</f>
        <v>0.4661351714894415</v>
      </c>
      <c r="P67" s="2">
        <f>P12*'Output-Calculation-sheet'!P56/10^9</f>
        <v>0.45074391559421323</v>
      </c>
      <c r="Q67" s="2">
        <f>Q12*'Output-Calculation-sheet'!Q56/10^9</f>
        <v>0.44192337779611784</v>
      </c>
      <c r="R67" s="2">
        <f>R12*'Output-Calculation-sheet'!R56/10^9</f>
        <v>0.34958831447942856</v>
      </c>
      <c r="S67" s="2">
        <f>S12*'Output-Calculation-sheet'!S56/10^9</f>
        <v>0.2928937944578327</v>
      </c>
      <c r="T67" s="2">
        <f>T12*'Output-Calculation-sheet'!T56/10^9</f>
        <v>0.10746524382773176</v>
      </c>
      <c r="U67" s="2">
        <f>U12*'Output-Calculation-sheet'!U56/10^9</f>
        <v>0.1158809160539713</v>
      </c>
      <c r="V67" s="2">
        <f>V12*'Output-Calculation-sheet'!V56/10^9</f>
        <v>7.3078586840895104E-2</v>
      </c>
      <c r="W67" s="2">
        <f>W12*'Output-Calculation-sheet'!W56/10^9</f>
        <v>5.6855548944427299E-2</v>
      </c>
      <c r="X67" s="2">
        <f>X12*'Output-Calculation-sheet'!X56/10^9</f>
        <v>5.6150786695653598E-2</v>
      </c>
      <c r="Y67" s="2">
        <f>Y12*'Output-Calculation-sheet'!Y56/10^9</f>
        <v>5.1858309805460037E-2</v>
      </c>
      <c r="AA67" s="2">
        <f t="shared" si="4"/>
        <v>17.158955571655422</v>
      </c>
    </row>
    <row r="68" spans="1:27" x14ac:dyDescent="0.25">
      <c r="B68" s="2">
        <f>SUM(B60:B67)</f>
        <v>31.941607764260148</v>
      </c>
      <c r="C68" s="2">
        <f t="shared" ref="C68:Y68" si="5">SUM(C60:C67)</f>
        <v>15.663004754013627</v>
      </c>
      <c r="D68" s="2">
        <f t="shared" si="5"/>
        <v>6.9546977210903842</v>
      </c>
      <c r="E68" s="2">
        <f t="shared" si="5"/>
        <v>8.0040076670044957</v>
      </c>
      <c r="F68" s="2">
        <f t="shared" si="5"/>
        <v>3.5615745839734041</v>
      </c>
      <c r="G68" s="2">
        <f t="shared" si="5"/>
        <v>2.5121043176656137</v>
      </c>
      <c r="H68" s="2">
        <f t="shared" si="5"/>
        <v>4.8225481086406061</v>
      </c>
      <c r="I68" s="2">
        <f t="shared" si="5"/>
        <v>2.4390366275106508</v>
      </c>
      <c r="J68" s="2">
        <f t="shared" si="5"/>
        <v>2.2007051384137393</v>
      </c>
      <c r="K68" s="2">
        <f t="shared" si="5"/>
        <v>2.7990973034616227</v>
      </c>
      <c r="L68" s="2">
        <f t="shared" si="5"/>
        <v>2.3504903633228102</v>
      </c>
      <c r="M68" s="2">
        <f t="shared" si="5"/>
        <v>3.3315953225667032</v>
      </c>
      <c r="N68" s="2">
        <f t="shared" si="5"/>
        <v>3.3548458080424357</v>
      </c>
      <c r="O68" s="2">
        <f t="shared" si="5"/>
        <v>3.0490178542172837</v>
      </c>
      <c r="P68" s="2">
        <f t="shared" si="5"/>
        <v>2.5704859827044917</v>
      </c>
      <c r="Q68" s="2">
        <f t="shared" si="5"/>
        <v>2.6269085135933574</v>
      </c>
      <c r="R68" s="2">
        <f t="shared" si="5"/>
        <v>2.0504446717139726</v>
      </c>
      <c r="S68" s="2">
        <f t="shared" si="5"/>
        <v>1.8932912754731575</v>
      </c>
      <c r="T68" s="2">
        <f t="shared" si="5"/>
        <v>0.63288869145751891</v>
      </c>
      <c r="U68" s="2">
        <f t="shared" si="5"/>
        <v>0.66092132699930983</v>
      </c>
      <c r="V68" s="2">
        <f t="shared" si="5"/>
        <v>0.46551075282790155</v>
      </c>
      <c r="W68" s="2">
        <f t="shared" si="5"/>
        <v>0.30722800764222985</v>
      </c>
      <c r="X68" s="2">
        <f t="shared" si="5"/>
        <v>0.37997893022274826</v>
      </c>
      <c r="Y68" s="2">
        <f t="shared" si="5"/>
        <v>0.2654831500862781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3.6754759835887649E-2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326.42066587043087</v>
      </c>
      <c r="Q76" s="2">
        <f>Q10/'Output-Calculation-sheet'!Q9*'Output-Calculation-sheet'!Q63</f>
        <v>38.764771106440186</v>
      </c>
      <c r="R76" s="2">
        <f>R10/'Output-Calculation-sheet'!R9*'Output-Calculation-sheet'!R63</f>
        <v>248.97772422897921</v>
      </c>
      <c r="S76" s="2">
        <f>S10/'Output-Calculation-sheet'!S9*'Output-Calculation-sheet'!S63</f>
        <v>0</v>
      </c>
      <c r="T76" s="2">
        <f>T10/'Output-Calculation-sheet'!T9*'Output-Calculation-sheet'!T63</f>
        <v>16.344148846700872</v>
      </c>
      <c r="U76" s="2">
        <f>U10/'Output-Calculation-sheet'!U9*'Output-Calculation-sheet'!U63</f>
        <v>88.254738927130745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3.915602127611427</v>
      </c>
      <c r="AA76" s="2">
        <f t="shared" si="6"/>
        <v>0.79129483716917837</v>
      </c>
    </row>
    <row r="77" spans="1:27" x14ac:dyDescent="0.25">
      <c r="A77" s="2">
        <v>2034</v>
      </c>
      <c r="B77" s="2">
        <f>B11/'Output-Calculation-sheet'!B10*'Output-Calculation-sheet'!B64</f>
        <v>312.2600511017701</v>
      </c>
      <c r="C77" s="2">
        <f>C11/'Output-Calculation-sheet'!C10*'Output-Calculation-sheet'!C64</f>
        <v>0</v>
      </c>
      <c r="D77" s="2">
        <f>D11/'Output-Calculation-sheet'!D10*'Output-Calculation-sheet'!D64</f>
        <v>951.9528131112761</v>
      </c>
      <c r="E77" s="2">
        <f>E11/'Output-Calculation-sheet'!E10*'Output-Calculation-sheet'!E64</f>
        <v>1384.7149664808555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345.30971592794867</v>
      </c>
      <c r="J77" s="2">
        <f>J11/'Output-Calculation-sheet'!J10*'Output-Calculation-sheet'!J64</f>
        <v>188.91317260750967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137.16575411278234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99.872506617955466</v>
      </c>
      <c r="R77" s="2">
        <f>R11/'Output-Calculation-sheet'!R10*'Output-Calculation-sheet'!R64</f>
        <v>554.11505392541108</v>
      </c>
      <c r="S77" s="2">
        <f>S11/'Output-Calculation-sheet'!S10*'Output-Calculation-sheet'!S64</f>
        <v>0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169.23188547526735</v>
      </c>
      <c r="V77" s="2">
        <f>V11/'Output-Calculation-sheet'!V10*'Output-Calculation-sheet'!V64</f>
        <v>79.443681734435657</v>
      </c>
      <c r="W77" s="2">
        <f>W11/'Output-Calculation-sheet'!W10*'Output-Calculation-sheet'!W64</f>
        <v>17.469322483054587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29.758658551015351</v>
      </c>
      <c r="AA77" s="2">
        <f t="shared" si="6"/>
        <v>6.2628463243245163</v>
      </c>
    </row>
    <row r="78" spans="1:27" x14ac:dyDescent="0.25">
      <c r="A78" s="2">
        <v>2035</v>
      </c>
      <c r="B78" s="2">
        <f>B12/'Output-Calculation-sheet'!B11*'Output-Calculation-sheet'!B65</f>
        <v>370.88677528964411</v>
      </c>
      <c r="C78" s="2">
        <f>C12/'Output-Calculation-sheet'!C11*'Output-Calculation-sheet'!C65</f>
        <v>22.951637618144957</v>
      </c>
      <c r="D78" s="2">
        <f>D12/'Output-Calculation-sheet'!D11*'Output-Calculation-sheet'!D65</f>
        <v>984.86189270593002</v>
      </c>
      <c r="E78" s="2">
        <f>E12/'Output-Calculation-sheet'!E11*'Output-Calculation-sheet'!E65</f>
        <v>1498.9468291498054</v>
      </c>
      <c r="F78" s="2">
        <f>F12/'Output-Calculation-sheet'!F11*'Output-Calculation-sheet'!F65</f>
        <v>418.07628490550138</v>
      </c>
      <c r="G78" s="2">
        <f>G12/'Output-Calculation-sheet'!G11*'Output-Calculation-sheet'!G65</f>
        <v>771.60969593099423</v>
      </c>
      <c r="H78" s="2">
        <f>H12/'Output-Calculation-sheet'!H11*'Output-Calculation-sheet'!H65</f>
        <v>15.937317322817515</v>
      </c>
      <c r="I78" s="2">
        <f>I12/'Output-Calculation-sheet'!I11*'Output-Calculation-sheet'!I65</f>
        <v>484.61940299383895</v>
      </c>
      <c r="J78" s="2">
        <f>J12/'Output-Calculation-sheet'!J11*'Output-Calculation-sheet'!J65</f>
        <v>207.57938239612608</v>
      </c>
      <c r="K78" s="2">
        <f>K12/'Output-Calculation-sheet'!K11*'Output-Calculation-sheet'!K65</f>
        <v>627.41742309549454</v>
      </c>
      <c r="L78" s="2">
        <f>L12/'Output-Calculation-sheet'!L11*'Output-Calculation-sheet'!L65</f>
        <v>173.32329346263862</v>
      </c>
      <c r="M78" s="2">
        <f>M12/'Output-Calculation-sheet'!M11*'Output-Calculation-sheet'!M65</f>
        <v>9.9463945510006209</v>
      </c>
      <c r="N78" s="2">
        <f>N12/'Output-Calculation-sheet'!N11*'Output-Calculation-sheet'!N65</f>
        <v>9.659520382240526</v>
      </c>
      <c r="O78" s="2">
        <f>O12/'Output-Calculation-sheet'!O11*'Output-Calculation-sheet'!O65</f>
        <v>0</v>
      </c>
      <c r="P78" s="2">
        <f>P12/'Output-Calculation-sheet'!P11*'Output-Calculation-sheet'!P65</f>
        <v>211.55330434178225</v>
      </c>
      <c r="Q78" s="2">
        <f>Q12/'Output-Calculation-sheet'!Q11*'Output-Calculation-sheet'!Q65</f>
        <v>192.7395979701582</v>
      </c>
      <c r="R78" s="2">
        <f>R12/'Output-Calculation-sheet'!R11*'Output-Calculation-sheet'!R65</f>
        <v>642.31924016895198</v>
      </c>
      <c r="S78" s="2">
        <f>S12/'Output-Calculation-sheet'!S11*'Output-Calculation-sheet'!S65</f>
        <v>3.8719086395142313</v>
      </c>
      <c r="T78" s="2">
        <f>T12/'Output-Calculation-sheet'!T11*'Output-Calculation-sheet'!T65</f>
        <v>229.27034701546444</v>
      </c>
      <c r="U78" s="2">
        <f>U12/'Output-Calculation-sheet'!U11*'Output-Calculation-sheet'!U65</f>
        <v>170.52250828704624</v>
      </c>
      <c r="V78" s="2">
        <f>V12/'Output-Calculation-sheet'!V11*'Output-Calculation-sheet'!V65</f>
        <v>87.210021778835781</v>
      </c>
      <c r="W78" s="2">
        <f>W12/'Output-Calculation-sheet'!W11*'Output-Calculation-sheet'!W65</f>
        <v>87.554901351226405</v>
      </c>
      <c r="X78" s="2">
        <f>X12/'Output-Calculation-sheet'!X11*'Output-Calculation-sheet'!X65</f>
        <v>1.3495175506605295</v>
      </c>
      <c r="Y78" s="2">
        <f>Y12/'Output-Calculation-sheet'!Y11*'Output-Calculation-sheet'!Y65</f>
        <v>28.919320786024617</v>
      </c>
      <c r="AA78" s="2">
        <f t="shared" si="6"/>
        <v>7.2511265176938418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6.1035723255396261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1.9489649500413664</v>
      </c>
      <c r="K88" s="2">
        <f>K11/'Output-Calculation-sheet'!K10*'Output-Calculation-sheet'!K73</f>
        <v>0</v>
      </c>
      <c r="L88" s="2">
        <f>L11/'Output-Calculation-sheet'!L10*'Output-Calculation-sheet'!L73</f>
        <v>4.6171059847555611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1.8044472040098454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1.4474090464346398E-2</v>
      </c>
    </row>
    <row r="89" spans="1:27" x14ac:dyDescent="0.25">
      <c r="A89" s="2">
        <v>2035</v>
      </c>
      <c r="B89" s="2">
        <f>B12/'Output-Calculation-sheet'!B11*'Output-Calculation-sheet'!B74</f>
        <v>29.030528563070199</v>
      </c>
      <c r="C89" s="2">
        <f>C12/'Output-Calculation-sheet'!C11*'Output-Calculation-sheet'!C74</f>
        <v>6.8892803896577988</v>
      </c>
      <c r="D89" s="2">
        <f>D12/'Output-Calculation-sheet'!D11*'Output-Calculation-sheet'!D74</f>
        <v>85.437979055049979</v>
      </c>
      <c r="E89" s="2">
        <f>E12/'Output-Calculation-sheet'!E11*'Output-Calculation-sheet'!E74</f>
        <v>99.425708352033126</v>
      </c>
      <c r="F89" s="2">
        <f>F12/'Output-Calculation-sheet'!F11*'Output-Calculation-sheet'!F74</f>
        <v>36.604056784786238</v>
      </c>
      <c r="G89" s="2">
        <f>G12/'Output-Calculation-sheet'!G11*'Output-Calculation-sheet'!G74</f>
        <v>33.93230614934933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29.535496006661713</v>
      </c>
      <c r="J89" s="2">
        <f>J12/'Output-Calculation-sheet'!J11*'Output-Calculation-sheet'!J74</f>
        <v>23.384285843399404</v>
      </c>
      <c r="K89" s="2">
        <f>K12/'Output-Calculation-sheet'!K11*'Output-Calculation-sheet'!K74</f>
        <v>29.996314245070383</v>
      </c>
      <c r="L89" s="2">
        <f>L12/'Output-Calculation-sheet'!L11*'Output-Calculation-sheet'!L74</f>
        <v>33.084599760700407</v>
      </c>
      <c r="M89" s="2">
        <f>M12/'Output-Calculation-sheet'!M11*'Output-Calculation-sheet'!M74</f>
        <v>4.3778145030812592</v>
      </c>
      <c r="N89" s="2">
        <f>N12/'Output-Calculation-sheet'!N11*'Output-Calculation-sheet'!N74</f>
        <v>2.8684544564931032</v>
      </c>
      <c r="O89" s="2">
        <f>O12/'Output-Calculation-sheet'!O11*'Output-Calculation-sheet'!O74</f>
        <v>1.3383957900331074</v>
      </c>
      <c r="P89" s="2">
        <f>P12/'Output-Calculation-sheet'!P11*'Output-Calculation-sheet'!P74</f>
        <v>24.512019655549533</v>
      </c>
      <c r="Q89" s="2">
        <f>Q12/'Output-Calculation-sheet'!Q11*'Output-Calculation-sheet'!Q74</f>
        <v>42.724489791698339</v>
      </c>
      <c r="R89" s="2">
        <f>R12/'Output-Calculation-sheet'!R11*'Output-Calculation-sheet'!R74</f>
        <v>21.184692059634902</v>
      </c>
      <c r="S89" s="2">
        <f>S12/'Output-Calculation-sheet'!S11*'Output-Calculation-sheet'!S74</f>
        <v>1.6442971183837907</v>
      </c>
      <c r="T89" s="2">
        <f>T12/'Output-Calculation-sheet'!T11*'Output-Calculation-sheet'!T74</f>
        <v>5.3018639522899047</v>
      </c>
      <c r="U89" s="2">
        <f>U12/'Output-Calculation-sheet'!U11*'Output-Calculation-sheet'!U74</f>
        <v>10.223760858279745</v>
      </c>
      <c r="V89" s="2">
        <f>V12/'Output-Calculation-sheet'!V11*'Output-Calculation-sheet'!V74</f>
        <v>4.0189947397661943</v>
      </c>
      <c r="W89" s="2">
        <f>W12/'Output-Calculation-sheet'!W11*'Output-Calculation-sheet'!W74</f>
        <v>2.9447631062629558</v>
      </c>
      <c r="X89" s="2">
        <f>X12/'Output-Calculation-sheet'!X11*'Output-Calculation-sheet'!X74</f>
        <v>0.16008511870231668</v>
      </c>
      <c r="Y89" s="2">
        <f>Y12/'Output-Calculation-sheet'!Y11*'Output-Calculation-sheet'!Y74</f>
        <v>2.3945206261999674</v>
      </c>
      <c r="AA89" s="2">
        <f t="shared" si="7"/>
        <v>0.53525617527553981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ref="AA94:AA100" si="8">SUM(B94:Y94)/10^9</f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8102659094.6929684</v>
      </c>
      <c r="C96" s="2">
        <f>C8/'Output-Calculation-sheet'!C7*'Output-Calculation-sheet'!C79</f>
        <v>0</v>
      </c>
      <c r="D96" s="2">
        <f>D8/'Output-Calculation-sheet'!D7*'Output-Calculation-sheet'!D79</f>
        <v>4932005057.0686579</v>
      </c>
      <c r="E96" s="2">
        <f>E8/'Output-Calculation-sheet'!E7*'Output-Calculation-sheet'!E79</f>
        <v>7725286360.1413422</v>
      </c>
      <c r="F96" s="2">
        <f>F8/'Output-Calculation-sheet'!F7*'Output-Calculation-sheet'!F79</f>
        <v>3697916511.0574474</v>
      </c>
      <c r="G96" s="2">
        <f>G8/'Output-Calculation-sheet'!G7*'Output-Calculation-sheet'!G79</f>
        <v>2819116835.2060118</v>
      </c>
      <c r="H96" s="2">
        <f>H8/'Output-Calculation-sheet'!H7*'Output-Calculation-sheet'!H79</f>
        <v>761907858.09565413</v>
      </c>
      <c r="I96" s="2">
        <f>I8/'Output-Calculation-sheet'!I7*'Output-Calculation-sheet'!I79</f>
        <v>1933302585.784014</v>
      </c>
      <c r="J96" s="2">
        <f>J8/'Output-Calculation-sheet'!J7*'Output-Calculation-sheet'!J79</f>
        <v>1376168670.6619215</v>
      </c>
      <c r="K96" s="2">
        <f>K8/'Output-Calculation-sheet'!K7*'Output-Calculation-sheet'!K79</f>
        <v>1715155208.485086</v>
      </c>
      <c r="L96" s="2">
        <f>L8/'Output-Calculation-sheet'!L7*'Output-Calculation-sheet'!L79</f>
        <v>1193508744.4476418</v>
      </c>
      <c r="M96" s="2">
        <f>M8/'Output-Calculation-sheet'!M7*'Output-Calculation-sheet'!M79</f>
        <v>564822047.8391515</v>
      </c>
      <c r="N96" s="2">
        <f>N8/'Output-Calculation-sheet'!N7*'Output-Calculation-sheet'!N79</f>
        <v>629496267.18680847</v>
      </c>
      <c r="O96" s="2">
        <f>O8/'Output-Calculation-sheet'!O7*'Output-Calculation-sheet'!O79</f>
        <v>0</v>
      </c>
      <c r="P96" s="2">
        <f>P8/'Output-Calculation-sheet'!P7*'Output-Calculation-sheet'!P79</f>
        <v>1455880647.2597167</v>
      </c>
      <c r="Q96" s="2">
        <f>Q8/'Output-Calculation-sheet'!Q7*'Output-Calculation-sheet'!Q79</f>
        <v>675892997.15924132</v>
      </c>
      <c r="R96" s="2">
        <f>R8/'Output-Calculation-sheet'!R7*'Output-Calculation-sheet'!R79</f>
        <v>1042814754.1269842</v>
      </c>
      <c r="S96" s="2">
        <f>S8/'Output-Calculation-sheet'!S7*'Output-Calculation-sheet'!S79</f>
        <v>381968135.49401766</v>
      </c>
      <c r="T96" s="2">
        <f>T8/'Output-Calculation-sheet'!T7*'Output-Calculation-sheet'!T79</f>
        <v>546597400.83098447</v>
      </c>
      <c r="U96" s="2">
        <f>U8/'Output-Calculation-sheet'!U7*'Output-Calculation-sheet'!U79</f>
        <v>277526988.0943557</v>
      </c>
      <c r="V96" s="2">
        <f>V8/'Output-Calculation-sheet'!V7*'Output-Calculation-sheet'!V79</f>
        <v>168238720.26425251</v>
      </c>
      <c r="W96" s="2">
        <f>W8/'Output-Calculation-sheet'!W7*'Output-Calculation-sheet'!W79</f>
        <v>585887457.04428148</v>
      </c>
      <c r="X96" s="2">
        <f>X8/'Output-Calculation-sheet'!X7*'Output-Calculation-sheet'!X79</f>
        <v>54623774.459167331</v>
      </c>
      <c r="Y96" s="2">
        <f>Y8/'Output-Calculation-sheet'!Y7*'Output-Calculation-sheet'!Y79</f>
        <v>249220293.10959813</v>
      </c>
      <c r="AA96" s="2">
        <f t="shared" si="8"/>
        <v>40.889996408509305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17.845553896296405</v>
      </c>
      <c r="AA110" s="2">
        <f t="shared" si="9"/>
        <v>12.342258147261353</v>
      </c>
    </row>
    <row r="111" spans="1:27" x14ac:dyDescent="0.25">
      <c r="A111" s="2">
        <v>2035</v>
      </c>
      <c r="B111" s="2">
        <f>B12/'Output-Calculation-sheet'!B11*'Output-Calculation-sheet'!B92</f>
        <v>7823.7274477474184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560.17899095901589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561.12650400676898</v>
      </c>
      <c r="Q111" s="2">
        <f>Q12/'Output-Calculation-sheet'!Q11*'Output-Calculation-sheet'!Q92</f>
        <v>290.27521005536227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53.529122385696049</v>
      </c>
      <c r="AA111" s="2">
        <f t="shared" si="9"/>
        <v>17.503279719950374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-6.83076550818945E-5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270542436.4494977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4.2643373355919367E-6</v>
      </c>
      <c r="Y115" s="2">
        <f>Y5/'Output-Calculation-sheet'!Y4*'Output-Calculation-sheet'!Y94</f>
        <v>0</v>
      </c>
      <c r="AA115" s="2">
        <f>SUM(B115:Y115)/10^6</f>
        <v>270.54243644943369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1949492944.9111283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1327288493.6781285</v>
      </c>
      <c r="N116" s="2">
        <f>N6/'Output-Calculation-sheet'!N5*'Output-Calculation-sheet'!N95</f>
        <v>540233118.75887311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122421894.67853384</v>
      </c>
      <c r="Y116" s="2">
        <f>Y6/'Output-Calculation-sheet'!Y5*'Output-Calculation-sheet'!Y95</f>
        <v>0</v>
      </c>
      <c r="AA116" s="2">
        <f t="shared" ref="AA116:AA122" si="10">SUM(B116:Y116)/10^6</f>
        <v>3939.4364520266636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2386330399.8434811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1623402069.2278638</v>
      </c>
      <c r="N117" s="2">
        <f>N7/'Output-Calculation-sheet'!N6*'Output-Calculation-sheet'!N96</f>
        <v>869844382.62604833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155236756.0083915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152611487.49309394</v>
      </c>
      <c r="Y117" s="2">
        <f>Y7/'Output-Calculation-sheet'!Y6*'Output-Calculation-sheet'!Y96</f>
        <v>0</v>
      </c>
      <c r="AA117" s="2">
        <f t="shared" si="10"/>
        <v>5187.4250951988779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2.9379647328517443E-4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2644241046.0087066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1811698578.8713017</v>
      </c>
      <c r="N118" s="2">
        <f>N8/'Output-Calculation-sheet'!N7*'Output-Calculation-sheet'!N97</f>
        <v>1197645746.8464811</v>
      </c>
      <c r="O118" s="2">
        <f>O8/'Output-Calculation-sheet'!O7*'Output-Calculation-sheet'!O97</f>
        <v>1.6164615887801767E-5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296897154.27215707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172185163.86697254</v>
      </c>
      <c r="Y118" s="2">
        <f>Y8/'Output-Calculation-sheet'!Y7*'Output-Calculation-sheet'!Y97</f>
        <v>0</v>
      </c>
      <c r="AA118" s="2">
        <f t="shared" si="10"/>
        <v>6122.6676898659298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941863562.64486611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391419495.74622416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13075.98592684568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765241938.65158868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4993800.3312110873</v>
      </c>
      <c r="R120" s="2">
        <f>R10/'Output-Calculation-sheet'!R9*'Output-Calculation-sheet'!R99</f>
        <v>0</v>
      </c>
      <c r="S120" s="2">
        <f>S10/'Output-Calculation-sheet'!S9*'Output-Calculation-sheet'!S99</f>
        <v>320478330.12082231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10998.403206288895</v>
      </c>
    </row>
    <row r="121" spans="1:27" x14ac:dyDescent="0.25">
      <c r="A121" s="2">
        <v>2034</v>
      </c>
      <c r="B121" s="2">
        <f>B11/'Output-Calculation-sheet'!B10*'Output-Calculation-sheet'!B100</f>
        <v>3751109243.7817016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528331435.83528382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379957888.30824822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174328718.9664377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5910608.137691916</v>
      </c>
      <c r="AA121" s="2">
        <f t="shared" si="10"/>
        <v>8282.0602670641583</v>
      </c>
    </row>
    <row r="122" spans="1:27" x14ac:dyDescent="0.25">
      <c r="A122" s="2">
        <v>2035</v>
      </c>
      <c r="B122" s="2">
        <f>B12/'Output-Calculation-sheet'!B11*'Output-Calculation-sheet'!B101</f>
        <v>1938545478.3804319</v>
      </c>
      <c r="C122" s="2">
        <f>C12/'Output-Calculation-sheet'!C11*'Output-Calculation-sheet'!C101</f>
        <v>133061490.44435982</v>
      </c>
      <c r="D122" s="2">
        <f>D12/'Output-Calculation-sheet'!D11*'Output-Calculation-sheet'!D101</f>
        <v>0</v>
      </c>
      <c r="E122" s="2">
        <f>E12/'Output-Calculation-sheet'!E11*'Output-Calculation-sheet'!E101</f>
        <v>1422560482.4402149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292576592.77734804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458637803.23338872</v>
      </c>
      <c r="M122" s="2">
        <f>M12/'Output-Calculation-sheet'!M11*'Output-Calculation-sheet'!M101</f>
        <v>217717324.94008708</v>
      </c>
      <c r="N122" s="2">
        <f>N12/'Output-Calculation-sheet'!N11*'Output-Calculation-sheet'!N101</f>
        <v>175624781.37822226</v>
      </c>
      <c r="O122" s="2">
        <f>O12/'Output-Calculation-sheet'!O11*'Output-Calculation-sheet'!O101</f>
        <v>19122403.461866472</v>
      </c>
      <c r="P122" s="2">
        <f>P12/'Output-Calculation-sheet'!P11*'Output-Calculation-sheet'!P101</f>
        <v>51390641.684491485</v>
      </c>
      <c r="Q122" s="2">
        <f>Q12/'Output-Calculation-sheet'!Q11*'Output-Calculation-sheet'!Q101</f>
        <v>415438990.44516033</v>
      </c>
      <c r="R122" s="2">
        <f>R12/'Output-Calculation-sheet'!R11*'Output-Calculation-sheet'!R101</f>
        <v>0</v>
      </c>
      <c r="S122" s="2">
        <f>S12/'Output-Calculation-sheet'!S11*'Output-Calculation-sheet'!S101</f>
        <v>86975671.58090204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7805711.1670708787</v>
      </c>
      <c r="Y122" s="2">
        <f>Y12/'Output-Calculation-sheet'!Y11*'Output-Calculation-sheet'!Y101</f>
        <v>46398355.824773811</v>
      </c>
      <c r="AA122" s="2">
        <f t="shared" si="10"/>
        <v>5265.8557277583177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20279185202.594757</v>
      </c>
      <c r="C126" s="2">
        <f>C5/'Output-Calculation-sheet'!C4*'Output-Calculation-sheet'!C103</f>
        <v>0</v>
      </c>
      <c r="D126" s="2">
        <f>D5/'Output-Calculation-sheet'!D4*'Output-Calculation-sheet'!D103</f>
        <v>15204748236.894531</v>
      </c>
      <c r="E126" s="2">
        <f>E5/'Output-Calculation-sheet'!E4*'Output-Calculation-sheet'!E103</f>
        <v>10526793063.337292</v>
      </c>
      <c r="F126" s="2">
        <f>F5/'Output-Calculation-sheet'!F4*'Output-Calculation-sheet'!F103</f>
        <v>7899421036.9167747</v>
      </c>
      <c r="G126" s="2">
        <f>G5/'Output-Calculation-sheet'!G4*'Output-Calculation-sheet'!G103</f>
        <v>5453141622.7891159</v>
      </c>
      <c r="H126" s="2">
        <f>H5/'Output-Calculation-sheet'!H4*'Output-Calculation-sheet'!H103</f>
        <v>0</v>
      </c>
      <c r="I126" s="2">
        <f>I5/'Output-Calculation-sheet'!I4*'Output-Calculation-sheet'!I103</f>
        <v>4862591545.8223839</v>
      </c>
      <c r="J126" s="2">
        <f>J5/'Output-Calculation-sheet'!J4*'Output-Calculation-sheet'!J103</f>
        <v>5004098456.321146</v>
      </c>
      <c r="K126" s="2">
        <f>K5/'Output-Calculation-sheet'!K4*'Output-Calculation-sheet'!K103</f>
        <v>4269128395.4843168</v>
      </c>
      <c r="L126" s="2">
        <f>L5/'Output-Calculation-sheet'!L4*'Output-Calculation-sheet'!L103</f>
        <v>3383377539.3426661</v>
      </c>
      <c r="M126" s="2">
        <f>M5/'Output-Calculation-sheet'!M4*'Output-Calculation-sheet'!M103</f>
        <v>0</v>
      </c>
      <c r="N126" s="2">
        <f>N5/'Output-Calculation-sheet'!N4*'Output-Calculation-sheet'!N103</f>
        <v>1208063936.3693681</v>
      </c>
      <c r="O126" s="2">
        <f>O5/'Output-Calculation-sheet'!O4*'Output-Calculation-sheet'!O103</f>
        <v>0</v>
      </c>
      <c r="P126" s="2">
        <f>P5/'Output-Calculation-sheet'!P4*'Output-Calculation-sheet'!P103</f>
        <v>2045091671.9292624</v>
      </c>
      <c r="Q126" s="2">
        <f>Q5/'Output-Calculation-sheet'!Q4*'Output-Calculation-sheet'!Q103</f>
        <v>1970254537.7347987</v>
      </c>
      <c r="R126" s="2">
        <f>R5/'Output-Calculation-sheet'!R4*'Output-Calculation-sheet'!R103</f>
        <v>2417517014.9953465</v>
      </c>
      <c r="S126" s="2">
        <f>S5/'Output-Calculation-sheet'!S4*'Output-Calculation-sheet'!S103</f>
        <v>903645512.62824452</v>
      </c>
      <c r="T126" s="2">
        <f>T5/'Output-Calculation-sheet'!T4*'Output-Calculation-sheet'!T103</f>
        <v>1054058033.7658777</v>
      </c>
      <c r="U126" s="2">
        <f>U5/'Output-Calculation-sheet'!U4*'Output-Calculation-sheet'!U103</f>
        <v>738533096.97672474</v>
      </c>
      <c r="V126" s="2">
        <f>V5/'Output-Calculation-sheet'!V4*'Output-Calculation-sheet'!V103</f>
        <v>663782272.60110843</v>
      </c>
      <c r="W126" s="2">
        <f>W5/'Output-Calculation-sheet'!W4*'Output-Calculation-sheet'!W103</f>
        <v>683696765.02752376</v>
      </c>
      <c r="X126" s="2">
        <f>X5/'Output-Calculation-sheet'!X4*'Output-Calculation-sheet'!X103</f>
        <v>0</v>
      </c>
      <c r="Y126" s="2">
        <f>Y5/'Output-Calculation-sheet'!Y4*'Output-Calculation-sheet'!Y103</f>
        <v>306000796.82892603</v>
      </c>
      <c r="AA126" s="2">
        <f>SUM(B126:Y126)/10^6</f>
        <v>88873.128738360188</v>
      </c>
    </row>
    <row r="127" spans="1:27" x14ac:dyDescent="0.25">
      <c r="A127" s="2">
        <v>2029</v>
      </c>
      <c r="B127" s="2">
        <f>B6/'Output-Calculation-sheet'!B5*'Output-Calculation-sheet'!B104</f>
        <v>25949235863.646397</v>
      </c>
      <c r="C127" s="2">
        <f>C6/'Output-Calculation-sheet'!C5*'Output-Calculation-sheet'!C104</f>
        <v>0</v>
      </c>
      <c r="D127" s="2">
        <f>D6/'Output-Calculation-sheet'!D5*'Output-Calculation-sheet'!D104</f>
        <v>19163355278.150005</v>
      </c>
      <c r="E127" s="2">
        <f>E6/'Output-Calculation-sheet'!E5*'Output-Calculation-sheet'!E104</f>
        <v>13324833105.956066</v>
      </c>
      <c r="F127" s="2">
        <f>F6/'Output-Calculation-sheet'!F5*'Output-Calculation-sheet'!F104</f>
        <v>9958956777.5774956</v>
      </c>
      <c r="G127" s="2">
        <f>G6/'Output-Calculation-sheet'!G5*'Output-Calculation-sheet'!G104</f>
        <v>6868125794.8314037</v>
      </c>
      <c r="H127" s="2">
        <f>H6/'Output-Calculation-sheet'!H5*'Output-Calculation-sheet'!H104</f>
        <v>0</v>
      </c>
      <c r="I127" s="2">
        <f>I6/'Output-Calculation-sheet'!I5*'Output-Calculation-sheet'!I104</f>
        <v>6138823416.3308878</v>
      </c>
      <c r="J127" s="2">
        <f>J6/'Output-Calculation-sheet'!J5*'Output-Calculation-sheet'!J104</f>
        <v>6305591797.8516884</v>
      </c>
      <c r="K127" s="2">
        <f>K6/'Output-Calculation-sheet'!K5*'Output-Calculation-sheet'!K104</f>
        <v>5404485799.8154316</v>
      </c>
      <c r="L127" s="2">
        <f>L6/'Output-Calculation-sheet'!L5*'Output-Calculation-sheet'!L104</f>
        <v>4278519474.8286486</v>
      </c>
      <c r="M127" s="2">
        <f>M6/'Output-Calculation-sheet'!M5*'Output-Calculation-sheet'!M104</f>
        <v>0</v>
      </c>
      <c r="N127" s="2">
        <f>N6/'Output-Calculation-sheet'!N5*'Output-Calculation-sheet'!N104</f>
        <v>1489800166.3239734</v>
      </c>
      <c r="O127" s="2">
        <f>O6/'Output-Calculation-sheet'!O5*'Output-Calculation-sheet'!O104</f>
        <v>0</v>
      </c>
      <c r="P127" s="2">
        <f>P6/'Output-Calculation-sheet'!P5*'Output-Calculation-sheet'!P104</f>
        <v>2614857650.7158608</v>
      </c>
      <c r="Q127" s="2">
        <f>Q6/'Output-Calculation-sheet'!Q5*'Output-Calculation-sheet'!Q104</f>
        <v>2536744754.477663</v>
      </c>
      <c r="R127" s="2">
        <f>R6/'Output-Calculation-sheet'!R5*'Output-Calculation-sheet'!R104</f>
        <v>3066099928.4234834</v>
      </c>
      <c r="S127" s="2">
        <f>S6/'Output-Calculation-sheet'!S5*'Output-Calculation-sheet'!S104</f>
        <v>1171748298.5844417</v>
      </c>
      <c r="T127" s="2">
        <f>T6/'Output-Calculation-sheet'!T5*'Output-Calculation-sheet'!T104</f>
        <v>1331414345.1980751</v>
      </c>
      <c r="U127" s="2">
        <f>U6/'Output-Calculation-sheet'!U5*'Output-Calculation-sheet'!U104</f>
        <v>935581016.93524826</v>
      </c>
      <c r="V127" s="2">
        <f>V6/'Output-Calculation-sheet'!V5*'Output-Calculation-sheet'!V104</f>
        <v>840567197.01827693</v>
      </c>
      <c r="W127" s="2">
        <f>W6/'Output-Calculation-sheet'!W5*'Output-Calculation-sheet'!W104</f>
        <v>862727661.75345457</v>
      </c>
      <c r="X127" s="2">
        <f>X6/'Output-Calculation-sheet'!X5*'Output-Calculation-sheet'!X104</f>
        <v>0</v>
      </c>
      <c r="Y127" s="2">
        <f>Y6/'Output-Calculation-sheet'!Y5*'Output-Calculation-sheet'!Y104</f>
        <v>387229920.21720761</v>
      </c>
      <c r="AA127" s="2">
        <f t="shared" ref="AA127:AA133" si="11">SUM(B127:Y127)/10^6</f>
        <v>112628.6982486357</v>
      </c>
    </row>
    <row r="128" spans="1:27" x14ac:dyDescent="0.25">
      <c r="A128" s="2">
        <v>2030</v>
      </c>
      <c r="B128" s="2">
        <f>B7/'Output-Calculation-sheet'!B6*'Output-Calculation-sheet'!B105</f>
        <v>30598260611.718452</v>
      </c>
      <c r="C128" s="2">
        <f>C7/'Output-Calculation-sheet'!C6*'Output-Calculation-sheet'!C105</f>
        <v>0</v>
      </c>
      <c r="D128" s="2">
        <f>D7/'Output-Calculation-sheet'!D6*'Output-Calculation-sheet'!D105</f>
        <v>22299176361.458462</v>
      </c>
      <c r="E128" s="2">
        <f>E7/'Output-Calculation-sheet'!E6*'Output-Calculation-sheet'!E105</f>
        <v>15554587523.207302</v>
      </c>
      <c r="F128" s="2">
        <f>F7/'Output-Calculation-sheet'!F6*'Output-Calculation-sheet'!F105</f>
        <v>11590286857.907625</v>
      </c>
      <c r="G128" s="2">
        <f>G7/'Output-Calculation-sheet'!G6*'Output-Calculation-sheet'!G105</f>
        <v>7982551765.3848867</v>
      </c>
      <c r="H128" s="2">
        <f>H7/'Output-Calculation-sheet'!H6*'Output-Calculation-sheet'!H105</f>
        <v>0</v>
      </c>
      <c r="I128" s="2">
        <f>I7/'Output-Calculation-sheet'!I6*'Output-Calculation-sheet'!I105</f>
        <v>7146151654.4842205</v>
      </c>
      <c r="J128" s="2">
        <f>J7/'Output-Calculation-sheet'!J6*'Output-Calculation-sheet'!J105</f>
        <v>7330707648.0708513</v>
      </c>
      <c r="K128" s="2">
        <f>K7/'Output-Calculation-sheet'!K6*'Output-Calculation-sheet'!K105</f>
        <v>6304927986.6428747</v>
      </c>
      <c r="L128" s="2">
        <f>L7/'Output-Calculation-sheet'!L6*'Output-Calculation-sheet'!L105</f>
        <v>4999308432.76231</v>
      </c>
      <c r="M128" s="2">
        <f>M7/'Output-Calculation-sheet'!M6*'Output-Calculation-sheet'!M105</f>
        <v>0</v>
      </c>
      <c r="N128" s="2">
        <f>N7/'Output-Calculation-sheet'!N6*'Output-Calculation-sheet'!N105</f>
        <v>1583096500.3954744</v>
      </c>
      <c r="O128" s="2">
        <f>O7/'Output-Calculation-sheet'!O6*'Output-Calculation-sheet'!O105</f>
        <v>0</v>
      </c>
      <c r="P128" s="2">
        <f>P7/'Output-Calculation-sheet'!P6*'Output-Calculation-sheet'!P105</f>
        <v>3070858413.9453225</v>
      </c>
      <c r="Q128" s="2">
        <f>Q7/'Output-Calculation-sheet'!Q6*'Output-Calculation-sheet'!Q105</f>
        <v>2998354125.8473873</v>
      </c>
      <c r="R128" s="2">
        <f>R7/'Output-Calculation-sheet'!R6*'Output-Calculation-sheet'!R105</f>
        <v>3585620505.7696939</v>
      </c>
      <c r="S128" s="2">
        <f>S7/'Output-Calculation-sheet'!S6*'Output-Calculation-sheet'!S105</f>
        <v>1287827692.0928602</v>
      </c>
      <c r="T128" s="2">
        <f>T7/'Output-Calculation-sheet'!T6*'Output-Calculation-sheet'!T105</f>
        <v>1552810201.5098646</v>
      </c>
      <c r="U128" s="2">
        <f>U7/'Output-Calculation-sheet'!U6*'Output-Calculation-sheet'!U105</f>
        <v>1092665875.4519787</v>
      </c>
      <c r="V128" s="2">
        <f>V7/'Output-Calculation-sheet'!V6*'Output-Calculation-sheet'!V105</f>
        <v>982563018.17605937</v>
      </c>
      <c r="W128" s="2">
        <f>W7/'Output-Calculation-sheet'!W6*'Output-Calculation-sheet'!W105</f>
        <v>1005058769.8264818</v>
      </c>
      <c r="X128" s="2">
        <f>X7/'Output-Calculation-sheet'!X6*'Output-Calculation-sheet'!X105</f>
        <v>0</v>
      </c>
      <c r="Y128" s="2">
        <f>Y7/'Output-Calculation-sheet'!Y6*'Output-Calculation-sheet'!Y105</f>
        <v>452525205.33071613</v>
      </c>
      <c r="AA128" s="2">
        <f t="shared" si="11"/>
        <v>131417.33914998281</v>
      </c>
    </row>
    <row r="129" spans="1:27" x14ac:dyDescent="0.25">
      <c r="A129" s="2">
        <v>2031</v>
      </c>
      <c r="B129" s="2">
        <f>B8/'Output-Calculation-sheet'!B7*'Output-Calculation-sheet'!B106</f>
        <v>33139365457.020535</v>
      </c>
      <c r="C129" s="2">
        <f>C8/'Output-Calculation-sheet'!C7*'Output-Calculation-sheet'!C106</f>
        <v>0</v>
      </c>
      <c r="D129" s="2">
        <f>D8/'Output-Calculation-sheet'!D7*'Output-Calculation-sheet'!D106</f>
        <v>23989467211.847099</v>
      </c>
      <c r="E129" s="2">
        <f>E8/'Output-Calculation-sheet'!E7*'Output-Calculation-sheet'!E106</f>
        <v>16768411022.746157</v>
      </c>
      <c r="F129" s="2">
        <f>F8/'Output-Calculation-sheet'!F7*'Output-Calculation-sheet'!F106</f>
        <v>12484098712.860107</v>
      </c>
      <c r="G129" s="2">
        <f>G8/'Output-Calculation-sheet'!G7*'Output-Calculation-sheet'!G106</f>
        <v>8585123779.7346897</v>
      </c>
      <c r="H129" s="2">
        <f>H8/'Output-Calculation-sheet'!H7*'Output-Calculation-sheet'!H106</f>
        <v>0</v>
      </c>
      <c r="I129" s="2">
        <f>I8/'Output-Calculation-sheet'!I7*'Output-Calculation-sheet'!I106</f>
        <v>7700195675.510006</v>
      </c>
      <c r="J129" s="2">
        <f>J8/'Output-Calculation-sheet'!J7*'Output-Calculation-sheet'!J106</f>
        <v>7889374757.4759798</v>
      </c>
      <c r="K129" s="2">
        <f>K8/'Output-Calculation-sheet'!K7*'Output-Calculation-sheet'!K106</f>
        <v>6806779255.8941364</v>
      </c>
      <c r="L129" s="2">
        <f>L8/'Output-Calculation-sheet'!L7*'Output-Calculation-sheet'!L106</f>
        <v>5385120405.2207355</v>
      </c>
      <c r="M129" s="2">
        <f>M8/'Output-Calculation-sheet'!M7*'Output-Calculation-sheet'!M106</f>
        <v>0</v>
      </c>
      <c r="N129" s="2">
        <f>N8/'Output-Calculation-sheet'!N7*'Output-Calculation-sheet'!N106</f>
        <v>1465758072.9289303</v>
      </c>
      <c r="O129" s="2">
        <f>O8/'Output-Calculation-sheet'!O7*'Output-Calculation-sheet'!O106</f>
        <v>0</v>
      </c>
      <c r="P129" s="2">
        <f>P8/'Output-Calculation-sheet'!P7*'Output-Calculation-sheet'!P106</f>
        <v>3316321174.9088755</v>
      </c>
      <c r="Q129" s="2">
        <f>Q8/'Output-Calculation-sheet'!Q7*'Output-Calculation-sheet'!Q106</f>
        <v>3250173398.6234975</v>
      </c>
      <c r="R129" s="2">
        <f>R8/'Output-Calculation-sheet'!R7*'Output-Calculation-sheet'!R106</f>
        <v>3866782329.4760075</v>
      </c>
      <c r="S129" s="2">
        <f>S8/'Output-Calculation-sheet'!S7*'Output-Calculation-sheet'!S106</f>
        <v>1318690794.2576647</v>
      </c>
      <c r="T129" s="2">
        <f>T8/'Output-Calculation-sheet'!T7*'Output-Calculation-sheet'!T106</f>
        <v>1674094888.8637481</v>
      </c>
      <c r="U129" s="2">
        <f>U8/'Output-Calculation-sheet'!U7*'Output-Calculation-sheet'!U106</f>
        <v>1178524802.6900363</v>
      </c>
      <c r="V129" s="2">
        <f>V8/'Output-Calculation-sheet'!V7*'Output-Calculation-sheet'!V106</f>
        <v>1060273767.8385447</v>
      </c>
      <c r="W129" s="2">
        <f>W8/'Output-Calculation-sheet'!W7*'Output-Calculation-sheet'!W106</f>
        <v>1081850303.8535058</v>
      </c>
      <c r="X129" s="2">
        <f>X8/'Output-Calculation-sheet'!X7*'Output-Calculation-sheet'!X106</f>
        <v>0</v>
      </c>
      <c r="Y129" s="2">
        <f>Y8/'Output-Calculation-sheet'!Y7*'Output-Calculation-sheet'!Y106</f>
        <v>488483454.2338053</v>
      </c>
      <c r="AA129" s="2">
        <f t="shared" si="11"/>
        <v>141448.88926598403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1384446481.3894658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1229607862.0147591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134019.54384814683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1099836546.7692196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4266899528.7951932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1066782840.1627214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596306370.72394669</v>
      </c>
      <c r="AA131" s="2">
        <f t="shared" si="11"/>
        <v>143257.37473718557</v>
      </c>
    </row>
    <row r="132" spans="1:27" x14ac:dyDescent="0.25">
      <c r="A132" s="2">
        <v>2034</v>
      </c>
      <c r="B132" s="2">
        <f>B11/'Output-Calculation-sheet'!B10*'Output-Calculation-sheet'!B109</f>
        <v>21940886908.723907</v>
      </c>
      <c r="C132" s="2">
        <f>C11/'Output-Calculation-sheet'!C10*'Output-Calculation-sheet'!C109</f>
        <v>0</v>
      </c>
      <c r="D132" s="2">
        <f>D11/'Output-Calculation-sheet'!D10*'Output-Calculation-sheet'!D109</f>
        <v>27150337668.528152</v>
      </c>
      <c r="E132" s="2">
        <f>E11/'Output-Calculation-sheet'!E10*'Output-Calculation-sheet'!E109</f>
        <v>21152914966.713615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8628045420.7362041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6416763094.5289125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3140601799.7130156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1747313994.6599505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576516919.1041503</v>
      </c>
      <c r="AA132" s="2">
        <f t="shared" si="11"/>
        <v>148538.15117068466</v>
      </c>
    </row>
    <row r="133" spans="1:27" x14ac:dyDescent="0.25">
      <c r="A133" s="2">
        <v>2035</v>
      </c>
      <c r="B133" s="2">
        <f>B12/'Output-Calculation-sheet'!B11*'Output-Calculation-sheet'!B110</f>
        <v>5828261086.2501612</v>
      </c>
      <c r="C133" s="2">
        <f>C12/'Output-Calculation-sheet'!C11*'Output-Calculation-sheet'!C110</f>
        <v>0</v>
      </c>
      <c r="D133" s="2">
        <f>D12/'Output-Calculation-sheet'!D11*'Output-Calculation-sheet'!D110</f>
        <v>28008488837.417725</v>
      </c>
      <c r="E133" s="2">
        <f>E12/'Output-Calculation-sheet'!E11*'Output-Calculation-sheet'!E110</f>
        <v>19238998241.999531</v>
      </c>
      <c r="F133" s="2">
        <f>F12/'Output-Calculation-sheet'!F11*'Output-Calculation-sheet'!F110</f>
        <v>15154871071.629473</v>
      </c>
      <c r="G133" s="2">
        <f>G12/'Output-Calculation-sheet'!G11*'Output-Calculation-sheet'!G110</f>
        <v>10456009181.322077</v>
      </c>
      <c r="H133" s="2">
        <f>H12/'Output-Calculation-sheet'!H11*'Output-Calculation-sheet'!H110</f>
        <v>0</v>
      </c>
      <c r="I133" s="2">
        <f>I12/'Output-Calculation-sheet'!I11*'Output-Calculation-sheet'!I110</f>
        <v>9479610408.5786533</v>
      </c>
      <c r="J133" s="2">
        <f>J12/'Output-Calculation-sheet'!J11*'Output-Calculation-sheet'!J110</f>
        <v>8877537201.6948891</v>
      </c>
      <c r="K133" s="2">
        <f>K12/'Output-Calculation-sheet'!K11*'Output-Calculation-sheet'!K110</f>
        <v>9101979026.4818993</v>
      </c>
      <c r="L133" s="2">
        <f>L12/'Output-Calculation-sheet'!L11*'Output-Calculation-sheet'!L110</f>
        <v>6651578763.3219547</v>
      </c>
      <c r="M133" s="2">
        <f>M12/'Output-Calculation-sheet'!M11*'Output-Calculation-sheet'!M110</f>
        <v>0</v>
      </c>
      <c r="N133" s="2">
        <f>N12/'Output-Calculation-sheet'!N11*'Output-Calculation-sheet'!N110</f>
        <v>1031477.4528231837</v>
      </c>
      <c r="O133" s="2">
        <f>O12/'Output-Calculation-sheet'!O11*'Output-Calculation-sheet'!O110</f>
        <v>0</v>
      </c>
      <c r="P133" s="2">
        <f>P12/'Output-Calculation-sheet'!P11*'Output-Calculation-sheet'!P110</f>
        <v>2519768046.9146848</v>
      </c>
      <c r="Q133" s="2">
        <f>Q12/'Output-Calculation-sheet'!Q11*'Output-Calculation-sheet'!Q110</f>
        <v>3548470561.9244165</v>
      </c>
      <c r="R133" s="2">
        <f>R12/'Output-Calculation-sheet'!R11*'Output-Calculation-sheet'!R110</f>
        <v>5956023210.8362036</v>
      </c>
      <c r="S133" s="2">
        <f>S12/'Output-Calculation-sheet'!S11*'Output-Calculation-sheet'!S110</f>
        <v>7868331.6783180749</v>
      </c>
      <c r="T133" s="2">
        <f>T12/'Output-Calculation-sheet'!T11*'Output-Calculation-sheet'!T110</f>
        <v>2241413238.2801919</v>
      </c>
      <c r="U133" s="2">
        <f>U12/'Output-Calculation-sheet'!U11*'Output-Calculation-sheet'!U110</f>
        <v>1816440556.7481236</v>
      </c>
      <c r="V133" s="2">
        <f>V12/'Output-Calculation-sheet'!V11*'Output-Calculation-sheet'!V110</f>
        <v>1430627491.0329828</v>
      </c>
      <c r="W133" s="2">
        <f>W12/'Output-Calculation-sheet'!W11*'Output-Calculation-sheet'!W110</f>
        <v>1337387321.2555661</v>
      </c>
      <c r="X133" s="2">
        <f>X12/'Output-Calculation-sheet'!X11*'Output-Calculation-sheet'!X110</f>
        <v>0</v>
      </c>
      <c r="Y133" s="2">
        <f>Y12/'Output-Calculation-sheet'!Y11*'Output-Calculation-sheet'!Y110</f>
        <v>392765107.84249192</v>
      </c>
      <c r="AA133" s="2">
        <f t="shared" si="11"/>
        <v>132049.1291626622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705056718.36945045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67980.169526787824</v>
      </c>
    </row>
    <row r="143" spans="1:27" x14ac:dyDescent="0.25">
      <c r="A143" s="2">
        <v>2034</v>
      </c>
      <c r="B143" s="2">
        <f>B11/'Output-Calculation-sheet'!B10*'Output-Calculation-sheet'!B118</f>
        <v>39373242139.803352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2486750887.7552109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112688183.56278586</v>
      </c>
      <c r="AA143" s="2">
        <f t="shared" si="12"/>
        <v>101842.68092698231</v>
      </c>
    </row>
    <row r="144" spans="1:27" x14ac:dyDescent="0.25">
      <c r="A144" s="2">
        <v>2035</v>
      </c>
      <c r="B144" s="2">
        <f>B12/'Output-Calculation-sheet'!B11*'Output-Calculation-sheet'!B119</f>
        <v>65958413251.955902</v>
      </c>
      <c r="C144" s="2">
        <f>C12/'Output-Calculation-sheet'!C11*'Output-Calculation-sheet'!C119</f>
        <v>34839090930.499489</v>
      </c>
      <c r="D144" s="2">
        <f>D12/'Output-Calculation-sheet'!D11*'Output-Calculation-sheet'!D119</f>
        <v>0</v>
      </c>
      <c r="E144" s="2">
        <f>E12/'Output-Calculation-sheet'!E11*'Output-Calculation-sheet'!E119</f>
        <v>3312808826.8923755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10585915026.587132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7279312484.3676853</v>
      </c>
      <c r="N144" s="2">
        <f>N12/'Output-Calculation-sheet'!N11*'Output-Calculation-sheet'!N119</f>
        <v>7176299359.2544451</v>
      </c>
      <c r="O144" s="2">
        <f>O12/'Output-Calculation-sheet'!O11*'Output-Calculation-sheet'!O119</f>
        <v>6768267510.1974239</v>
      </c>
      <c r="P144" s="2">
        <f>P12/'Output-Calculation-sheet'!P11*'Output-Calculation-sheet'!P119</f>
        <v>4106142234.8786812</v>
      </c>
      <c r="Q144" s="2">
        <f>Q12/'Output-Calculation-sheet'!Q11*'Output-Calculation-sheet'!Q119</f>
        <v>2076740690.3711045</v>
      </c>
      <c r="R144" s="2">
        <f>R12/'Output-Calculation-sheet'!R11*'Output-Calculation-sheet'!R119</f>
        <v>0</v>
      </c>
      <c r="S144" s="2">
        <f>S12/'Output-Calculation-sheet'!S11*'Output-Calculation-sheet'!S119</f>
        <v>4116374513.589941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807605411.08538222</v>
      </c>
      <c r="Y144" s="2">
        <f>Y12/'Output-Calculation-sheet'!Y11*'Output-Calculation-sheet'!Y119</f>
        <v>344362963.08789337</v>
      </c>
      <c r="AA144" s="2">
        <f t="shared" si="12"/>
        <v>147371.33320276742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27203188814.225452</v>
      </c>
      <c r="C148" s="2">
        <f>C5/'Output-Calculation-sheet'!C4*'Output-Calculation-sheet'!C121</f>
        <v>22376083984.886803</v>
      </c>
      <c r="D148" s="2">
        <f>D5/'Output-Calculation-sheet'!D4*'Output-Calculation-sheet'!D121</f>
        <v>4738391729.2502909</v>
      </c>
      <c r="E148" s="2">
        <f>E5/'Output-Calculation-sheet'!E4*'Output-Calculation-sheet'!E121</f>
        <v>5296064733.8034725</v>
      </c>
      <c r="F148" s="2">
        <f>F5/'Output-Calculation-sheet'!F4*'Output-Calculation-sheet'!F121</f>
        <v>2286320324.8581119</v>
      </c>
      <c r="G148" s="2">
        <f>G5/'Output-Calculation-sheet'!G4*'Output-Calculation-sheet'!G121</f>
        <v>1703639798.1204758</v>
      </c>
      <c r="H148" s="2">
        <f>H5/'Output-Calculation-sheet'!H4*'Output-Calculation-sheet'!H121</f>
        <v>6981165550.2798777</v>
      </c>
      <c r="I148" s="2">
        <f>I5/'Output-Calculation-sheet'!I4*'Output-Calculation-sheet'!I121</f>
        <v>1657799690.4290519</v>
      </c>
      <c r="J148" s="2">
        <f>J5/'Output-Calculation-sheet'!J4*'Output-Calculation-sheet'!J121</f>
        <v>1342401275.8604465</v>
      </c>
      <c r="K148" s="2">
        <f>K5/'Output-Calculation-sheet'!K4*'Output-Calculation-sheet'!K121</f>
        <v>2016527520.3471053</v>
      </c>
      <c r="L148" s="2">
        <f>L5/'Output-Calculation-sheet'!L4*'Output-Calculation-sheet'!L121</f>
        <v>1659058350.0251195</v>
      </c>
      <c r="M148" s="2">
        <f>M5/'Output-Calculation-sheet'!M4*'Output-Calculation-sheet'!M121</f>
        <v>4816395659.8444042</v>
      </c>
      <c r="N148" s="2">
        <f>N5/'Output-Calculation-sheet'!N4*'Output-Calculation-sheet'!N121</f>
        <v>3248672881.5005012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2258367390.164372</v>
      </c>
      <c r="Q148" s="2">
        <f>Q5/'Output-Calculation-sheet'!Q4*'Output-Calculation-sheet'!Q121</f>
        <v>2263652035.8326254</v>
      </c>
      <c r="R148" s="2">
        <f>R5/'Output-Calculation-sheet'!R4*'Output-Calculation-sheet'!R121</f>
        <v>1655696623.1380866</v>
      </c>
      <c r="S148" s="2">
        <f>S5/'Output-Calculation-sheet'!S4*'Output-Calculation-sheet'!S121</f>
        <v>1803620928.6633458</v>
      </c>
      <c r="T148" s="2">
        <f>T5/'Output-Calculation-sheet'!T4*'Output-Calculation-sheet'!T121</f>
        <v>443220275.20004147</v>
      </c>
      <c r="U148" s="2">
        <f>U5/'Output-Calculation-sheet'!U4*'Output-Calculation-sheet'!U121</f>
        <v>565544894.22537851</v>
      </c>
      <c r="V148" s="2">
        <f>V5/'Output-Calculation-sheet'!V4*'Output-Calculation-sheet'!V121</f>
        <v>340384059.34655988</v>
      </c>
      <c r="W148" s="2">
        <f>W5/'Output-Calculation-sheet'!W4*'Output-Calculation-sheet'!W121</f>
        <v>185688733.13933507</v>
      </c>
      <c r="X148" s="2">
        <f>X5/'Output-Calculation-sheet'!X4*'Output-Calculation-sheet'!X121</f>
        <v>521631298.90011555</v>
      </c>
      <c r="Y148" s="2">
        <f>Y5/'Output-Calculation-sheet'!Y4*'Output-Calculation-sheet'!Y121</f>
        <v>201280425.03844666</v>
      </c>
      <c r="AA148" s="2">
        <f>SUM(B148:Y148)/10^6</f>
        <v>99912.48952715208</v>
      </c>
    </row>
    <row r="149" spans="1:27" x14ac:dyDescent="0.25">
      <c r="A149" s="2">
        <v>2029</v>
      </c>
      <c r="B149" s="2">
        <f>B6/'Output-Calculation-sheet'!B5*'Output-Calculation-sheet'!B122</f>
        <v>33726337182.513855</v>
      </c>
      <c r="C149" s="2">
        <f>C6/'Output-Calculation-sheet'!C5*'Output-Calculation-sheet'!C122</f>
        <v>28122132938.300613</v>
      </c>
      <c r="D149" s="2">
        <f>D6/'Output-Calculation-sheet'!D5*'Output-Calculation-sheet'!D122</f>
        <v>5901067688.525671</v>
      </c>
      <c r="E149" s="2">
        <f>E6/'Output-Calculation-sheet'!E5*'Output-Calculation-sheet'!E122</f>
        <v>6561243060.7029943</v>
      </c>
      <c r="F149" s="2">
        <f>F6/'Output-Calculation-sheet'!F5*'Output-Calculation-sheet'!F122</f>
        <v>2842424055.8359966</v>
      </c>
      <c r="G149" s="2">
        <f>G6/'Output-Calculation-sheet'!G5*'Output-Calculation-sheet'!G122</f>
        <v>2126477460.2391438</v>
      </c>
      <c r="H149" s="2">
        <f>H6/'Output-Calculation-sheet'!H5*'Output-Calculation-sheet'!H122</f>
        <v>6824395542.5407782</v>
      </c>
      <c r="I149" s="2">
        <f>I6/'Output-Calculation-sheet'!I5*'Output-Calculation-sheet'!I122</f>
        <v>2055968158.5823333</v>
      </c>
      <c r="J149" s="2">
        <f>J6/'Output-Calculation-sheet'!J5*'Output-Calculation-sheet'!J122</f>
        <v>1670650795.9722404</v>
      </c>
      <c r="K149" s="2">
        <f>K6/'Output-Calculation-sheet'!K5*'Output-Calculation-sheet'!K122</f>
        <v>2495290201.5983028</v>
      </c>
      <c r="L149" s="2">
        <f>L6/'Output-Calculation-sheet'!L5*'Output-Calculation-sheet'!L122</f>
        <v>2058784787.5899189</v>
      </c>
      <c r="M149" s="2">
        <f>M6/'Output-Calculation-sheet'!M5*'Output-Calculation-sheet'!M122</f>
        <v>4725929715.5975399</v>
      </c>
      <c r="N149" s="2">
        <f>N6/'Output-Calculation-sheet'!N5*'Output-Calculation-sheet'!N122</f>
        <v>3911183020.2179437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2793703745.6586013</v>
      </c>
      <c r="Q149" s="2">
        <f>Q6/'Output-Calculation-sheet'!Q5*'Output-Calculation-sheet'!Q122</f>
        <v>2784405548.6220613</v>
      </c>
      <c r="R149" s="2">
        <f>R6/'Output-Calculation-sheet'!R5*'Output-Calculation-sheet'!R122</f>
        <v>2053090414.0206532</v>
      </c>
      <c r="S149" s="2">
        <f>S6/'Output-Calculation-sheet'!S5*'Output-Calculation-sheet'!S122</f>
        <v>2230728507.1347547</v>
      </c>
      <c r="T149" s="2">
        <f>T6/'Output-Calculation-sheet'!T5*'Output-Calculation-sheet'!T122</f>
        <v>550356373.87918127</v>
      </c>
      <c r="U149" s="2">
        <f>U6/'Output-Calculation-sheet'!U5*'Output-Calculation-sheet'!U122</f>
        <v>703376981.96610487</v>
      </c>
      <c r="V149" s="2">
        <f>V6/'Output-Calculation-sheet'!V5*'Output-Calculation-sheet'!V122</f>
        <v>421463241.29574388</v>
      </c>
      <c r="W149" s="2">
        <f>W6/'Output-Calculation-sheet'!W5*'Output-Calculation-sheet'!W122</f>
        <v>229911004.18078005</v>
      </c>
      <c r="X149" s="2">
        <f>X6/'Output-Calculation-sheet'!X5*'Output-Calculation-sheet'!X122</f>
        <v>533161253.4862709</v>
      </c>
      <c r="Y149" s="2">
        <f>Y6/'Output-Calculation-sheet'!Y5*'Output-Calculation-sheet'!Y122</f>
        <v>250318185.52342203</v>
      </c>
      <c r="AA149" s="2">
        <f t="shared" ref="AA149:AA155" si="13">SUM(B149:Y149)/10^6</f>
        <v>121036.5547156821</v>
      </c>
    </row>
    <row r="150" spans="1:27" x14ac:dyDescent="0.25">
      <c r="A150" s="2">
        <v>2030</v>
      </c>
      <c r="B150" s="2">
        <f>B7/'Output-Calculation-sheet'!B6*'Output-Calculation-sheet'!B123</f>
        <v>38598765201.707619</v>
      </c>
      <c r="C150" s="2">
        <f>C7/'Output-Calculation-sheet'!C6*'Output-Calculation-sheet'!C123</f>
        <v>32609120608.778099</v>
      </c>
      <c r="D150" s="2">
        <f>D7/'Output-Calculation-sheet'!D6*'Output-Calculation-sheet'!D123</f>
        <v>6764365628.8648796</v>
      </c>
      <c r="E150" s="2">
        <f>E7/'Output-Calculation-sheet'!E6*'Output-Calculation-sheet'!E123</f>
        <v>7504383770.92097</v>
      </c>
      <c r="F150" s="2">
        <f>F7/'Output-Calculation-sheet'!F6*'Output-Calculation-sheet'!F123</f>
        <v>3253600427.297225</v>
      </c>
      <c r="G150" s="2">
        <f>G7/'Output-Calculation-sheet'!G6*'Output-Calculation-sheet'!G123</f>
        <v>2447170820.6909285</v>
      </c>
      <c r="H150" s="2">
        <f>H7/'Output-Calculation-sheet'!H6*'Output-Calculation-sheet'!H123</f>
        <v>7787463619.3728304</v>
      </c>
      <c r="I150" s="2">
        <f>I7/'Output-Calculation-sheet'!I6*'Output-Calculation-sheet'!I123</f>
        <v>2356146620.0017419</v>
      </c>
      <c r="J150" s="2">
        <f>J7/'Output-Calculation-sheet'!J6*'Output-Calculation-sheet'!J123</f>
        <v>1918173200.2463043</v>
      </c>
      <c r="K150" s="2">
        <f>K7/'Output-Calculation-sheet'!K6*'Output-Calculation-sheet'!K123</f>
        <v>2855287549.961607</v>
      </c>
      <c r="L150" s="2">
        <f>L7/'Output-Calculation-sheet'!L6*'Output-Calculation-sheet'!L123</f>
        <v>2349135566.1735134</v>
      </c>
      <c r="M150" s="2">
        <f>M7/'Output-Calculation-sheet'!M6*'Output-Calculation-sheet'!M123</f>
        <v>5395628922.8591146</v>
      </c>
      <c r="N150" s="2">
        <f>N7/'Output-Calculation-sheet'!N6*'Output-Calculation-sheet'!N123</f>
        <v>4436218431.5544395</v>
      </c>
      <c r="O150" s="2">
        <f>O7/'Output-Calculation-sheet'!O6*'Output-Calculation-sheet'!O123</f>
        <v>6335980452.6548462</v>
      </c>
      <c r="P150" s="2">
        <f>P7/'Output-Calculation-sheet'!P6*'Output-Calculation-sheet'!P123</f>
        <v>3200658447.2154169</v>
      </c>
      <c r="Q150" s="2">
        <f>Q7/'Output-Calculation-sheet'!Q6*'Output-Calculation-sheet'!Q123</f>
        <v>3171803717.5451121</v>
      </c>
      <c r="R150" s="2">
        <f>R7/'Output-Calculation-sheet'!R6*'Output-Calculation-sheet'!R123</f>
        <v>2350356266.6148114</v>
      </c>
      <c r="S150" s="2">
        <f>S7/'Output-Calculation-sheet'!S6*'Output-Calculation-sheet'!S123</f>
        <v>2502289795.4653111</v>
      </c>
      <c r="T150" s="2">
        <f>T7/'Output-Calculation-sheet'!T6*'Output-Calculation-sheet'!T123</f>
        <v>629203818.23345542</v>
      </c>
      <c r="U150" s="2">
        <f>U7/'Output-Calculation-sheet'!U6*'Output-Calculation-sheet'!U123</f>
        <v>807793779.44521689</v>
      </c>
      <c r="V150" s="2">
        <f>V7/'Output-Calculation-sheet'!V6*'Output-Calculation-sheet'!V123</f>
        <v>480828925.28787971</v>
      </c>
      <c r="W150" s="2">
        <f>W7/'Output-Calculation-sheet'!W6*'Output-Calculation-sheet'!W123</f>
        <v>261914333.43831417</v>
      </c>
      <c r="X150" s="2">
        <f>X7/'Output-Calculation-sheet'!X6*'Output-Calculation-sheet'!X123</f>
        <v>607572374.46578419</v>
      </c>
      <c r="Y150" s="2">
        <f>Y7/'Output-Calculation-sheet'!Y6*'Output-Calculation-sheet'!Y123</f>
        <v>286745998.58567202</v>
      </c>
      <c r="AA150" s="2">
        <f t="shared" si="13"/>
        <v>138910.60827738114</v>
      </c>
    </row>
    <row r="151" spans="1:27" x14ac:dyDescent="0.25">
      <c r="A151" s="2">
        <v>2031</v>
      </c>
      <c r="B151" s="2">
        <f>B8/'Output-Calculation-sheet'!B7*'Output-Calculation-sheet'!B124</f>
        <v>41214944801.198624</v>
      </c>
      <c r="C151" s="2">
        <f>C8/'Output-Calculation-sheet'!C7*'Output-Calculation-sheet'!C124</f>
        <v>35039475455.75985</v>
      </c>
      <c r="D151" s="2">
        <f>D8/'Output-Calculation-sheet'!D7*'Output-Calculation-sheet'!D124</f>
        <v>7240107782.4947319</v>
      </c>
      <c r="E151" s="2">
        <f>E8/'Output-Calculation-sheet'!E7*'Output-Calculation-sheet'!E124</f>
        <v>8009111815.7701378</v>
      </c>
      <c r="F151" s="2">
        <f>F8/'Output-Calculation-sheet'!F7*'Output-Calculation-sheet'!F124</f>
        <v>3466077762.0748987</v>
      </c>
      <c r="G151" s="2">
        <f>G8/'Output-Calculation-sheet'!G7*'Output-Calculation-sheet'!G124</f>
        <v>2621934951.1779017</v>
      </c>
      <c r="H151" s="2">
        <f>H8/'Output-Calculation-sheet'!H7*'Output-Calculation-sheet'!H124</f>
        <v>8287826141.4773426</v>
      </c>
      <c r="I151" s="2">
        <f>I8/'Output-Calculation-sheet'!I7*'Output-Calculation-sheet'!I124</f>
        <v>2510293272.2396245</v>
      </c>
      <c r="J151" s="2">
        <f>J8/'Output-Calculation-sheet'!J7*'Output-Calculation-sheet'!J124</f>
        <v>2048780506.5370631</v>
      </c>
      <c r="K151" s="2">
        <f>K8/'Output-Calculation-sheet'!K7*'Output-Calculation-sheet'!K124</f>
        <v>3036112457.9336281</v>
      </c>
      <c r="L151" s="2">
        <f>L8/'Output-Calculation-sheet'!L7*'Output-Calculation-sheet'!L124</f>
        <v>2510994774.2143393</v>
      </c>
      <c r="M151" s="2">
        <f>M8/'Output-Calculation-sheet'!M7*'Output-Calculation-sheet'!M124</f>
        <v>5730468922.3794174</v>
      </c>
      <c r="N151" s="2">
        <f>N8/'Output-Calculation-sheet'!N7*'Output-Calculation-sheet'!N124</f>
        <v>4739199620.3903933</v>
      </c>
      <c r="O151" s="2">
        <f>O8/'Output-Calculation-sheet'!O7*'Output-Calculation-sheet'!O124</f>
        <v>6808200509.9889326</v>
      </c>
      <c r="P151" s="2">
        <f>P8/'Output-Calculation-sheet'!P7*'Output-Calculation-sheet'!P124</f>
        <v>3422641091.4632382</v>
      </c>
      <c r="Q151" s="2">
        <f>Q8/'Output-Calculation-sheet'!Q7*'Output-Calculation-sheet'!Q124</f>
        <v>3379863351.2673559</v>
      </c>
      <c r="R151" s="2">
        <f>R8/'Output-Calculation-sheet'!R7*'Output-Calculation-sheet'!R124</f>
        <v>2511630301.8144178</v>
      </c>
      <c r="S151" s="2">
        <f>S8/'Output-Calculation-sheet'!S7*'Output-Calculation-sheet'!S124</f>
        <v>2623821950.8653769</v>
      </c>
      <c r="T151" s="2">
        <f>T8/'Output-Calculation-sheet'!T7*'Output-Calculation-sheet'!T124</f>
        <v>670538677.69730008</v>
      </c>
      <c r="U151" s="2">
        <f>U8/'Output-Calculation-sheet'!U7*'Output-Calculation-sheet'!U124</f>
        <v>863574737.71269774</v>
      </c>
      <c r="V151" s="2">
        <f>V8/'Output-Calculation-sheet'!V7*'Output-Calculation-sheet'!V124</f>
        <v>512176917.21972823</v>
      </c>
      <c r="W151" s="2">
        <f>W8/'Output-Calculation-sheet'!W7*'Output-Calculation-sheet'!W124</f>
        <v>279554073.60887009</v>
      </c>
      <c r="X151" s="2">
        <f>X8/'Output-Calculation-sheet'!X7*'Output-Calculation-sheet'!X124</f>
        <v>644653212.30976188</v>
      </c>
      <c r="Y151" s="2">
        <f>Y8/'Output-Calculation-sheet'!Y7*'Output-Calculation-sheet'!Y124</f>
        <v>305884253.29547596</v>
      </c>
      <c r="AA151" s="2">
        <f t="shared" si="13"/>
        <v>148477.86734089113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4133906811.0817099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1327537475.7206767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1143777197.1795561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311526983.08907574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37537.283053265848</v>
      </c>
    </row>
    <row r="155" spans="1:27" x14ac:dyDescent="0.25">
      <c r="A155" s="2">
        <v>2035</v>
      </c>
      <c r="B155" s="2">
        <f>B12/'Output-Calculation-sheet'!B11*'Output-Calculation-sheet'!B128</f>
        <v>895789939.52815855</v>
      </c>
      <c r="C155" s="2">
        <f>C12/'Output-Calculation-sheet'!C11*'Output-Calculation-sheet'!C128</f>
        <v>84081049.229225367</v>
      </c>
      <c r="D155" s="2">
        <f>D12/'Output-Calculation-sheet'!D11*'Output-Calculation-sheet'!D128</f>
        <v>4115907511.1363463</v>
      </c>
      <c r="E155" s="2">
        <f>E12/'Output-Calculation-sheet'!E11*'Output-Calculation-sheet'!E128</f>
        <v>1764696954.9694006</v>
      </c>
      <c r="F155" s="2">
        <f>F12/'Output-Calculation-sheet'!F11*'Output-Calculation-sheet'!F128</f>
        <v>1220138276.4976065</v>
      </c>
      <c r="G155" s="2">
        <f>G12/'Output-Calculation-sheet'!G11*'Output-Calculation-sheet'!G128</f>
        <v>1138100494.154386</v>
      </c>
      <c r="H155" s="2">
        <f>H12/'Output-Calculation-sheet'!H11*'Output-Calculation-sheet'!H128</f>
        <v>79968972.973118827</v>
      </c>
      <c r="I155" s="2">
        <f>I12/'Output-Calculation-sheet'!I11*'Output-Calculation-sheet'!I128</f>
        <v>1053299781.1722379</v>
      </c>
      <c r="J155" s="2">
        <f>J12/'Output-Calculation-sheet'!J11*'Output-Calculation-sheet'!J128</f>
        <v>1310325790.7467206</v>
      </c>
      <c r="K155" s="2">
        <f>K12/'Output-Calculation-sheet'!K11*'Output-Calculation-sheet'!K128</f>
        <v>1038490784.0020998</v>
      </c>
      <c r="L155" s="2">
        <f>L12/'Output-Calculation-sheet'!L11*'Output-Calculation-sheet'!L128</f>
        <v>1092853576.9326429</v>
      </c>
      <c r="M155" s="2">
        <f>M12/'Output-Calculation-sheet'!M11*'Output-Calculation-sheet'!M128</f>
        <v>70973486.245471135</v>
      </c>
      <c r="N155" s="2">
        <f>N12/'Output-Calculation-sheet'!N11*'Output-Calculation-sheet'!N128</f>
        <v>66566924.59619388</v>
      </c>
      <c r="O155" s="2">
        <f>O12/'Output-Calculation-sheet'!O11*'Output-Calculation-sheet'!O128</f>
        <v>24242603.85611188</v>
      </c>
      <c r="P155" s="2">
        <f>P12/'Output-Calculation-sheet'!P11*'Output-Calculation-sheet'!P128</f>
        <v>118200734.95506084</v>
      </c>
      <c r="Q155" s="2">
        <f>Q12/'Output-Calculation-sheet'!Q11*'Output-Calculation-sheet'!Q128</f>
        <v>768982384.22776675</v>
      </c>
      <c r="R155" s="2">
        <f>R12/'Output-Calculation-sheet'!R11*'Output-Calculation-sheet'!R128</f>
        <v>618733948.6514535</v>
      </c>
      <c r="S155" s="2">
        <f>S12/'Output-Calculation-sheet'!S11*'Output-Calculation-sheet'!S128</f>
        <v>38541810.612066559</v>
      </c>
      <c r="T155" s="2">
        <f>T12/'Output-Calculation-sheet'!T11*'Output-Calculation-sheet'!T128</f>
        <v>160319929.03808784</v>
      </c>
      <c r="U155" s="2">
        <f>U12/'Output-Calculation-sheet'!U11*'Output-Calculation-sheet'!U128</f>
        <v>312047824.72332174</v>
      </c>
      <c r="V155" s="2">
        <f>V12/'Output-Calculation-sheet'!V11*'Output-Calculation-sheet'!V128</f>
        <v>176454891.50975931</v>
      </c>
      <c r="W155" s="2">
        <f>W12/'Output-Calculation-sheet'!W11*'Output-Calculation-sheet'!W128</f>
        <v>62042665.089093506</v>
      </c>
      <c r="X155" s="2">
        <f>X12/'Output-Calculation-sheet'!X11*'Output-Calculation-sheet'!X128</f>
        <v>2268643.8584131002</v>
      </c>
      <c r="Y155" s="2">
        <f>Y12/'Output-Calculation-sheet'!Y11*'Output-Calculation-sheet'!Y128</f>
        <v>25285473.52630439</v>
      </c>
      <c r="AA155" s="2">
        <f t="shared" si="13"/>
        <v>16238.31445223105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2.2861256446129521E-10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2070.2840598204571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1417.8246794346057</v>
      </c>
      <c r="N19" s="2">
        <f>N8/'Output-Calculation-sheet'!N7*'Output-Calculation-sheet'!N25</f>
        <v>953.69244199837522</v>
      </c>
      <c r="O19" s="2">
        <f>O8/'Output-Calculation-sheet'!O7*'Output-Calculation-sheet'!O25</f>
        <v>1.2582004559283075E-11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252.96182397663566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134.55615515943404</v>
      </c>
      <c r="Y19" s="2">
        <f>Y8/'Output-Calculation-sheet'!Y7*'Output-Calculation-sheet'!Y25</f>
        <v>0</v>
      </c>
      <c r="AA19" s="2">
        <f t="shared" si="0"/>
        <v>4.8293191603897494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7.9837969663107202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10.25717182814363</v>
      </c>
    </row>
    <row r="22" spans="1:27" x14ac:dyDescent="0.25">
      <c r="A22" s="2">
        <v>2034</v>
      </c>
      <c r="B22" s="2">
        <f>B11/'Output-Calculation-sheet'!B10*'Output-Calculation-sheet'!B28</f>
        <v>3548.608389572983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1208.0227495066486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610.10912261369651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213.51540999627585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12.601415679790263</v>
      </c>
      <c r="AA22" s="2">
        <f t="shared" si="0"/>
        <v>8.3307416038516902</v>
      </c>
    </row>
    <row r="23" spans="1:27" x14ac:dyDescent="0.25">
      <c r="A23" s="2">
        <v>2035</v>
      </c>
      <c r="B23" s="2">
        <f>B12/'Output-Calculation-sheet'!B11*'Output-Calculation-sheet'!B29</f>
        <v>1410.1670158283082</v>
      </c>
      <c r="C23" s="2">
        <f>C12/'Output-Calculation-sheet'!C11*'Output-Calculation-sheet'!C29</f>
        <v>96.792606886617804</v>
      </c>
      <c r="D23" s="2">
        <f>D12/'Output-Calculation-sheet'!D11*'Output-Calculation-sheet'!D29</f>
        <v>0</v>
      </c>
      <c r="E23" s="2">
        <f>E12/'Output-Calculation-sheet'!E11*'Output-Calculation-sheet'!E29</f>
        <v>2302.7894896786552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212.83085054193958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636.46675178103828</v>
      </c>
      <c r="M23" s="2">
        <f>M12/'Output-Calculation-sheet'!M11*'Output-Calculation-sheet'!M29</f>
        <v>158.37536503044583</v>
      </c>
      <c r="N23" s="2">
        <f>N12/'Output-Calculation-sheet'!N11*'Output-Calculation-sheet'!N29</f>
        <v>127.75559716964067</v>
      </c>
      <c r="O23" s="2">
        <f>O12/'Output-Calculation-sheet'!O11*'Output-Calculation-sheet'!O29</f>
        <v>13.910066688894968</v>
      </c>
      <c r="P23" s="2">
        <f>P12/'Output-Calculation-sheet'!P11*'Output-Calculation-sheet'!P29</f>
        <v>49.728813741130566</v>
      </c>
      <c r="Q23" s="2">
        <f>Q12/'Output-Calculation-sheet'!Q11*'Output-Calculation-sheet'!Q29</f>
        <v>434.9432860536981</v>
      </c>
      <c r="R23" s="2">
        <f>R12/'Output-Calculation-sheet'!R11*'Output-Calculation-sheet'!R29</f>
        <v>0</v>
      </c>
      <c r="S23" s="2">
        <f>S12/'Output-Calculation-sheet'!S11*'Output-Calculation-sheet'!S29</f>
        <v>63.268878013162073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5.6781622316612426</v>
      </c>
      <c r="Y23" s="2">
        <f>Y12/'Output-Calculation-sheet'!Y11*'Output-Calculation-sheet'!Y29</f>
        <v>52.244341113889774</v>
      </c>
      <c r="AA23" s="2">
        <f t="shared" si="0"/>
        <v>5.564951224759084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16272.121616768367</v>
      </c>
      <c r="C30" s="2">
        <f>C8/'Output-Calculation-sheet'!C7*'Output-Calculation-sheet'!C16</f>
        <v>0</v>
      </c>
      <c r="D30" s="2">
        <f>D8/'Output-Calculation-sheet'!D7*'Output-Calculation-sheet'!D16</f>
        <v>5079.5727172899014</v>
      </c>
      <c r="E30" s="2">
        <f>E8/'Output-Calculation-sheet'!E7*'Output-Calculation-sheet'!E16</f>
        <v>5253.9583251795229</v>
      </c>
      <c r="F30" s="2">
        <f>F8/'Output-Calculation-sheet'!F7*'Output-Calculation-sheet'!F16</f>
        <v>2943.4890696435432</v>
      </c>
      <c r="G30" s="2">
        <f>G8/'Output-Calculation-sheet'!G7*'Output-Calculation-sheet'!G16</f>
        <v>1775.2474900352836</v>
      </c>
      <c r="H30" s="2">
        <f>H8/'Output-Calculation-sheet'!H7*'Output-Calculation-sheet'!H16</f>
        <v>0</v>
      </c>
      <c r="I30" s="2">
        <f>I8/'Output-Calculation-sheet'!I7*'Output-Calculation-sheet'!I16</f>
        <v>1796.7413198725092</v>
      </c>
      <c r="J30" s="2">
        <f>J8/'Output-Calculation-sheet'!J7*'Output-Calculation-sheet'!J16</f>
        <v>1639.9737172236582</v>
      </c>
      <c r="K30" s="2">
        <f>K8/'Output-Calculation-sheet'!K7*'Output-Calculation-sheet'!K16</f>
        <v>2028.2169783243257</v>
      </c>
      <c r="L30" s="2">
        <f>L8/'Output-Calculation-sheet'!L7*'Output-Calculation-sheet'!L16</f>
        <v>1673.8105161600238</v>
      </c>
      <c r="M30" s="2">
        <f>M8/'Output-Calculation-sheet'!M7*'Output-Calculation-sheet'!M16</f>
        <v>0</v>
      </c>
      <c r="N30" s="2">
        <f>N8/'Output-Calculation-sheet'!N7*'Output-Calculation-sheet'!N16</f>
        <v>821.26135741460871</v>
      </c>
      <c r="O30" s="2">
        <f>O8/'Output-Calculation-sheet'!O7*'Output-Calculation-sheet'!O16</f>
        <v>0</v>
      </c>
      <c r="P30" s="2">
        <f>P8/'Output-Calculation-sheet'!P7*'Output-Calculation-sheet'!P16</f>
        <v>1334.1141108727716</v>
      </c>
      <c r="Q30" s="2">
        <f>Q8/'Output-Calculation-sheet'!Q7*'Output-Calculation-sheet'!Q16</f>
        <v>1463.2814737167882</v>
      </c>
      <c r="R30" s="2">
        <f>R8/'Output-Calculation-sheet'!R7*'Output-Calculation-sheet'!R16</f>
        <v>1282.0378666758056</v>
      </c>
      <c r="S30" s="2">
        <f>S8/'Output-Calculation-sheet'!S7*'Output-Calculation-sheet'!S16</f>
        <v>684.65274493710103</v>
      </c>
      <c r="T30" s="2">
        <f>T8/'Output-Calculation-sheet'!T7*'Output-Calculation-sheet'!T16</f>
        <v>467.70790081935519</v>
      </c>
      <c r="U30" s="2">
        <f>U8/'Output-Calculation-sheet'!U7*'Output-Calculation-sheet'!U16</f>
        <v>359.46607407207676</v>
      </c>
      <c r="V30" s="2">
        <f>V8/'Output-Calculation-sheet'!V7*'Output-Calculation-sheet'!V16</f>
        <v>344.21881204459834</v>
      </c>
      <c r="W30" s="2">
        <f>W8/'Output-Calculation-sheet'!W7*'Output-Calculation-sheet'!W16</f>
        <v>238.97361781178034</v>
      </c>
      <c r="X30" s="2">
        <f>X8/'Output-Calculation-sheet'!X7*'Output-Calculation-sheet'!X16</f>
        <v>0</v>
      </c>
      <c r="Y30" s="2">
        <f>Y8/'Output-Calculation-sheet'!Y7*'Output-Calculation-sheet'!Y16</f>
        <v>157.98506660436738</v>
      </c>
      <c r="AA30" s="2">
        <f t="shared" si="1"/>
        <v>45.616830775466376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2049.4469662488232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48.048133049334837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2516.3866584211883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2589.8595152365992</v>
      </c>
      <c r="Q32" s="2">
        <f>Q10/'Output-Calculation-sheet'!Q9*'Output-Calculation-sheet'!Q18</f>
        <v>2397.6182778518291</v>
      </c>
      <c r="R32" s="2">
        <f>R10/'Output-Calculation-sheet'!R9*'Output-Calculation-sheet'!R18</f>
        <v>1859.5861569405099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542.98864989371123</v>
      </c>
      <c r="U32" s="2">
        <f>U10/'Output-Calculation-sheet'!U9*'Output-Calculation-sheet'!U18</f>
        <v>600.26842532175726</v>
      </c>
      <c r="V32" s="2">
        <f>V10/'Output-Calculation-sheet'!V9*'Output-Calculation-sheet'!V18</f>
        <v>443.04224000900922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256.52898601139037</v>
      </c>
      <c r="AA32" s="2">
        <f t="shared" si="1"/>
        <v>51.096501360585222</v>
      </c>
    </row>
    <row r="33" spans="1:27" x14ac:dyDescent="0.25">
      <c r="A33" s="2">
        <v>2034</v>
      </c>
      <c r="B33" s="2">
        <f>B11/'Output-Calculation-sheet'!B10*'Output-Calculation-sheet'!B19</f>
        <v>10795.716487243657</v>
      </c>
      <c r="C33" s="2">
        <f>C11/'Output-Calculation-sheet'!C10*'Output-Calculation-sheet'!C19</f>
        <v>0</v>
      </c>
      <c r="D33" s="2">
        <f>D11/'Output-Calculation-sheet'!D10*'Output-Calculation-sheet'!D19</f>
        <v>7054.1198323565422</v>
      </c>
      <c r="E33" s="2">
        <f>E11/'Output-Calculation-sheet'!E10*'Output-Calculation-sheet'!E19</f>
        <v>8880.0563942765548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2663.6380754387851</v>
      </c>
      <c r="J33" s="2">
        <f>J11/'Output-Calculation-sheet'!J10*'Output-Calculation-sheet'!J19</f>
        <v>2203.2146529044717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2471.0045885797385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1543.958478916413</v>
      </c>
      <c r="R33" s="2">
        <f>R11/'Output-Calculation-sheet'!R10*'Output-Calculation-sheet'!R19</f>
        <v>2256.6753874393089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716.38136317434476</v>
      </c>
      <c r="V33" s="2">
        <f>V11/'Output-Calculation-sheet'!V10*'Output-Calculation-sheet'!V19</f>
        <v>519.35176110457485</v>
      </c>
      <c r="W33" s="2">
        <f>W11/'Output-Calculation-sheet'!W10*'Output-Calculation-sheet'!W19</f>
        <v>323.34137948408318</v>
      </c>
      <c r="X33" s="2">
        <f>X11/'Output-Calculation-sheet'!X10*'Output-Calculation-sheet'!X19</f>
        <v>0</v>
      </c>
      <c r="Y33" s="2">
        <f>Y11/'Output-Calculation-sheet'!Y10*'Output-Calculation-sheet'!Y19</f>
        <v>246.88522753526772</v>
      </c>
      <c r="AA33" s="2">
        <f t="shared" si="1"/>
        <v>53.148079297198251</v>
      </c>
    </row>
    <row r="34" spans="1:27" x14ac:dyDescent="0.25">
      <c r="A34" s="2">
        <v>2035</v>
      </c>
      <c r="B34" s="2">
        <f>B12/'Output-Calculation-sheet'!B11*'Output-Calculation-sheet'!B20</f>
        <v>2522.270845169935</v>
      </c>
      <c r="C34" s="2">
        <f>C12/'Output-Calculation-sheet'!C11*'Output-Calculation-sheet'!C20</f>
        <v>0</v>
      </c>
      <c r="D34" s="2">
        <f>D12/'Output-Calculation-sheet'!D11*'Output-Calculation-sheet'!D20</f>
        <v>6443.2656812072055</v>
      </c>
      <c r="E34" s="2">
        <f>E12/'Output-Calculation-sheet'!E11*'Output-Calculation-sheet'!E20</f>
        <v>6238.3780164877289</v>
      </c>
      <c r="F34" s="2">
        <f>F12/'Output-Calculation-sheet'!F11*'Output-Calculation-sheet'!F20</f>
        <v>4372.5712130272996</v>
      </c>
      <c r="G34" s="2">
        <f>G12/'Output-Calculation-sheet'!G11*'Output-Calculation-sheet'!G20</f>
        <v>2337.3051509754396</v>
      </c>
      <c r="H34" s="2">
        <f>H12/'Output-Calculation-sheet'!H11*'Output-Calculation-sheet'!H20</f>
        <v>0</v>
      </c>
      <c r="I34" s="2">
        <f>I12/'Output-Calculation-sheet'!I11*'Output-Calculation-sheet'!I20</f>
        <v>2578.0457022286341</v>
      </c>
      <c r="J34" s="2">
        <f>J12/'Output-Calculation-sheet'!J11*'Output-Calculation-sheet'!J20</f>
        <v>2016.462185364684</v>
      </c>
      <c r="K34" s="2">
        <f>K12/'Output-Calculation-sheet'!K11*'Output-Calculation-sheet'!K20</f>
        <v>2986.7277296876168</v>
      </c>
      <c r="L34" s="2">
        <f>L12/'Output-Calculation-sheet'!L11*'Output-Calculation-sheet'!L20</f>
        <v>2246.2492358521167</v>
      </c>
      <c r="M34" s="2">
        <f>M12/'Output-Calculation-sheet'!M11*'Output-Calculation-sheet'!M20</f>
        <v>0</v>
      </c>
      <c r="N34" s="2">
        <f>N12/'Output-Calculation-sheet'!N11*'Output-Calculation-sheet'!N20</f>
        <v>0.53515000908831589</v>
      </c>
      <c r="O34" s="2">
        <f>O12/'Output-Calculation-sheet'!O11*'Output-Calculation-sheet'!O20</f>
        <v>0</v>
      </c>
      <c r="P34" s="2">
        <f>P12/'Output-Calculation-sheet'!P11*'Output-Calculation-sheet'!P20</f>
        <v>915.2589346161293</v>
      </c>
      <c r="Q34" s="2">
        <f>Q12/'Output-Calculation-sheet'!Q11*'Output-Calculation-sheet'!Q20</f>
        <v>1541.433766300762</v>
      </c>
      <c r="R34" s="2">
        <f>R12/'Output-Calculation-sheet'!R11*'Output-Calculation-sheet'!R20</f>
        <v>2210.574779279003</v>
      </c>
      <c r="S34" s="2">
        <f>S12/'Output-Calculation-sheet'!S11*'Output-Calculation-sheet'!S20</f>
        <v>3.7790706224710306</v>
      </c>
      <c r="T34" s="2">
        <f>T12/'Output-Calculation-sheet'!T11*'Output-Calculation-sheet'!T20</f>
        <v>684.74174804226959</v>
      </c>
      <c r="U34" s="2">
        <f>U12/'Output-Calculation-sheet'!U11*'Output-Calculation-sheet'!U20</f>
        <v>654.24323051244141</v>
      </c>
      <c r="V34" s="2">
        <f>V12/'Output-Calculation-sheet'!V11*'Output-Calculation-sheet'!V20</f>
        <v>485.1115250941221</v>
      </c>
      <c r="W34" s="2">
        <f>W12/'Output-Calculation-sheet'!W11*'Output-Calculation-sheet'!W20</f>
        <v>384.03079839735682</v>
      </c>
      <c r="X34" s="2">
        <f>X12/'Output-Calculation-sheet'!X11*'Output-Calculation-sheet'!X20</f>
        <v>0</v>
      </c>
      <c r="Y34" s="2">
        <f>Y12/'Output-Calculation-sheet'!Y11*'Output-Calculation-sheet'!Y20</f>
        <v>115.30007740482793</v>
      </c>
      <c r="AA34" s="2">
        <f t="shared" si="1"/>
        <v>38.736284840279119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4.5025162349697001E-2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1.437723002352123E-2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1.135323902471041E-2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5.9160638669141707E-3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7.6671695264842812E-2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0.19647982333498823</v>
      </c>
      <c r="F45" s="2">
        <f>F12/'Output-Calculation-sheet'!F11*'Output-Calculation-sheet'!F38*0.0114</f>
        <v>8.2381527740829144E-2</v>
      </c>
      <c r="G45" s="2">
        <f>G12/'Output-Calculation-sheet'!G11*'Output-Calculation-sheet'!G38*0.0114</f>
        <v>7.3904955313889631E-2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5.2628953239635741E-2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6.2339103370993243E-2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8.4843747728686345E-2</v>
      </c>
      <c r="R45" s="2">
        <f>R12/'Output-Calculation-sheet'!R11*'Output-Calculation-sheet'!R38*0.0114</f>
        <v>4.2069283391812755E-2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1.2451240055001157E-2</v>
      </c>
      <c r="U45" s="2">
        <f>U12/'Output-Calculation-sheet'!U11*'Output-Calculation-sheet'!U38*0.0114</f>
        <v>1.8949179855368585E-2</v>
      </c>
      <c r="V45" s="2">
        <f>V12/'Output-Calculation-sheet'!V11*'Output-Calculation-sheet'!V38*0.0114</f>
        <v>8.34941317085185E-3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5.2152936230916644E-3</v>
      </c>
      <c r="AA45" s="2">
        <f t="shared" si="2"/>
        <v>1.1671375634399601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1235.1608017870033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4.0624048911402575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5185.7928215045758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744.08471174364263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624.42814635907246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508.28288959101258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1011.6988165394014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176.46521056839401</v>
      </c>
      <c r="AA55" s="2">
        <f t="shared" si="3"/>
        <v>33.138109700685135</v>
      </c>
    </row>
    <row r="56" spans="1:27" x14ac:dyDescent="0.25">
      <c r="A56" s="2">
        <v>2035</v>
      </c>
      <c r="B56" s="2">
        <f>B12/'Output-Calculation-sheet'!B11*'Output-Calculation-sheet'!B47</f>
        <v>2166.4192839734542</v>
      </c>
      <c r="C56" s="2">
        <f>C12/'Output-Calculation-sheet'!C11*'Output-Calculation-sheet'!C47</f>
        <v>138.72981342825247</v>
      </c>
      <c r="D56" s="2">
        <f>D12/'Output-Calculation-sheet'!D11*'Output-Calculation-sheet'!D47</f>
        <v>4944.5418067996834</v>
      </c>
      <c r="E56" s="2">
        <f>E12/'Output-Calculation-sheet'!E11*'Output-Calculation-sheet'!E47</f>
        <v>10102.624834344351</v>
      </c>
      <c r="F56" s="2">
        <f>F12/'Output-Calculation-sheet'!F11*'Output-Calculation-sheet'!F47</f>
        <v>1616.9181431588174</v>
      </c>
      <c r="G56" s="2">
        <f>G12/'Output-Calculation-sheet'!G11*'Output-Calculation-sheet'!G47</f>
        <v>4050.5101824665126</v>
      </c>
      <c r="H56" s="2">
        <f>H12/'Output-Calculation-sheet'!H11*'Output-Calculation-sheet'!H47</f>
        <v>105.50730879172671</v>
      </c>
      <c r="I56" s="2">
        <f>I12/'Output-Calculation-sheet'!I11*'Output-Calculation-sheet'!I47</f>
        <v>2219.2632544958847</v>
      </c>
      <c r="J56" s="2">
        <f>J12/'Output-Calculation-sheet'!J11*'Output-Calculation-sheet'!J47</f>
        <v>796.35916086290922</v>
      </c>
      <c r="K56" s="2">
        <f>K12/'Output-Calculation-sheet'!K11*'Output-Calculation-sheet'!K47</f>
        <v>3351.4333679252622</v>
      </c>
      <c r="L56" s="2">
        <f>L12/'Output-Calculation-sheet'!L11*'Output-Calculation-sheet'!L47</f>
        <v>728.20092972841519</v>
      </c>
      <c r="M56" s="2">
        <f>M12/'Output-Calculation-sheet'!M11*'Output-Calculation-sheet'!M47</f>
        <v>70.870741694206473</v>
      </c>
      <c r="N56" s="2">
        <f>N12/'Output-Calculation-sheet'!N11*'Output-Calculation-sheet'!N47</f>
        <v>67.106112250757079</v>
      </c>
      <c r="O56" s="2">
        <f>O12/'Output-Calculation-sheet'!O11*'Output-Calculation-sheet'!O47</f>
        <v>0</v>
      </c>
      <c r="P56" s="2">
        <f>P12/'Output-Calculation-sheet'!P11*'Output-Calculation-sheet'!P47</f>
        <v>1243.8088966339269</v>
      </c>
      <c r="Q56" s="2">
        <f>Q12/'Output-Calculation-sheet'!Q11*'Output-Calculation-sheet'!Q47</f>
        <v>1015.1479991397208</v>
      </c>
      <c r="R56" s="2">
        <f>R12/'Output-Calculation-sheet'!R11*'Output-Calculation-sheet'!R47</f>
        <v>3476.9893694531561</v>
      </c>
      <c r="S56" s="2">
        <f>S12/'Output-Calculation-sheet'!S11*'Output-Calculation-sheet'!S47</f>
        <v>29.215853285435102</v>
      </c>
      <c r="T56" s="2">
        <f>T12/'Output-Calculation-sheet'!T11*'Output-Calculation-sheet'!T47</f>
        <v>1191.6055175444089</v>
      </c>
      <c r="U56" s="2">
        <f>U12/'Output-Calculation-sheet'!U11*'Output-Calculation-sheet'!U47</f>
        <v>929.41215481093536</v>
      </c>
      <c r="V56" s="2">
        <f>V12/'Output-Calculation-sheet'!V11*'Output-Calculation-sheet'!V47</f>
        <v>526.78205466098188</v>
      </c>
      <c r="W56" s="2">
        <f>W12/'Output-Calculation-sheet'!W11*'Output-Calculation-sheet'!W47</f>
        <v>461.86514313697739</v>
      </c>
      <c r="X56" s="2">
        <f>X12/'Output-Calculation-sheet'!X11*'Output-Calculation-sheet'!X47</f>
        <v>7.7746677630948096</v>
      </c>
      <c r="Y56" s="2">
        <f>Y12/'Output-Calculation-sheet'!Y11*'Output-Calculation-sheet'!Y47</f>
        <v>209.7097014758964</v>
      </c>
      <c r="AA56" s="2">
        <f t="shared" si="3"/>
        <v>39.450796297824759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5.074470538201223</v>
      </c>
      <c r="C63" s="2">
        <f>C8*'Output-Calculation-sheet'!C52/10^9</f>
        <v>2.441723777413138</v>
      </c>
      <c r="D63" s="2">
        <f>D8*'Output-Calculation-sheet'!D52/10^9</f>
        <v>1.1105450121935041</v>
      </c>
      <c r="E63" s="2">
        <f>E8*'Output-Calculation-sheet'!E52/10^9</f>
        <v>1.2356694064854759</v>
      </c>
      <c r="F63" s="2">
        <f>F8*'Output-Calculation-sheet'!F52/10^9</f>
        <v>0.57074441285513733</v>
      </c>
      <c r="G63" s="2">
        <f>G8*'Output-Calculation-sheet'!G52/10^9</f>
        <v>0.39450240317552332</v>
      </c>
      <c r="H63" s="2">
        <f>H8*'Output-Calculation-sheet'!H52/10^9</f>
        <v>0.74389573373275009</v>
      </c>
      <c r="I63" s="2">
        <f>I8*'Output-Calculation-sheet'!I52/10^9</f>
        <v>0.38928777196801312</v>
      </c>
      <c r="J63" s="2">
        <f>J8*'Output-Calculation-sheet'!J52/10^9</f>
        <v>0.35140396182146205</v>
      </c>
      <c r="K63" s="2">
        <f>K8*'Output-Calculation-sheet'!K52/10^9</f>
        <v>0.45354714119811929</v>
      </c>
      <c r="L63" s="2">
        <f>L8*'Output-Calculation-sheet'!L52/10^9</f>
        <v>0.37467108115353664</v>
      </c>
      <c r="M63" s="2">
        <f>M8*'Output-Calculation-sheet'!M52/10^9</f>
        <v>0.51394417547254023</v>
      </c>
      <c r="N63" s="2">
        <f>N8*'Output-Calculation-sheet'!N52/10^9</f>
        <v>0.53717394185712442</v>
      </c>
      <c r="O63" s="2">
        <f>O8*'Output-Calculation-sheet'!O52/10^9</f>
        <v>0.4744324942620412</v>
      </c>
      <c r="P63" s="2">
        <f>P8*'Output-Calculation-sheet'!P52/10^9</f>
        <v>0.39766946912245371</v>
      </c>
      <c r="Q63" s="2">
        <f>Q8*'Output-Calculation-sheet'!Q52/10^9</f>
        <v>0.41010048512315528</v>
      </c>
      <c r="R63" s="2">
        <f>R8*'Output-Calculation-sheet'!R52/10^9</f>
        <v>0.32797449713025284</v>
      </c>
      <c r="S63" s="2">
        <f>S8*'Output-Calculation-sheet'!S52/10^9</f>
        <v>0.30233504401829053</v>
      </c>
      <c r="T63" s="2">
        <f>T8*'Output-Calculation-sheet'!T52/10^9</f>
        <v>0.10252590140009878</v>
      </c>
      <c r="U63" s="2">
        <f>U8*'Output-Calculation-sheet'!U52/10^9</f>
        <v>0.10306390599151098</v>
      </c>
      <c r="V63" s="2">
        <f>V8*'Output-Calculation-sheet'!V52/10^9</f>
        <v>7.6757874352100713E-2</v>
      </c>
      <c r="W63" s="2">
        <f>W8*'Output-Calculation-sheet'!W52/10^9</f>
        <v>4.7990868402977949E-2</v>
      </c>
      <c r="X63" s="2">
        <f>X8*'Output-Calculation-sheet'!X52/10^9</f>
        <v>6.1117170212691731E-2</v>
      </c>
      <c r="Y63" s="2">
        <f>Y8*'Output-Calculation-sheet'!Y52/10^9</f>
        <v>4.0163734012862044E-2</v>
      </c>
      <c r="AA63" s="2">
        <f t="shared" si="4"/>
        <v>16.535710801555982</v>
      </c>
    </row>
    <row r="64" spans="1:27" x14ac:dyDescent="0.25">
      <c r="A64" s="2">
        <v>2032</v>
      </c>
      <c r="B64" s="2">
        <f>B9*'Output-Calculation-sheet'!B53/10^9</f>
        <v>5.5562908616705524</v>
      </c>
      <c r="C64" s="2">
        <f>C9*'Output-Calculation-sheet'!C53/10^9</f>
        <v>2.9165511613067365</v>
      </c>
      <c r="D64" s="2">
        <f>D9*'Output-Calculation-sheet'!D53/10^9</f>
        <v>1.3400447741815171</v>
      </c>
      <c r="E64" s="2">
        <f>E9*'Output-Calculation-sheet'!E53/10^9</f>
        <v>1.3082871013627841</v>
      </c>
      <c r="F64" s="2">
        <f>F9*'Output-Calculation-sheet'!F53/10^9</f>
        <v>0.65981183853120484</v>
      </c>
      <c r="G64" s="2">
        <f>G9*'Output-Calculation-sheet'!G53/10^9</f>
        <v>0.47926752120845312</v>
      </c>
      <c r="H64" s="2">
        <f>H9*'Output-Calculation-sheet'!H53/10^9</f>
        <v>0.88079060009374077</v>
      </c>
      <c r="I64" s="2">
        <f>I9*'Output-Calculation-sheet'!I53/10^9</f>
        <v>0.44751458131550637</v>
      </c>
      <c r="J64" s="2">
        <f>J9*'Output-Calculation-sheet'!J53/10^9</f>
        <v>0.44667940561660557</v>
      </c>
      <c r="K64" s="2">
        <f>K9*'Output-Calculation-sheet'!K53/10^9</f>
        <v>0.4817814368533333</v>
      </c>
      <c r="L64" s="2">
        <f>L9*'Output-Calculation-sheet'!L53/10^9</f>
        <v>0.39714167587185817</v>
      </c>
      <c r="M64" s="2">
        <f>M9*'Output-Calculation-sheet'!M53/10^9</f>
        <v>0.60829930078555794</v>
      </c>
      <c r="N64" s="2">
        <f>N9*'Output-Calculation-sheet'!N53/10^9</f>
        <v>0.60055929220740834</v>
      </c>
      <c r="O64" s="2">
        <f>O9*'Output-Calculation-sheet'!O53/10^9</f>
        <v>0.57050231531809115</v>
      </c>
      <c r="P64" s="2">
        <f>P9*'Output-Calculation-sheet'!P53/10^9</f>
        <v>0.43090686270891698</v>
      </c>
      <c r="Q64" s="2">
        <f>Q9*'Output-Calculation-sheet'!Q53/10^9</f>
        <v>0.44092524729227672</v>
      </c>
      <c r="R64" s="2">
        <f>R9*'Output-Calculation-sheet'!R53/10^9</f>
        <v>0.34473165219716434</v>
      </c>
      <c r="S64" s="2">
        <f>S9*'Output-Calculation-sheet'!S53/10^9</f>
        <v>0.33725773018989724</v>
      </c>
      <c r="T64" s="2">
        <f>T9*'Output-Calculation-sheet'!T53/10^9</f>
        <v>0.11046668168522235</v>
      </c>
      <c r="U64" s="2">
        <f>U9*'Output-Calculation-sheet'!U53/10^9</f>
        <v>0.10897007637208983</v>
      </c>
      <c r="V64" s="2">
        <f>V9*'Output-Calculation-sheet'!V53/10^9</f>
        <v>8.1076726853184664E-2</v>
      </c>
      <c r="W64" s="2">
        <f>W9*'Output-Calculation-sheet'!W53/10^9</f>
        <v>5.8533931028831719E-2</v>
      </c>
      <c r="X64" s="2">
        <f>X9*'Output-Calculation-sheet'!X53/10^9</f>
        <v>6.9425418899112065E-2</v>
      </c>
      <c r="Y64" s="2">
        <f>Y9*'Output-Calculation-sheet'!Y53/10^9</f>
        <v>4.2193283011111811E-2</v>
      </c>
      <c r="AA64" s="2">
        <f t="shared" si="4"/>
        <v>18.718009476561154</v>
      </c>
    </row>
    <row r="65" spans="1:27" x14ac:dyDescent="0.25">
      <c r="A65" s="2">
        <v>2033</v>
      </c>
      <c r="B65" s="2">
        <f>B10*'Output-Calculation-sheet'!B54/10^9</f>
        <v>5.9077829525578709</v>
      </c>
      <c r="C65" s="2">
        <f>C10*'Output-Calculation-sheet'!C54/10^9</f>
        <v>3.0202147960431729</v>
      </c>
      <c r="D65" s="2">
        <f>D10*'Output-Calculation-sheet'!D54/10^9</f>
        <v>1.1712920361828072</v>
      </c>
      <c r="E65" s="2">
        <f>E10*'Output-Calculation-sheet'!E54/10^9</f>
        <v>1.3291423214119167</v>
      </c>
      <c r="F65" s="2">
        <f>F10*'Output-Calculation-sheet'!F54/10^9</f>
        <v>0.60295627123652895</v>
      </c>
      <c r="G65" s="2">
        <f>G10*'Output-Calculation-sheet'!G54/10^9</f>
        <v>0.41614059905336392</v>
      </c>
      <c r="H65" s="2">
        <f>H10*'Output-Calculation-sheet'!H54/10^9</f>
        <v>0.92537271634774987</v>
      </c>
      <c r="I65" s="2">
        <f>I10*'Output-Calculation-sheet'!I54/10^9</f>
        <v>0.40934390815720884</v>
      </c>
      <c r="J65" s="2">
        <f>J10*'Output-Calculation-sheet'!J54/10^9</f>
        <v>0.3775210199656871</v>
      </c>
      <c r="K65" s="2">
        <f>K10*'Output-Calculation-sheet'!K54/10^9</f>
        <v>0.48150905801476002</v>
      </c>
      <c r="L65" s="2">
        <f>L10*'Output-Calculation-sheet'!L54/10^9</f>
        <v>0.40046150846321149</v>
      </c>
      <c r="M65" s="2">
        <f>M10*'Output-Calculation-sheet'!M54/10^9</f>
        <v>0.6385150325053971</v>
      </c>
      <c r="N65" s="2">
        <f>N10*'Output-Calculation-sheet'!N54/10^9</f>
        <v>0.6253123492702769</v>
      </c>
      <c r="O65" s="2">
        <f>O10*'Output-Calculation-sheet'!O54/10^9</f>
        <v>0.59052282094600717</v>
      </c>
      <c r="P65" s="2">
        <f>P10*'Output-Calculation-sheet'!P54/10^9</f>
        <v>0.46498659194821679</v>
      </c>
      <c r="Q65" s="2">
        <f>Q10*'Output-Calculation-sheet'!Q54/10^9</f>
        <v>0.48135649117103041</v>
      </c>
      <c r="R65" s="2">
        <f>R10*'Output-Calculation-sheet'!R54/10^9</f>
        <v>0.36049515252527697</v>
      </c>
      <c r="S65" s="2">
        <f>S10*'Output-Calculation-sheet'!S54/10^9</f>
        <v>0.35281228254547031</v>
      </c>
      <c r="T65" s="2">
        <f>T10*'Output-Calculation-sheet'!T54/10^9</f>
        <v>0.10820286785742837</v>
      </c>
      <c r="U65" s="2">
        <f>U10*'Output-Calculation-sheet'!U54/10^9</f>
        <v>0.11698672718493486</v>
      </c>
      <c r="V65" s="2">
        <f>V10*'Output-Calculation-sheet'!V54/10^9</f>
        <v>8.1649516386911189E-2</v>
      </c>
      <c r="W65" s="2">
        <f>W10*'Output-Calculation-sheet'!W54/10^9</f>
        <v>5.1070951369913173E-2</v>
      </c>
      <c r="X65" s="2">
        <f>X10*'Output-Calculation-sheet'!X54/10^9</f>
        <v>7.1282578073975159E-2</v>
      </c>
      <c r="Y65" s="2">
        <f>Y10*'Output-Calculation-sheet'!Y54/10^9</f>
        <v>4.5054172495711357E-2</v>
      </c>
      <c r="AA65" s="2">
        <f t="shared" si="4"/>
        <v>19.029984721714829</v>
      </c>
    </row>
    <row r="66" spans="1:27" x14ac:dyDescent="0.25">
      <c r="A66" s="2">
        <v>2034</v>
      </c>
      <c r="B66" s="2">
        <f>B11*'Output-Calculation-sheet'!B55/10^9</f>
        <v>6.0397124646613731</v>
      </c>
      <c r="C66" s="2">
        <f>C11*'Output-Calculation-sheet'!C55/10^9</f>
        <v>3.014924109208013</v>
      </c>
      <c r="D66" s="2">
        <f>D11*'Output-Calculation-sheet'!D55/10^9</f>
        <v>1.2274612257980781</v>
      </c>
      <c r="E66" s="2">
        <f>E11*'Output-Calculation-sheet'!E55/10^9</f>
        <v>1.5135001770793242</v>
      </c>
      <c r="F66" s="2">
        <f>F11*'Output-Calculation-sheet'!F55/10^9</f>
        <v>0.60615700838041675</v>
      </c>
      <c r="G66" s="2">
        <f>G11*'Output-Calculation-sheet'!G55/10^9</f>
        <v>0.43658954932038857</v>
      </c>
      <c r="H66" s="2">
        <f>H11*'Output-Calculation-sheet'!H55/10^9</f>
        <v>0.9270752037140696</v>
      </c>
      <c r="I66" s="2">
        <f>I11*'Output-Calculation-sheet'!I55/10^9</f>
        <v>0.4291620875863863</v>
      </c>
      <c r="J66" s="2">
        <f>J11*'Output-Calculation-sheet'!J55/10^9</f>
        <v>0.37864252706339008</v>
      </c>
      <c r="K66" s="2">
        <f>K11*'Output-Calculation-sheet'!K55/10^9</f>
        <v>0.50599674376137294</v>
      </c>
      <c r="L66" s="2">
        <f>L11*'Output-Calculation-sheet'!L55/10^9</f>
        <v>0.44321898694680767</v>
      </c>
      <c r="M66" s="2">
        <f>M11*'Output-Calculation-sheet'!M55/10^9</f>
        <v>0.64013094447480456</v>
      </c>
      <c r="N66" s="2">
        <f>N11*'Output-Calculation-sheet'!N55/10^9</f>
        <v>0.6266216913514252</v>
      </c>
      <c r="O66" s="2">
        <f>O11*'Output-Calculation-sheet'!O55/10^9</f>
        <v>0.58623069004060058</v>
      </c>
      <c r="P66" s="2">
        <f>P11*'Output-Calculation-sheet'!P55/10^9</f>
        <v>0.49773797983143042</v>
      </c>
      <c r="Q66" s="2">
        <f>Q11*'Output-Calculation-sheet'!Q55/10^9</f>
        <v>0.51298365271685986</v>
      </c>
      <c r="R66" s="2">
        <f>R11*'Output-Calculation-sheet'!R55/10^9</f>
        <v>0.38029099769186581</v>
      </c>
      <c r="S66" s="2">
        <f>S11*'Output-Calculation-sheet'!S55/10^9</f>
        <v>0.35532524125824083</v>
      </c>
      <c r="T66" s="2">
        <f>T11*'Output-Calculation-sheet'!T55/10^9</f>
        <v>0.11195887687811631</v>
      </c>
      <c r="U66" s="2">
        <f>U11*'Output-Calculation-sheet'!U55/10^9</f>
        <v>0.12930211209376208</v>
      </c>
      <c r="V66" s="2">
        <f>V11*'Output-Calculation-sheet'!V55/10^9</f>
        <v>8.3619795505758002E-2</v>
      </c>
      <c r="W66" s="2">
        <f>W11*'Output-Calculation-sheet'!W55/10^9</f>
        <v>5.0948382472958235E-2</v>
      </c>
      <c r="X66" s="2">
        <f>X11*'Output-Calculation-sheet'!X55/10^9</f>
        <v>7.0692494855393487E-2</v>
      </c>
      <c r="Y66" s="2">
        <f>Y11*'Output-Calculation-sheet'!Y55/10^9</f>
        <v>5.2620009948400909E-2</v>
      </c>
      <c r="AA66" s="2">
        <f t="shared" si="4"/>
        <v>19.620902952639234</v>
      </c>
    </row>
    <row r="67" spans="1:27" x14ac:dyDescent="0.25">
      <c r="A67" s="2">
        <v>2035</v>
      </c>
      <c r="B67" s="2">
        <f>B12*'Output-Calculation-sheet'!B56/10^9</f>
        <v>6.0575331912685808</v>
      </c>
      <c r="C67" s="2">
        <f>C12*'Output-Calculation-sheet'!C56/10^9</f>
        <v>2.8433209516565605</v>
      </c>
      <c r="D67" s="2">
        <f>D12*'Output-Calculation-sheet'!D56/10^9</f>
        <v>1.3559239729738346</v>
      </c>
      <c r="E67" s="2">
        <f>E12*'Output-Calculation-sheet'!E56/10^9</f>
        <v>1.8307437086227996</v>
      </c>
      <c r="F67" s="2">
        <f>F12*'Output-Calculation-sheet'!F56/10^9</f>
        <v>0.7269640773131204</v>
      </c>
      <c r="G67" s="2">
        <f>G12*'Output-Calculation-sheet'!G56/10^9</f>
        <v>0.52763298131574476</v>
      </c>
      <c r="H67" s="2">
        <f>H12*'Output-Calculation-sheet'!H56/10^9</f>
        <v>0.89449321367291346</v>
      </c>
      <c r="I67" s="2">
        <f>I12*'Output-Calculation-sheet'!I56/10^9</f>
        <v>0.4984532253900818</v>
      </c>
      <c r="J67" s="2">
        <f>J12*'Output-Calculation-sheet'!J56/10^9</f>
        <v>0.4116137681137918</v>
      </c>
      <c r="K67" s="2">
        <f>K12*'Output-Calculation-sheet'!K56/10^9</f>
        <v>0.55649065521935337</v>
      </c>
      <c r="L67" s="2">
        <f>L12*'Output-Calculation-sheet'!L56/10^9</f>
        <v>0.48022779751489053</v>
      </c>
      <c r="M67" s="2">
        <f>M12*'Output-Calculation-sheet'!M56/10^9</f>
        <v>0.6194845985815377</v>
      </c>
      <c r="N67" s="2">
        <f>N12*'Output-Calculation-sheet'!N56/10^9</f>
        <v>0.60546107555109663</v>
      </c>
      <c r="O67" s="2">
        <f>O12*'Output-Calculation-sheet'!O56/10^9</f>
        <v>0.55215230991028985</v>
      </c>
      <c r="P67" s="2">
        <f>P12*'Output-Calculation-sheet'!P56/10^9</f>
        <v>0.53392086543933104</v>
      </c>
      <c r="Q67" s="2">
        <f>Q12*'Output-Calculation-sheet'!Q56/10^9</f>
        <v>0.52347265080599337</v>
      </c>
      <c r="R67" s="2">
        <f>R12*'Output-Calculation-sheet'!R56/10^9</f>
        <v>0.41409875753568542</v>
      </c>
      <c r="S67" s="2">
        <f>S12*'Output-Calculation-sheet'!S56/10^9</f>
        <v>0.34694224993049089</v>
      </c>
      <c r="T67" s="2">
        <f>T12*'Output-Calculation-sheet'!T56/10^9</f>
        <v>0.12729608543580725</v>
      </c>
      <c r="U67" s="2">
        <f>U12*'Output-Calculation-sheet'!U56/10^9</f>
        <v>0.1372647235978201</v>
      </c>
      <c r="V67" s="2">
        <f>V12*'Output-Calculation-sheet'!V56/10^9</f>
        <v>8.6563968988325815E-2</v>
      </c>
      <c r="W67" s="2">
        <f>W12*'Output-Calculation-sheet'!W56/10^9</f>
        <v>6.7347251614962439E-2</v>
      </c>
      <c r="X67" s="2">
        <f>X12*'Output-Calculation-sheet'!X56/10^9</f>
        <v>6.6512437751089934E-2</v>
      </c>
      <c r="Y67" s="2">
        <f>Y12*'Output-Calculation-sheet'!Y56/10^9</f>
        <v>6.1427858909755724E-2</v>
      </c>
      <c r="AA67" s="2">
        <f t="shared" si="4"/>
        <v>20.325342377113859</v>
      </c>
    </row>
    <row r="68" spans="1:27" x14ac:dyDescent="0.25">
      <c r="B68" s="2">
        <f>SUM(B60:B67)</f>
        <v>39.631875371844629</v>
      </c>
      <c r="C68" s="2">
        <f t="shared" ref="C68:Y68" si="5">SUM(C60:C67)</f>
        <v>19.477848084757689</v>
      </c>
      <c r="D68" s="2">
        <f t="shared" si="5"/>
        <v>8.6218313892347851</v>
      </c>
      <c r="E68" s="2">
        <f t="shared" si="5"/>
        <v>9.9034709565374968</v>
      </c>
      <c r="F68" s="2">
        <f t="shared" si="5"/>
        <v>4.4107212820285833</v>
      </c>
      <c r="G68" s="2">
        <f t="shared" si="5"/>
        <v>3.1124186220502179</v>
      </c>
      <c r="H68" s="2">
        <f t="shared" si="5"/>
        <v>5.9933514319198897</v>
      </c>
      <c r="I68" s="2">
        <f t="shared" si="5"/>
        <v>3.0209286374024731</v>
      </c>
      <c r="J68" s="2">
        <f t="shared" si="5"/>
        <v>2.7307378512671385</v>
      </c>
      <c r="K68" s="2">
        <f t="shared" si="5"/>
        <v>3.4658725081147619</v>
      </c>
      <c r="L68" s="2">
        <f t="shared" si="5"/>
        <v>2.9107141809926116</v>
      </c>
      <c r="M68" s="2">
        <f t="shared" si="5"/>
        <v>4.1403308342968064</v>
      </c>
      <c r="N68" s="2">
        <f t="shared" si="5"/>
        <v>4.1641414635855947</v>
      </c>
      <c r="O68" s="2">
        <f t="shared" si="5"/>
        <v>3.792193420113017</v>
      </c>
      <c r="P68" s="2">
        <f t="shared" si="5"/>
        <v>3.1873532733789536</v>
      </c>
      <c r="Q68" s="2">
        <f t="shared" si="5"/>
        <v>3.2584221177747112</v>
      </c>
      <c r="R68" s="2">
        <f t="shared" si="5"/>
        <v>2.5398161524868885</v>
      </c>
      <c r="S68" s="2">
        <f t="shared" si="5"/>
        <v>2.3500917665146535</v>
      </c>
      <c r="T68" s="2">
        <f t="shared" si="5"/>
        <v>0.78352909224125245</v>
      </c>
      <c r="U68" s="2">
        <f t="shared" si="5"/>
        <v>0.81912169826383341</v>
      </c>
      <c r="V68" s="2">
        <f t="shared" si="5"/>
        <v>0.57663772232492239</v>
      </c>
      <c r="W68" s="2">
        <f t="shared" si="5"/>
        <v>0.3804443327259317</v>
      </c>
      <c r="X68" s="2">
        <f t="shared" si="5"/>
        <v>0.47184919426051819</v>
      </c>
      <c r="Y68" s="2">
        <f t="shared" si="5"/>
        <v>0.32868394582162447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4.8978920762800894E-2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438.87565906854962</v>
      </c>
      <c r="Q76" s="2">
        <f>Q10/'Output-Calculation-sheet'!Q9*'Output-Calculation-sheet'!Q63</f>
        <v>52.119599788861102</v>
      </c>
      <c r="R76" s="2">
        <f>R10/'Output-Calculation-sheet'!R9*'Output-Calculation-sheet'!R63</f>
        <v>334.75289477460501</v>
      </c>
      <c r="S76" s="2">
        <f>S10/'Output-Calculation-sheet'!S9*'Output-Calculation-sheet'!S63</f>
        <v>0</v>
      </c>
      <c r="T76" s="2">
        <f>T10/'Output-Calculation-sheet'!T9*'Output-Calculation-sheet'!T63</f>
        <v>21.974862032349332</v>
      </c>
      <c r="U76" s="2">
        <f>U10/'Output-Calculation-sheet'!U9*'Output-Calculation-sheet'!U63</f>
        <v>118.65932755600063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5.2645639326273699</v>
      </c>
      <c r="AA76" s="2">
        <f t="shared" si="6"/>
        <v>1.0639033599607106</v>
      </c>
    </row>
    <row r="77" spans="1:27" x14ac:dyDescent="0.25">
      <c r="A77" s="2">
        <v>2034</v>
      </c>
      <c r="B77" s="2">
        <f>B11/'Output-Calculation-sheet'!B10*'Output-Calculation-sheet'!B64</f>
        <v>404.122250665227</v>
      </c>
      <c r="C77" s="2">
        <f>C11/'Output-Calculation-sheet'!C10*'Output-Calculation-sheet'!C64</f>
        <v>0</v>
      </c>
      <c r="D77" s="2">
        <f>D11/'Output-Calculation-sheet'!D10*'Output-Calculation-sheet'!D64</f>
        <v>1232.0029795814064</v>
      </c>
      <c r="E77" s="2">
        <f>E11/'Output-Calculation-sheet'!E10*'Output-Calculation-sheet'!E64</f>
        <v>1792.0772343743954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446.89462864365015</v>
      </c>
      <c r="J77" s="2">
        <f>J11/'Output-Calculation-sheet'!J10*'Output-Calculation-sheet'!J64</f>
        <v>244.48858003156366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177.51785113294787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129.25349243881277</v>
      </c>
      <c r="R77" s="2">
        <f>R11/'Output-Calculation-sheet'!R10*'Output-Calculation-sheet'!R64</f>
        <v>717.12734923891549</v>
      </c>
      <c r="S77" s="2">
        <f>S11/'Output-Calculation-sheet'!S10*'Output-Calculation-sheet'!S64</f>
        <v>0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219.01735492989962</v>
      </c>
      <c r="V77" s="2">
        <f>V11/'Output-Calculation-sheet'!V10*'Output-Calculation-sheet'!V64</f>
        <v>102.81481524893698</v>
      </c>
      <c r="W77" s="2">
        <f>W11/'Output-Calculation-sheet'!W10*'Output-Calculation-sheet'!W64</f>
        <v>22.608533799117957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38.513207270611858</v>
      </c>
      <c r="AA77" s="2">
        <f t="shared" si="6"/>
        <v>8.1052812975156776</v>
      </c>
    </row>
    <row r="78" spans="1:27" x14ac:dyDescent="0.25">
      <c r="A78" s="2">
        <v>2035</v>
      </c>
      <c r="B78" s="2">
        <f>B12/'Output-Calculation-sheet'!B11*'Output-Calculation-sheet'!B65</f>
        <v>439.32747884482319</v>
      </c>
      <c r="C78" s="2">
        <f>C12/'Output-Calculation-sheet'!C11*'Output-Calculation-sheet'!C65</f>
        <v>27.186963143307242</v>
      </c>
      <c r="D78" s="2">
        <f>D12/'Output-Calculation-sheet'!D11*'Output-Calculation-sheet'!D65</f>
        <v>1166.6010253262277</v>
      </c>
      <c r="E78" s="2">
        <f>E12/'Output-Calculation-sheet'!E11*'Output-Calculation-sheet'!E65</f>
        <v>1775.5513953242144</v>
      </c>
      <c r="F78" s="2">
        <f>F12/'Output-Calculation-sheet'!F11*'Output-Calculation-sheet'!F65</f>
        <v>495.22499169431143</v>
      </c>
      <c r="G78" s="2">
        <f>G12/'Output-Calculation-sheet'!G11*'Output-Calculation-sheet'!G65</f>
        <v>913.99684472667047</v>
      </c>
      <c r="H78" s="2">
        <f>H12/'Output-Calculation-sheet'!H11*'Output-Calculation-sheet'!H65</f>
        <v>18.878272037376814</v>
      </c>
      <c r="I78" s="2">
        <f>I12/'Output-Calculation-sheet'!I11*'Output-Calculation-sheet'!I65</f>
        <v>574.04748484304184</v>
      </c>
      <c r="J78" s="2">
        <f>J12/'Output-Calculation-sheet'!J11*'Output-Calculation-sheet'!J65</f>
        <v>245.88454699425867</v>
      </c>
      <c r="K78" s="2">
        <f>K12/'Output-Calculation-sheet'!K11*'Output-Calculation-sheet'!K65</f>
        <v>743.19639587202016</v>
      </c>
      <c r="L78" s="2">
        <f>L12/'Output-Calculation-sheet'!L11*'Output-Calculation-sheet'!L65</f>
        <v>205.30709266340506</v>
      </c>
      <c r="M78" s="2">
        <f>M12/'Output-Calculation-sheet'!M11*'Output-Calculation-sheet'!M65</f>
        <v>11.781828667992958</v>
      </c>
      <c r="N78" s="2">
        <f>N12/'Output-Calculation-sheet'!N11*'Output-Calculation-sheet'!N65</f>
        <v>11.442016860983516</v>
      </c>
      <c r="O78" s="2">
        <f>O12/'Output-Calculation-sheet'!O11*'Output-Calculation-sheet'!O65</f>
        <v>0</v>
      </c>
      <c r="P78" s="2">
        <f>P12/'Output-Calculation-sheet'!P11*'Output-Calculation-sheet'!P65</f>
        <v>250.59178711665939</v>
      </c>
      <c r="Q78" s="2">
        <f>Q12/'Output-Calculation-sheet'!Q11*'Output-Calculation-sheet'!Q65</f>
        <v>228.30633846048252</v>
      </c>
      <c r="R78" s="2">
        <f>R12/'Output-Calculation-sheet'!R11*'Output-Calculation-sheet'!R65</f>
        <v>760.84808409944799</v>
      </c>
      <c r="S78" s="2">
        <f>S12/'Output-Calculation-sheet'!S11*'Output-Calculation-sheet'!S65</f>
        <v>4.5864020349252206</v>
      </c>
      <c r="T78" s="2">
        <f>T12/'Output-Calculation-sheet'!T11*'Output-Calculation-sheet'!T65</f>
        <v>271.57820186368389</v>
      </c>
      <c r="U78" s="2">
        <f>U12/'Output-Calculation-sheet'!U11*'Output-Calculation-sheet'!U65</f>
        <v>201.98947129764454</v>
      </c>
      <c r="V78" s="2">
        <f>V12/'Output-Calculation-sheet'!V11*'Output-Calculation-sheet'!V65</f>
        <v>103.30311445636453</v>
      </c>
      <c r="W78" s="2">
        <f>W12/'Output-Calculation-sheet'!W11*'Output-Calculation-sheet'!W65</f>
        <v>103.71163555535796</v>
      </c>
      <c r="X78" s="2">
        <f>X12/'Output-Calculation-sheet'!X11*'Output-Calculation-sheet'!X65</f>
        <v>1.5985475425094937</v>
      </c>
      <c r="Y78" s="2">
        <f>Y12/'Output-Calculation-sheet'!Y11*'Output-Calculation-sheet'!Y65</f>
        <v>34.255878444053103</v>
      </c>
      <c r="AA78" s="2">
        <f t="shared" si="6"/>
        <v>8.5891957978697633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7.8991512894205265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2.5223210567581105</v>
      </c>
      <c r="K88" s="2">
        <f>K11/'Output-Calculation-sheet'!K10*'Output-Calculation-sheet'!K73</f>
        <v>0</v>
      </c>
      <c r="L88" s="2">
        <f>L11/'Output-Calculation-sheet'!L10*'Output-Calculation-sheet'!L73</f>
        <v>5.9753889603738992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2.3352883685187518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1.8732149675071291E-2</v>
      </c>
    </row>
    <row r="89" spans="1:27" x14ac:dyDescent="0.25">
      <c r="A89" s="2">
        <v>2035</v>
      </c>
      <c r="B89" s="2">
        <f>B12/'Output-Calculation-sheet'!B11*'Output-Calculation-sheet'!B74</f>
        <v>34.387607682118322</v>
      </c>
      <c r="C89" s="2">
        <f>C12/'Output-Calculation-sheet'!C11*'Output-Calculation-sheet'!C74</f>
        <v>8.1605772604854394</v>
      </c>
      <c r="D89" s="2">
        <f>D12/'Output-Calculation-sheet'!D11*'Output-Calculation-sheet'!D74</f>
        <v>101.20407206899938</v>
      </c>
      <c r="E89" s="2">
        <f>E12/'Output-Calculation-sheet'!E11*'Output-Calculation-sheet'!E74</f>
        <v>117.77299351951049</v>
      </c>
      <c r="F89" s="2">
        <f>F12/'Output-Calculation-sheet'!F11*'Output-Calculation-sheet'!F74</f>
        <v>43.358698810962707</v>
      </c>
      <c r="G89" s="2">
        <f>G12/'Output-Calculation-sheet'!G11*'Output-Calculation-sheet'!G74</f>
        <v>40.19392306544875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34.985758084538382</v>
      </c>
      <c r="J89" s="2">
        <f>J12/'Output-Calculation-sheet'!J11*'Output-Calculation-sheet'!J74</f>
        <v>27.699449073492495</v>
      </c>
      <c r="K89" s="2">
        <f>K12/'Output-Calculation-sheet'!K11*'Output-Calculation-sheet'!K74</f>
        <v>35.531612313845116</v>
      </c>
      <c r="L89" s="2">
        <f>L12/'Output-Calculation-sheet'!L11*'Output-Calculation-sheet'!L74</f>
        <v>39.189787206910957</v>
      </c>
      <c r="M89" s="2">
        <f>M12/'Output-Calculation-sheet'!M11*'Output-Calculation-sheet'!M74</f>
        <v>5.1856640264053517</v>
      </c>
      <c r="N89" s="2">
        <f>N12/'Output-Calculation-sheet'!N11*'Output-Calculation-sheet'!N74</f>
        <v>3.3977778354813708</v>
      </c>
      <c r="O89" s="2">
        <f>O12/'Output-Calculation-sheet'!O11*'Output-Calculation-sheet'!O74</f>
        <v>1.5853734543987885</v>
      </c>
      <c r="P89" s="2">
        <f>P12/'Output-Calculation-sheet'!P11*'Output-Calculation-sheet'!P74</f>
        <v>29.035286546028576</v>
      </c>
      <c r="Q89" s="2">
        <f>Q12/'Output-Calculation-sheet'!Q11*'Output-Calculation-sheet'!Q74</f>
        <v>50.608551276760274</v>
      </c>
      <c r="R89" s="2">
        <f>R12/'Output-Calculation-sheet'!R11*'Output-Calculation-sheet'!R74</f>
        <v>25.093958514414624</v>
      </c>
      <c r="S89" s="2">
        <f>S12/'Output-Calculation-sheet'!S11*'Output-Calculation-sheet'!S74</f>
        <v>1.9477235523623402</v>
      </c>
      <c r="T89" s="2">
        <f>T12/'Output-Calculation-sheet'!T11*'Output-Calculation-sheet'!T74</f>
        <v>6.2802307294961972</v>
      </c>
      <c r="U89" s="2">
        <f>U12/'Output-Calculation-sheet'!U11*'Output-Calculation-sheet'!U74</f>
        <v>12.11037810305511</v>
      </c>
      <c r="V89" s="2">
        <f>V12/'Output-Calculation-sheet'!V11*'Output-Calculation-sheet'!V74</f>
        <v>4.7606303167137742</v>
      </c>
      <c r="W89" s="2">
        <f>W12/'Output-Calculation-sheet'!W11*'Output-Calculation-sheet'!W74</f>
        <v>3.4881679193317892</v>
      </c>
      <c r="X89" s="2">
        <f>X12/'Output-Calculation-sheet'!X11*'Output-Calculation-sheet'!X74</f>
        <v>0.18962604300231242</v>
      </c>
      <c r="Y89" s="2">
        <f>Y12/'Output-Calculation-sheet'!Y11*'Output-Calculation-sheet'!Y74</f>
        <v>2.8363877599270455</v>
      </c>
      <c r="AA89" s="2">
        <f t="shared" si="7"/>
        <v>0.6340283927252004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10266099124.497637</v>
      </c>
      <c r="C96" s="2">
        <f>C8/'Output-Calculation-sheet'!C7*'Output-Calculation-sheet'!C79</f>
        <v>0</v>
      </c>
      <c r="D96" s="2">
        <f>D8/'Output-Calculation-sheet'!D7*'Output-Calculation-sheet'!D79</f>
        <v>6248868699.3574009</v>
      </c>
      <c r="E96" s="2">
        <f>E8/'Output-Calculation-sheet'!E7*'Output-Calculation-sheet'!E79</f>
        <v>9787966470.2030487</v>
      </c>
      <c r="F96" s="2">
        <f>F8/'Output-Calculation-sheet'!F7*'Output-Calculation-sheet'!F79</f>
        <v>4685273934.5157824</v>
      </c>
      <c r="G96" s="2">
        <f>G8/'Output-Calculation-sheet'!G7*'Output-Calculation-sheet'!G79</f>
        <v>3571831485.8786063</v>
      </c>
      <c r="H96" s="2">
        <f>H8/'Output-Calculation-sheet'!H7*'Output-Calculation-sheet'!H79</f>
        <v>965340082.00675201</v>
      </c>
      <c r="I96" s="2">
        <f>I8/'Output-Calculation-sheet'!I7*'Output-Calculation-sheet'!I79</f>
        <v>2449501546.511548</v>
      </c>
      <c r="J96" s="2">
        <f>J8/'Output-Calculation-sheet'!J7*'Output-Calculation-sheet'!J79</f>
        <v>1743610809.7274916</v>
      </c>
      <c r="K96" s="2">
        <f>K8/'Output-Calculation-sheet'!K7*'Output-Calculation-sheet'!K79</f>
        <v>2173108010.3985929</v>
      </c>
      <c r="L96" s="2">
        <f>L8/'Output-Calculation-sheet'!L7*'Output-Calculation-sheet'!L79</f>
        <v>1512180005.7563076</v>
      </c>
      <c r="M96" s="2">
        <f>M8/'Output-Calculation-sheet'!M7*'Output-Calculation-sheet'!M79</f>
        <v>715631629.45067704</v>
      </c>
      <c r="N96" s="2">
        <f>N8/'Output-Calculation-sheet'!N7*'Output-Calculation-sheet'!N79</f>
        <v>797574105.23093283</v>
      </c>
      <c r="O96" s="2">
        <f>O8/'Output-Calculation-sheet'!O7*'Output-Calculation-sheet'!O79</f>
        <v>0</v>
      </c>
      <c r="P96" s="2">
        <f>P8/'Output-Calculation-sheet'!P7*'Output-Calculation-sheet'!P79</f>
        <v>1844606179.7164106</v>
      </c>
      <c r="Q96" s="2">
        <f>Q8/'Output-Calculation-sheet'!Q7*'Output-Calculation-sheet'!Q79</f>
        <v>856358934.18437088</v>
      </c>
      <c r="R96" s="2">
        <f>R8/'Output-Calculation-sheet'!R7*'Output-Calculation-sheet'!R79</f>
        <v>1321250161.1191032</v>
      </c>
      <c r="S96" s="2">
        <f>S8/'Output-Calculation-sheet'!S7*'Output-Calculation-sheet'!S79</f>
        <v>483955044.33223569</v>
      </c>
      <c r="T96" s="2">
        <f>T8/'Output-Calculation-sheet'!T7*'Output-Calculation-sheet'!T79</f>
        <v>692540934.09890449</v>
      </c>
      <c r="U96" s="2">
        <f>U8/'Output-Calculation-sheet'!U7*'Output-Calculation-sheet'!U79</f>
        <v>351627723.22064382</v>
      </c>
      <c r="V96" s="2">
        <f>V8/'Output-Calculation-sheet'!V7*'Output-Calculation-sheet'!V79</f>
        <v>213159082.54645529</v>
      </c>
      <c r="W96" s="2">
        <f>W8/'Output-Calculation-sheet'!W7*'Output-Calculation-sheet'!W79</f>
        <v>742321581.04195309</v>
      </c>
      <c r="X96" s="2">
        <f>X8/'Output-Calculation-sheet'!X7*'Output-Calculation-sheet'!X79</f>
        <v>69208524.830978751</v>
      </c>
      <c r="Y96" s="2">
        <f>Y8/'Output-Calculation-sheet'!Y7*'Output-Calculation-sheet'!Y79</f>
        <v>315763035.68975943</v>
      </c>
      <c r="AA96" s="2">
        <f t="shared" si="8"/>
        <v>51.807777104315598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23.095446822265732</v>
      </c>
      <c r="AA110" s="2">
        <f t="shared" si="9"/>
        <v>15.973164428698892</v>
      </c>
    </row>
    <row r="111" spans="1:27" x14ac:dyDescent="0.25">
      <c r="A111" s="2">
        <v>2035</v>
      </c>
      <c r="B111" s="2">
        <f>B12/'Output-Calculation-sheet'!B11*'Output-Calculation-sheet'!B92</f>
        <v>9267.4602703308883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663.5502805611444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664.67264066178939</v>
      </c>
      <c r="Q111" s="2">
        <f>Q12/'Output-Calculation-sheet'!Q11*'Output-Calculation-sheet'!Q92</f>
        <v>343.84045132151834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63.406990891272336</v>
      </c>
      <c r="AA111" s="2">
        <f t="shared" si="9"/>
        <v>20.73320555815523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3.7224122129844001E-4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3350263212.3781004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2295428818.7425036</v>
      </c>
      <c r="N118" s="2">
        <f>N8/'Output-Calculation-sheet'!N7*'Output-Calculation-sheet'!N97</f>
        <v>1517421603.1391449</v>
      </c>
      <c r="O118" s="2">
        <f>O8/'Output-Calculation-sheet'!O7*'Output-Calculation-sheet'!O97</f>
        <v>2.0480628281929528E-5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376169795.60889781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218159241.22785652</v>
      </c>
      <c r="Y118" s="2">
        <f>Y8/'Output-Calculation-sheet'!Y7*'Output-Calculation-sheet'!Y97</f>
        <v>0</v>
      </c>
      <c r="AA118" s="2">
        <f t="shared" si="10"/>
        <v>7757.4426710968964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1255115283.3029566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521600591.40015876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17424.890856751994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1028874992.57146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6714211.5704370327</v>
      </c>
      <c r="R120" s="2">
        <f>R10/'Output-Calculation-sheet'!R9*'Output-Calculation-sheet'!R99</f>
        <v>0</v>
      </c>
      <c r="S120" s="2">
        <f>S10/'Output-Calculation-sheet'!S9*'Output-Calculation-sheet'!S99</f>
        <v>430886132.6960029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14787.456679528019</v>
      </c>
    </row>
    <row r="121" spans="1:27" x14ac:dyDescent="0.25">
      <c r="A121" s="2">
        <v>2034</v>
      </c>
      <c r="B121" s="2">
        <f>B11/'Output-Calculation-sheet'!B10*'Output-Calculation-sheet'!B100</f>
        <v>4854629033.5235443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683758579.40713525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491735771.00034553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225613599.99695227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7649419.9465361005</v>
      </c>
      <c r="AA121" s="2">
        <f t="shared" si="10"/>
        <v>10718.517541586492</v>
      </c>
    </row>
    <row r="122" spans="1:27" x14ac:dyDescent="0.25">
      <c r="A122" s="2">
        <v>2035</v>
      </c>
      <c r="B122" s="2">
        <f>B12/'Output-Calculation-sheet'!B11*'Output-Calculation-sheet'!B101</f>
        <v>2296270329.3419013</v>
      </c>
      <c r="C122" s="2">
        <f>C12/'Output-Calculation-sheet'!C11*'Output-Calculation-sheet'!C101</f>
        <v>157615674.17064872</v>
      </c>
      <c r="D122" s="2">
        <f>D12/'Output-Calculation-sheet'!D11*'Output-Calculation-sheet'!D101</f>
        <v>0</v>
      </c>
      <c r="E122" s="2">
        <f>E12/'Output-Calculation-sheet'!E11*'Output-Calculation-sheet'!E101</f>
        <v>1685069276.9152114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346566514.19695371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543271432.7441237</v>
      </c>
      <c r="M122" s="2">
        <f>M12/'Output-Calculation-sheet'!M11*'Output-Calculation-sheet'!M101</f>
        <v>257893270.50572339</v>
      </c>
      <c r="N122" s="2">
        <f>N12/'Output-Calculation-sheet'!N11*'Output-Calculation-sheet'!N101</f>
        <v>208033280.14408717</v>
      </c>
      <c r="O122" s="2">
        <f>O12/'Output-Calculation-sheet'!O11*'Output-Calculation-sheet'!O101</f>
        <v>22651110.425262682</v>
      </c>
      <c r="P122" s="2">
        <f>P12/'Output-Calculation-sheet'!P11*'Output-Calculation-sheet'!P101</f>
        <v>60873890.771202505</v>
      </c>
      <c r="Q122" s="2">
        <f>Q12/'Output-Calculation-sheet'!Q11*'Output-Calculation-sheet'!Q101</f>
        <v>492101030.41171187</v>
      </c>
      <c r="R122" s="2">
        <f>R12/'Output-Calculation-sheet'!R11*'Output-Calculation-sheet'!R101</f>
        <v>0</v>
      </c>
      <c r="S122" s="2">
        <f>S12/'Output-Calculation-sheet'!S11*'Output-Calculation-sheet'!S101</f>
        <v>103025519.00544931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9246119.3984122183</v>
      </c>
      <c r="Y122" s="2">
        <f>Y12/'Output-Calculation-sheet'!Y11*'Output-Calculation-sheet'!Y101</f>
        <v>54960365.386778623</v>
      </c>
      <c r="AA122" s="2">
        <f t="shared" si="10"/>
        <v>6237.5778134174643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41987698942.876152</v>
      </c>
      <c r="C129" s="2">
        <f>C8/'Output-Calculation-sheet'!C7*'Output-Calculation-sheet'!C106</f>
        <v>0</v>
      </c>
      <c r="D129" s="2">
        <f>D8/'Output-Calculation-sheet'!D7*'Output-Calculation-sheet'!D106</f>
        <v>30394743930.670135</v>
      </c>
      <c r="E129" s="2">
        <f>E8/'Output-Calculation-sheet'!E7*'Output-Calculation-sheet'!E106</f>
        <v>21245638957.28775</v>
      </c>
      <c r="F129" s="2">
        <f>F8/'Output-Calculation-sheet'!F7*'Output-Calculation-sheet'!F106</f>
        <v>15817399370.803919</v>
      </c>
      <c r="G129" s="2">
        <f>G8/'Output-Calculation-sheet'!G7*'Output-Calculation-sheet'!G106</f>
        <v>10877383669.833124</v>
      </c>
      <c r="H129" s="2">
        <f>H8/'Output-Calculation-sheet'!H7*'Output-Calculation-sheet'!H106</f>
        <v>0</v>
      </c>
      <c r="I129" s="2">
        <f>I8/'Output-Calculation-sheet'!I7*'Output-Calculation-sheet'!I106</f>
        <v>9756176479.7176418</v>
      </c>
      <c r="J129" s="2">
        <f>J8/'Output-Calculation-sheet'!J7*'Output-Calculation-sheet'!J106</f>
        <v>9995867078.204771</v>
      </c>
      <c r="K129" s="2">
        <f>K8/'Output-Calculation-sheet'!K7*'Output-Calculation-sheet'!K106</f>
        <v>8624214562.5196609</v>
      </c>
      <c r="L129" s="2">
        <f>L8/'Output-Calculation-sheet'!L7*'Output-Calculation-sheet'!L106</f>
        <v>6822967526.0015144</v>
      </c>
      <c r="M129" s="2">
        <f>M8/'Output-Calculation-sheet'!M7*'Output-Calculation-sheet'!M106</f>
        <v>0</v>
      </c>
      <c r="N129" s="2">
        <f>N8/'Output-Calculation-sheet'!N7*'Output-Calculation-sheet'!N106</f>
        <v>1857120914.6731637</v>
      </c>
      <c r="O129" s="2">
        <f>O8/'Output-Calculation-sheet'!O7*'Output-Calculation-sheet'!O106</f>
        <v>0</v>
      </c>
      <c r="P129" s="2">
        <f>P8/'Output-Calculation-sheet'!P7*'Output-Calculation-sheet'!P106</f>
        <v>4201791228.3368821</v>
      </c>
      <c r="Q129" s="2">
        <f>Q8/'Output-Calculation-sheet'!Q7*'Output-Calculation-sheet'!Q106</f>
        <v>4117981750.4513364</v>
      </c>
      <c r="R129" s="2">
        <f>R8/'Output-Calculation-sheet'!R7*'Output-Calculation-sheet'!R106</f>
        <v>4899227552.7495565</v>
      </c>
      <c r="S129" s="2">
        <f>S8/'Output-Calculation-sheet'!S7*'Output-Calculation-sheet'!S106</f>
        <v>1670786127.146657</v>
      </c>
      <c r="T129" s="2">
        <f>T8/'Output-Calculation-sheet'!T7*'Output-Calculation-sheet'!T106</f>
        <v>2121084433.151921</v>
      </c>
      <c r="U129" s="2">
        <f>U8/'Output-Calculation-sheet'!U7*'Output-Calculation-sheet'!U106</f>
        <v>1493195295.9762762</v>
      </c>
      <c r="V129" s="2">
        <f>V8/'Output-Calculation-sheet'!V7*'Output-Calculation-sheet'!V106</f>
        <v>1343370796.2444582</v>
      </c>
      <c r="W129" s="2">
        <f>W8/'Output-Calculation-sheet'!W7*'Output-Calculation-sheet'!W106</f>
        <v>1370708347.3994815</v>
      </c>
      <c r="X129" s="2">
        <f>X8/'Output-Calculation-sheet'!X7*'Output-Calculation-sheet'!X106</f>
        <v>0</v>
      </c>
      <c r="Y129" s="2">
        <f>Y8/'Output-Calculation-sheet'!Y7*'Output-Calculation-sheet'!Y106</f>
        <v>618910348.22455096</v>
      </c>
      <c r="AA129" s="2">
        <f t="shared" si="11"/>
        <v>179216.26731226893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1844895594.8857594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1638559639.9444802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178592.7223607059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1478740593.962939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5736886596.5814743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1434299574.1736352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801739530.67704248</v>
      </c>
      <c r="AA131" s="2">
        <f t="shared" si="11"/>
        <v>192610.88934598569</v>
      </c>
    </row>
    <row r="132" spans="1:27" x14ac:dyDescent="0.25">
      <c r="A132" s="2">
        <v>2034</v>
      </c>
      <c r="B132" s="2">
        <f>B11/'Output-Calculation-sheet'!B10*'Output-Calculation-sheet'!B109</f>
        <v>28395565067.831554</v>
      </c>
      <c r="C132" s="2">
        <f>C11/'Output-Calculation-sheet'!C10*'Output-Calculation-sheet'!C109</f>
        <v>0</v>
      </c>
      <c r="D132" s="2">
        <f>D11/'Output-Calculation-sheet'!D10*'Output-Calculation-sheet'!D109</f>
        <v>35137557706.190643</v>
      </c>
      <c r="E132" s="2">
        <f>E11/'Output-Calculation-sheet'!E10*'Output-Calculation-sheet'!E109</f>
        <v>27375783659.538414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11166286311.576002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8304478061.1447582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4064519503.1036472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2261347430.2887692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746119505.4343313</v>
      </c>
      <c r="AA132" s="2">
        <f t="shared" si="11"/>
        <v>192235.83596092131</v>
      </c>
    </row>
    <row r="133" spans="1:27" x14ac:dyDescent="0.25">
      <c r="A133" s="2">
        <v>2035</v>
      </c>
      <c r="B133" s="2">
        <f>B12/'Output-Calculation-sheet'!B11*'Output-Calculation-sheet'!B110</f>
        <v>6903765298.9164648</v>
      </c>
      <c r="C133" s="2">
        <f>C12/'Output-Calculation-sheet'!C11*'Output-Calculation-sheet'!C110</f>
        <v>0</v>
      </c>
      <c r="D133" s="2">
        <f>D12/'Output-Calculation-sheet'!D11*'Output-Calculation-sheet'!D110</f>
        <v>33176968301.408401</v>
      </c>
      <c r="E133" s="2">
        <f>E12/'Output-Calculation-sheet'!E11*'Output-Calculation-sheet'!E110</f>
        <v>22789220744.139168</v>
      </c>
      <c r="F133" s="2">
        <f>F12/'Output-Calculation-sheet'!F11*'Output-Calculation-sheet'!F110</f>
        <v>17951438939.600346</v>
      </c>
      <c r="G133" s="2">
        <f>G12/'Output-Calculation-sheet'!G11*'Output-Calculation-sheet'!G110</f>
        <v>12385483814.625553</v>
      </c>
      <c r="H133" s="2">
        <f>H12/'Output-Calculation-sheet'!H11*'Output-Calculation-sheet'!H110</f>
        <v>0</v>
      </c>
      <c r="I133" s="2">
        <f>I12/'Output-Calculation-sheet'!I11*'Output-Calculation-sheet'!I110</f>
        <v>11228907630.852079</v>
      </c>
      <c r="J133" s="2">
        <f>J12/'Output-Calculation-sheet'!J11*'Output-Calculation-sheet'!J110</f>
        <v>10515732285.482336</v>
      </c>
      <c r="K133" s="2">
        <f>K12/'Output-Calculation-sheet'!K11*'Output-Calculation-sheet'!K110</f>
        <v>10781590945.32267</v>
      </c>
      <c r="L133" s="2">
        <f>L12/'Output-Calculation-sheet'!L11*'Output-Calculation-sheet'!L110</f>
        <v>7879011933.3478308</v>
      </c>
      <c r="M133" s="2">
        <f>M12/'Output-Calculation-sheet'!M11*'Output-Calculation-sheet'!M110</f>
        <v>0</v>
      </c>
      <c r="N133" s="2">
        <f>N12/'Output-Calculation-sheet'!N11*'Output-Calculation-sheet'!N110</f>
        <v>1221818.6762798345</v>
      </c>
      <c r="O133" s="2">
        <f>O12/'Output-Calculation-sheet'!O11*'Output-Calculation-sheet'!O110</f>
        <v>0</v>
      </c>
      <c r="P133" s="2">
        <f>P12/'Output-Calculation-sheet'!P11*'Output-Calculation-sheet'!P110</f>
        <v>2984747413.7093678</v>
      </c>
      <c r="Q133" s="2">
        <f>Q12/'Output-Calculation-sheet'!Q11*'Output-Calculation-sheet'!Q110</f>
        <v>4203279085.6667032</v>
      </c>
      <c r="R133" s="2">
        <f>R12/'Output-Calculation-sheet'!R11*'Output-Calculation-sheet'!R110</f>
        <v>7055103701.431386</v>
      </c>
      <c r="S133" s="2">
        <f>S12/'Output-Calculation-sheet'!S11*'Output-Calculation-sheet'!S110</f>
        <v>9320295.435853079</v>
      </c>
      <c r="T133" s="2">
        <f>T12/'Output-Calculation-sheet'!T11*'Output-Calculation-sheet'!T110</f>
        <v>2655027066.5596924</v>
      </c>
      <c r="U133" s="2">
        <f>U12/'Output-Calculation-sheet'!U11*'Output-Calculation-sheet'!U110</f>
        <v>2151633068.190238</v>
      </c>
      <c r="V133" s="2">
        <f>V12/'Output-Calculation-sheet'!V11*'Output-Calculation-sheet'!V110</f>
        <v>1694624911.6344938</v>
      </c>
      <c r="W133" s="2">
        <f>W12/'Output-Calculation-sheet'!W11*'Output-Calculation-sheet'!W110</f>
        <v>1584178890.248625</v>
      </c>
      <c r="X133" s="2">
        <f>X12/'Output-Calculation-sheet'!X11*'Output-Calculation-sheet'!X110</f>
        <v>0</v>
      </c>
      <c r="Y133" s="2">
        <f>Y12/'Output-Calculation-sheet'!Y11*'Output-Calculation-sheet'!Y110</f>
        <v>465243077.14100122</v>
      </c>
      <c r="AA133" s="2">
        <f t="shared" si="11"/>
        <v>156416.49922238849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947955397.15591156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91399.978077685024</v>
      </c>
    </row>
    <row r="143" spans="1:27" x14ac:dyDescent="0.25">
      <c r="A143" s="2">
        <v>2034</v>
      </c>
      <c r="B143" s="2">
        <f>B11/'Output-Calculation-sheet'!B10*'Output-Calculation-sheet'!B118</f>
        <v>50956256406.742416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3218315509.9653096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145839348.33830908</v>
      </c>
      <c r="AA143" s="2">
        <f t="shared" si="12"/>
        <v>131803.26232822862</v>
      </c>
    </row>
    <row r="144" spans="1:27" x14ac:dyDescent="0.25">
      <c r="A144" s="2">
        <v>2035</v>
      </c>
      <c r="B144" s="2">
        <f>B12/'Output-Calculation-sheet'!B11*'Output-Calculation-sheet'!B119</f>
        <v>78129891204.5513</v>
      </c>
      <c r="C144" s="2">
        <f>C12/'Output-Calculation-sheet'!C11*'Output-Calculation-sheet'!C119</f>
        <v>41268039206.274864</v>
      </c>
      <c r="D144" s="2">
        <f>D12/'Output-Calculation-sheet'!D11*'Output-Calculation-sheet'!D119</f>
        <v>0</v>
      </c>
      <c r="E144" s="2">
        <f>E12/'Output-Calculation-sheet'!E11*'Output-Calculation-sheet'!E119</f>
        <v>3924130076.2932372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12539361524.185116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8622582994.4554424</v>
      </c>
      <c r="N144" s="2">
        <f>N12/'Output-Calculation-sheet'!N11*'Output-Calculation-sheet'!N119</f>
        <v>8500560588.8072939</v>
      </c>
      <c r="O144" s="2">
        <f>O12/'Output-Calculation-sheet'!O11*'Output-Calculation-sheet'!O119</f>
        <v>8017233558.8946733</v>
      </c>
      <c r="P144" s="2">
        <f>P12/'Output-Calculation-sheet'!P11*'Output-Calculation-sheet'!P119</f>
        <v>4863859366.2950392</v>
      </c>
      <c r="Q144" s="2">
        <f>Q12/'Output-Calculation-sheet'!Q11*'Output-Calculation-sheet'!Q119</f>
        <v>2459967064.0795431</v>
      </c>
      <c r="R144" s="2">
        <f>R12/'Output-Calculation-sheet'!R11*'Output-Calculation-sheet'!R119</f>
        <v>0</v>
      </c>
      <c r="S144" s="2">
        <f>S12/'Output-Calculation-sheet'!S11*'Output-Calculation-sheet'!S119</f>
        <v>4875979834.0726919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956634943.04021585</v>
      </c>
      <c r="Y144" s="2">
        <f>Y12/'Output-Calculation-sheet'!Y11*'Output-Calculation-sheet'!Y119</f>
        <v>407909158.42925012</v>
      </c>
      <c r="AA144" s="2">
        <f t="shared" si="12"/>
        <v>174566.1495193787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52219487923.036781</v>
      </c>
      <c r="C151" s="2">
        <f>C8/'Output-Calculation-sheet'!C7*'Output-Calculation-sheet'!C124</f>
        <v>44395145358.495842</v>
      </c>
      <c r="D151" s="2">
        <f>D8/'Output-Calculation-sheet'!D7*'Output-Calculation-sheet'!D124</f>
        <v>9173243412.8717556</v>
      </c>
      <c r="E151" s="2">
        <f>E8/'Output-Calculation-sheet'!E7*'Output-Calculation-sheet'!E124</f>
        <v>10147574375.149879</v>
      </c>
      <c r="F151" s="2">
        <f>F8/'Output-Calculation-sheet'!F7*'Output-Calculation-sheet'!F124</f>
        <v>4391533379.7004805</v>
      </c>
      <c r="G151" s="2">
        <f>G8/'Output-Calculation-sheet'!G7*'Output-Calculation-sheet'!G124</f>
        <v>3322001307.497582</v>
      </c>
      <c r="H151" s="2">
        <f>H8/'Output-Calculation-sheet'!H7*'Output-Calculation-sheet'!H124</f>
        <v>10500706459.529657</v>
      </c>
      <c r="I151" s="2">
        <f>I8/'Output-Calculation-sheet'!I7*'Output-Calculation-sheet'!I124</f>
        <v>3180550886.2208958</v>
      </c>
      <c r="J151" s="2">
        <f>J8/'Output-Calculation-sheet'!J7*'Output-Calculation-sheet'!J124</f>
        <v>2595812500.3955836</v>
      </c>
      <c r="K151" s="2">
        <f>K8/'Output-Calculation-sheet'!K7*'Output-Calculation-sheet'!K124</f>
        <v>3846765744.6780272</v>
      </c>
      <c r="L151" s="2">
        <f>L8/'Output-Calculation-sheet'!L7*'Output-Calculation-sheet'!L124</f>
        <v>3181439691.8246226</v>
      </c>
      <c r="M151" s="2">
        <f>M8/'Output-Calculation-sheet'!M7*'Output-Calculation-sheet'!M124</f>
        <v>7260525378.0863237</v>
      </c>
      <c r="N151" s="2">
        <f>N8/'Output-Calculation-sheet'!N7*'Output-Calculation-sheet'!N124</f>
        <v>6004583496.0002031</v>
      </c>
      <c r="O151" s="2">
        <f>O8/'Output-Calculation-sheet'!O7*'Output-Calculation-sheet'!O124</f>
        <v>8626015296.728981</v>
      </c>
      <c r="P151" s="2">
        <f>P8/'Output-Calculation-sheet'!P7*'Output-Calculation-sheet'!P124</f>
        <v>4336498956.9355469</v>
      </c>
      <c r="Q151" s="2">
        <f>Q8/'Output-Calculation-sheet'!Q7*'Output-Calculation-sheet'!Q124</f>
        <v>4282299401.4512773</v>
      </c>
      <c r="R151" s="2">
        <f>R8/'Output-Calculation-sheet'!R7*'Output-Calculation-sheet'!R124</f>
        <v>3182244907.6509957</v>
      </c>
      <c r="S151" s="2">
        <f>S8/'Output-Calculation-sheet'!S7*'Output-Calculation-sheet'!S124</f>
        <v>3324392143.1002049</v>
      </c>
      <c r="T151" s="2">
        <f>T8/'Output-Calculation-sheet'!T7*'Output-Calculation-sheet'!T124</f>
        <v>849574991.56774056</v>
      </c>
      <c r="U151" s="2">
        <f>U8/'Output-Calculation-sheet'!U7*'Output-Calculation-sheet'!U124</f>
        <v>1094152395.5484324</v>
      </c>
      <c r="V151" s="2">
        <f>V8/'Output-Calculation-sheet'!V7*'Output-Calculation-sheet'!V124</f>
        <v>648930053.70314074</v>
      </c>
      <c r="W151" s="2">
        <f>W8/'Output-Calculation-sheet'!W7*'Output-Calculation-sheet'!W124</f>
        <v>354196048.08568317</v>
      </c>
      <c r="X151" s="2">
        <f>X8/'Output-Calculation-sheet'!X7*'Output-Calculation-sheet'!X124</f>
        <v>816778010.91650295</v>
      </c>
      <c r="Y151" s="2">
        <f>Y8/'Output-Calculation-sheet'!Y7*'Output-Calculation-sheet'!Y124</f>
        <v>387556483.40321678</v>
      </c>
      <c r="AA151" s="2">
        <f t="shared" si="13"/>
        <v>188122.00860257944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5350039874.2654963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1718078987.810787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1480259205.5975847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403173525.09455132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48580.18583491318</v>
      </c>
    </row>
    <row r="155" spans="1:27" x14ac:dyDescent="0.25">
      <c r="A155" s="2">
        <v>2035</v>
      </c>
      <c r="B155" s="2">
        <f>B12/'Output-Calculation-sheet'!B11*'Output-Calculation-sheet'!B128</f>
        <v>1061092392.4157807</v>
      </c>
      <c r="C155" s="2">
        <f>C12/'Output-Calculation-sheet'!C11*'Output-Calculation-sheet'!C128</f>
        <v>99596744.444865808</v>
      </c>
      <c r="D155" s="2">
        <f>D12/'Output-Calculation-sheet'!D11*'Output-Calculation-sheet'!D128</f>
        <v>4875426654.4388475</v>
      </c>
      <c r="E155" s="2">
        <f>E12/'Output-Calculation-sheet'!E11*'Output-Calculation-sheet'!E128</f>
        <v>2090341084.6784396</v>
      </c>
      <c r="F155" s="2">
        <f>F12/'Output-Calculation-sheet'!F11*'Output-Calculation-sheet'!F128</f>
        <v>1445293573.5903244</v>
      </c>
      <c r="G155" s="2">
        <f>G12/'Output-Calculation-sheet'!G11*'Output-Calculation-sheet'!G128</f>
        <v>1348117145.396785</v>
      </c>
      <c r="H155" s="2">
        <f>H12/'Output-Calculation-sheet'!H11*'Output-Calculation-sheet'!H128</f>
        <v>94725856.036935568</v>
      </c>
      <c r="I155" s="2">
        <f>I12/'Output-Calculation-sheet'!I11*'Output-Calculation-sheet'!I128</f>
        <v>1247667935.7704885</v>
      </c>
      <c r="J155" s="2">
        <f>J12/'Output-Calculation-sheet'!J11*'Output-Calculation-sheet'!J128</f>
        <v>1552123624.9649038</v>
      </c>
      <c r="K155" s="2">
        <f>K12/'Output-Calculation-sheet'!K11*'Output-Calculation-sheet'!K128</f>
        <v>1230126195.7451234</v>
      </c>
      <c r="L155" s="2">
        <f>L12/'Output-Calculation-sheet'!L11*'Output-Calculation-sheet'!L128</f>
        <v>1294520696.5802834</v>
      </c>
      <c r="M155" s="2">
        <f>M12/'Output-Calculation-sheet'!M11*'Output-Calculation-sheet'!M128</f>
        <v>84070408.691979051</v>
      </c>
      <c r="N155" s="2">
        <f>N12/'Output-Calculation-sheet'!N11*'Output-Calculation-sheet'!N128</f>
        <v>78850692.733545616</v>
      </c>
      <c r="O155" s="2">
        <f>O12/'Output-Calculation-sheet'!O11*'Output-Calculation-sheet'!O128</f>
        <v>28716154.746747047</v>
      </c>
      <c r="P155" s="2">
        <f>P12/'Output-Calculation-sheet'!P11*'Output-Calculation-sheet'!P128</f>
        <v>140012624.72855285</v>
      </c>
      <c r="Q155" s="2">
        <f>Q12/'Output-Calculation-sheet'!Q11*'Output-Calculation-sheet'!Q128</f>
        <v>910884708.34537995</v>
      </c>
      <c r="R155" s="2">
        <f>R12/'Output-Calculation-sheet'!R11*'Output-Calculation-sheet'!R128</f>
        <v>732910537.25078821</v>
      </c>
      <c r="S155" s="2">
        <f>S12/'Output-Calculation-sheet'!S11*'Output-Calculation-sheet'!S128</f>
        <v>45654031.403763138</v>
      </c>
      <c r="T155" s="2">
        <f>T12/'Output-Calculation-sheet'!T11*'Output-Calculation-sheet'!T128</f>
        <v>189904183.5014998</v>
      </c>
      <c r="U155" s="2">
        <f>U12/'Output-Calculation-sheet'!U11*'Output-Calculation-sheet'!U128</f>
        <v>369630823.33590049</v>
      </c>
      <c r="V155" s="2">
        <f>V12/'Output-Calculation-sheet'!V11*'Output-Calculation-sheet'!V128</f>
        <v>209016572.66231441</v>
      </c>
      <c r="W155" s="2">
        <f>W12/'Output-Calculation-sheet'!W11*'Output-Calculation-sheet'!W128</f>
        <v>73491559.824743778</v>
      </c>
      <c r="X155" s="2">
        <f>X12/'Output-Calculation-sheet'!X11*'Output-Calculation-sheet'!X128</f>
        <v>2687282.6240166253</v>
      </c>
      <c r="Y155" s="2">
        <f>Y12/'Output-Calculation-sheet'!Y11*'Output-Calculation-sheet'!Y128</f>
        <v>29951467.875967167</v>
      </c>
      <c r="AA155" s="2">
        <f t="shared" si="13"/>
        <v>19234.812951787982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2.3227717663056285E-10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2103.4702855090436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1440.5521160756648</v>
      </c>
      <c r="N19" s="2">
        <f>N8/'Output-Calculation-sheet'!N7*'Output-Calculation-sheet'!N25</f>
        <v>968.97993477866612</v>
      </c>
      <c r="O19" s="2">
        <f>O8/'Output-Calculation-sheet'!O7*'Output-Calculation-sheet'!O25</f>
        <v>1.2783691492502952E-11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257.01674974455807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136.71306252281136</v>
      </c>
      <c r="Y19" s="2">
        <f>Y8/'Output-Calculation-sheet'!Y7*'Output-Calculation-sheet'!Y25</f>
        <v>0</v>
      </c>
      <c r="AA19" s="2">
        <f t="shared" si="0"/>
        <v>4.9067321486309883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9.0039092105620817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11.567759587004755</v>
      </c>
    </row>
    <row r="22" spans="1:27" x14ac:dyDescent="0.25">
      <c r="A22" s="2">
        <v>2034</v>
      </c>
      <c r="B22" s="2">
        <f>B11/'Output-Calculation-sheet'!B10*'Output-Calculation-sheet'!B28</f>
        <v>4411.0239180037306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1501.6075758665693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758.38346669893542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265.4058935111965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15.663927901312002</v>
      </c>
      <c r="AA22" s="2">
        <f t="shared" si="0"/>
        <v>10.355355236513006</v>
      </c>
    </row>
    <row r="23" spans="1:27" x14ac:dyDescent="0.25">
      <c r="A23" s="2">
        <v>2035</v>
      </c>
      <c r="B23" s="2">
        <f>B12/'Output-Calculation-sheet'!B11*'Output-Calculation-sheet'!B29</f>
        <v>2010.2166391675494</v>
      </c>
      <c r="C23" s="2">
        <f>C12/'Output-Calculation-sheet'!C11*'Output-Calculation-sheet'!C29</f>
        <v>137.97947812415188</v>
      </c>
      <c r="D23" s="2">
        <f>D12/'Output-Calculation-sheet'!D11*'Output-Calculation-sheet'!D29</f>
        <v>0</v>
      </c>
      <c r="E23" s="2">
        <f>E12/'Output-Calculation-sheet'!E11*'Output-Calculation-sheet'!E29</f>
        <v>3282.664887699932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303.3939329777084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907.29398741158764</v>
      </c>
      <c r="M23" s="2">
        <f>M12/'Output-Calculation-sheet'!M11*'Output-Calculation-sheet'!M29</f>
        <v>225.76672865336607</v>
      </c>
      <c r="N23" s="2">
        <f>N12/'Output-Calculation-sheet'!N11*'Output-Calculation-sheet'!N29</f>
        <v>182.11773803711378</v>
      </c>
      <c r="O23" s="2">
        <f>O12/'Output-Calculation-sheet'!O11*'Output-Calculation-sheet'!O29</f>
        <v>19.829032445154997</v>
      </c>
      <c r="P23" s="2">
        <f>P12/'Output-Calculation-sheet'!P11*'Output-Calculation-sheet'!P29</f>
        <v>70.889254752399935</v>
      </c>
      <c r="Q23" s="2">
        <f>Q12/'Output-Calculation-sheet'!Q11*'Output-Calculation-sheet'!Q29</f>
        <v>620.01892038709207</v>
      </c>
      <c r="R23" s="2">
        <f>R12/'Output-Calculation-sheet'!R11*'Output-Calculation-sheet'!R29</f>
        <v>0</v>
      </c>
      <c r="S23" s="2">
        <f>S12/'Output-Calculation-sheet'!S11*'Output-Calculation-sheet'!S29</f>
        <v>90.190842571093967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8.0943151200239836</v>
      </c>
      <c r="Y23" s="2">
        <f>Y12/'Output-Calculation-sheet'!Y11*'Output-Calculation-sheet'!Y29</f>
        <v>74.475181046408252</v>
      </c>
      <c r="AA23" s="2">
        <f t="shared" si="0"/>
        <v>7.9329309383935813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16532.960363917406</v>
      </c>
      <c r="C30" s="2">
        <f>C8/'Output-Calculation-sheet'!C7*'Output-Calculation-sheet'!C16</f>
        <v>0</v>
      </c>
      <c r="D30" s="2">
        <f>D8/'Output-Calculation-sheet'!D7*'Output-Calculation-sheet'!D16</f>
        <v>5160.9972183374466</v>
      </c>
      <c r="E30" s="2">
        <f>E8/'Output-Calculation-sheet'!E7*'Output-Calculation-sheet'!E16</f>
        <v>5338.1781914876055</v>
      </c>
      <c r="F30" s="2">
        <f>F8/'Output-Calculation-sheet'!F7*'Output-Calculation-sheet'!F16</f>
        <v>2990.6725912060615</v>
      </c>
      <c r="G30" s="2">
        <f>G8/'Output-Calculation-sheet'!G7*'Output-Calculation-sheet'!G16</f>
        <v>1803.7043404746939</v>
      </c>
      <c r="H30" s="2">
        <f>H8/'Output-Calculation-sheet'!H7*'Output-Calculation-sheet'!H16</f>
        <v>0</v>
      </c>
      <c r="I30" s="2">
        <f>I8/'Output-Calculation-sheet'!I7*'Output-Calculation-sheet'!I16</f>
        <v>1825.5427119628621</v>
      </c>
      <c r="J30" s="2">
        <f>J8/'Output-Calculation-sheet'!J7*'Output-Calculation-sheet'!J16</f>
        <v>1666.2621570370109</v>
      </c>
      <c r="K30" s="2">
        <f>K8/'Output-Calculation-sheet'!K7*'Output-Calculation-sheet'!K16</f>
        <v>2060.7288773890032</v>
      </c>
      <c r="L30" s="2">
        <f>L8/'Output-Calculation-sheet'!L7*'Output-Calculation-sheet'!L16</f>
        <v>1700.6413528685052</v>
      </c>
      <c r="M30" s="2">
        <f>M8/'Output-Calculation-sheet'!M7*'Output-Calculation-sheet'!M16</f>
        <v>0</v>
      </c>
      <c r="N30" s="2">
        <f>N8/'Output-Calculation-sheet'!N7*'Output-Calculation-sheet'!N16</f>
        <v>834.42600727373917</v>
      </c>
      <c r="O30" s="2">
        <f>O8/'Output-Calculation-sheet'!O7*'Output-Calculation-sheet'!O16</f>
        <v>0</v>
      </c>
      <c r="P30" s="2">
        <f>P8/'Output-Calculation-sheet'!P7*'Output-Calculation-sheet'!P16</f>
        <v>1355.499684397204</v>
      </c>
      <c r="Q30" s="2">
        <f>Q8/'Output-Calculation-sheet'!Q7*'Output-Calculation-sheet'!Q16</f>
        <v>1486.7375733772878</v>
      </c>
      <c r="R30" s="2">
        <f>R8/'Output-Calculation-sheet'!R7*'Output-Calculation-sheet'!R16</f>
        <v>1302.5886687664649</v>
      </c>
      <c r="S30" s="2">
        <f>S8/'Output-Calculation-sheet'!S7*'Output-Calculation-sheet'!S16</f>
        <v>695.62758696615231</v>
      </c>
      <c r="T30" s="2">
        <f>T8/'Output-Calculation-sheet'!T7*'Output-Calculation-sheet'!T16</f>
        <v>475.2051618253023</v>
      </c>
      <c r="U30" s="2">
        <f>U8/'Output-Calculation-sheet'!U7*'Output-Calculation-sheet'!U16</f>
        <v>365.22824096166789</v>
      </c>
      <c r="V30" s="2">
        <f>V8/'Output-Calculation-sheet'!V7*'Output-Calculation-sheet'!V16</f>
        <v>349.73656847448632</v>
      </c>
      <c r="W30" s="2">
        <f>W8/'Output-Calculation-sheet'!W7*'Output-Calculation-sheet'!W16</f>
        <v>242.80431552531411</v>
      </c>
      <c r="X30" s="2">
        <f>X8/'Output-Calculation-sheet'!X7*'Output-Calculation-sheet'!X16</f>
        <v>0</v>
      </c>
      <c r="Y30" s="2">
        <f>Y8/'Output-Calculation-sheet'!Y7*'Output-Calculation-sheet'!Y16</f>
        <v>160.51753457700562</v>
      </c>
      <c r="AA30" s="2">
        <f t="shared" si="1"/>
        <v>46.348059146825214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2166.3948446908944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50.789910375491736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2837.9124753173587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2920.773166163845</v>
      </c>
      <c r="Q32" s="2">
        <f>Q10/'Output-Calculation-sheet'!Q9*'Output-Calculation-sheet'!Q18</f>
        <v>2703.9687239613977</v>
      </c>
      <c r="R32" s="2">
        <f>R10/'Output-Calculation-sheet'!R9*'Output-Calculation-sheet'!R18</f>
        <v>2097.1907222795426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612.36784034449863</v>
      </c>
      <c r="U32" s="2">
        <f>U10/'Output-Calculation-sheet'!U9*'Output-Calculation-sheet'!U18</f>
        <v>676.96641414738849</v>
      </c>
      <c r="V32" s="2">
        <f>V10/'Output-Calculation-sheet'!V9*'Output-Calculation-sheet'!V18</f>
        <v>499.65099592562984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289.30641769456741</v>
      </c>
      <c r="AA32" s="2">
        <f t="shared" si="1"/>
        <v>57.625245377534554</v>
      </c>
    </row>
    <row r="33" spans="1:27" x14ac:dyDescent="0.25">
      <c r="A33" s="2">
        <v>2034</v>
      </c>
      <c r="B33" s="2">
        <f>B11/'Output-Calculation-sheet'!B10*'Output-Calculation-sheet'!B19</f>
        <v>13419.391042737543</v>
      </c>
      <c r="C33" s="2">
        <f>C11/'Output-Calculation-sheet'!C10*'Output-Calculation-sheet'!C19</f>
        <v>0</v>
      </c>
      <c r="D33" s="2">
        <f>D11/'Output-Calculation-sheet'!D10*'Output-Calculation-sheet'!D19</f>
        <v>8768.4770718623786</v>
      </c>
      <c r="E33" s="2">
        <f>E11/'Output-Calculation-sheet'!E10*'Output-Calculation-sheet'!E19</f>
        <v>11038.169571900647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3310.9799588451497</v>
      </c>
      <c r="J33" s="2">
        <f>J11/'Output-Calculation-sheet'!J10*'Output-Calculation-sheet'!J19</f>
        <v>2738.6601911368894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3071.5309059599526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1919.1855035107105</v>
      </c>
      <c r="R33" s="2">
        <f>R11/'Output-Calculation-sheet'!R10*'Output-Calculation-sheet'!R19</f>
        <v>2805.1134462777281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890.48296697354181</v>
      </c>
      <c r="V33" s="2">
        <f>V11/'Output-Calculation-sheet'!V10*'Output-Calculation-sheet'!V19</f>
        <v>645.56941442763957</v>
      </c>
      <c r="W33" s="2">
        <f>W11/'Output-Calculation-sheet'!W10*'Output-Calculation-sheet'!W19</f>
        <v>401.92278268164711</v>
      </c>
      <c r="X33" s="2">
        <f>X11/'Output-Calculation-sheet'!X10*'Output-Calculation-sheet'!X19</f>
        <v>0</v>
      </c>
      <c r="Y33" s="2">
        <f>Y11/'Output-Calculation-sheet'!Y10*'Output-Calculation-sheet'!Y19</f>
        <v>306.88555177284712</v>
      </c>
      <c r="AA33" s="2">
        <f t="shared" si="1"/>
        <v>66.064615544718123</v>
      </c>
    </row>
    <row r="34" spans="1:27" x14ac:dyDescent="0.25">
      <c r="A34" s="2">
        <v>2035</v>
      </c>
      <c r="B34" s="2">
        <f>B12/'Output-Calculation-sheet'!B11*'Output-Calculation-sheet'!B20</f>
        <v>3595.539226585573</v>
      </c>
      <c r="C34" s="2">
        <f>C12/'Output-Calculation-sheet'!C11*'Output-Calculation-sheet'!C20</f>
        <v>0</v>
      </c>
      <c r="D34" s="2">
        <f>D12/'Output-Calculation-sheet'!D11*'Output-Calculation-sheet'!D20</f>
        <v>9184.9828690908362</v>
      </c>
      <c r="E34" s="2">
        <f>E12/'Output-Calculation-sheet'!E11*'Output-Calculation-sheet'!E20</f>
        <v>8892.9120802010912</v>
      </c>
      <c r="F34" s="2">
        <f>F12/'Output-Calculation-sheet'!F11*'Output-Calculation-sheet'!F20</f>
        <v>6233.1733118927923</v>
      </c>
      <c r="G34" s="2">
        <f>G12/'Output-Calculation-sheet'!G11*'Output-Calculation-sheet'!G20</f>
        <v>3331.8675394935649</v>
      </c>
      <c r="H34" s="2">
        <f>H12/'Output-Calculation-sheet'!H11*'Output-Calculation-sheet'!H20</f>
        <v>0</v>
      </c>
      <c r="I34" s="2">
        <f>I12/'Output-Calculation-sheet'!I11*'Output-Calculation-sheet'!I20</f>
        <v>3675.0472170917401</v>
      </c>
      <c r="J34" s="2">
        <f>J12/'Output-Calculation-sheet'!J11*'Output-Calculation-sheet'!J20</f>
        <v>2874.5005320460391</v>
      </c>
      <c r="K34" s="2">
        <f>K12/'Output-Calculation-sheet'!K11*'Output-Calculation-sheet'!K20</f>
        <v>4257.6302746341971</v>
      </c>
      <c r="L34" s="2">
        <f>L12/'Output-Calculation-sheet'!L11*'Output-Calculation-sheet'!L20</f>
        <v>3202.0658113145691</v>
      </c>
      <c r="M34" s="2">
        <f>M12/'Output-Calculation-sheet'!M11*'Output-Calculation-sheet'!M20</f>
        <v>0</v>
      </c>
      <c r="N34" s="2">
        <f>N12/'Output-Calculation-sheet'!N11*'Output-Calculation-sheet'!N20</f>
        <v>0.76286527811608906</v>
      </c>
      <c r="O34" s="2">
        <f>O12/'Output-Calculation-sheet'!O11*'Output-Calculation-sheet'!O20</f>
        <v>0</v>
      </c>
      <c r="P34" s="2">
        <f>P12/'Output-Calculation-sheet'!P11*'Output-Calculation-sheet'!P20</f>
        <v>1304.7169015163777</v>
      </c>
      <c r="Q34" s="2">
        <f>Q12/'Output-Calculation-sheet'!Q11*'Output-Calculation-sheet'!Q20</f>
        <v>2197.3395848947871</v>
      </c>
      <c r="R34" s="2">
        <f>R12/'Output-Calculation-sheet'!R11*'Output-Calculation-sheet'!R20</f>
        <v>3151.2112774958146</v>
      </c>
      <c r="S34" s="2">
        <f>S12/'Output-Calculation-sheet'!S11*'Output-Calculation-sheet'!S20</f>
        <v>5.3871283050953584</v>
      </c>
      <c r="T34" s="2">
        <f>T12/'Output-Calculation-sheet'!T11*'Output-Calculation-sheet'!T20</f>
        <v>976.11080105906694</v>
      </c>
      <c r="U34" s="2">
        <f>U12/'Output-Calculation-sheet'!U11*'Output-Calculation-sheet'!U20</f>
        <v>932.6346548152178</v>
      </c>
      <c r="V34" s="2">
        <f>V12/'Output-Calculation-sheet'!V11*'Output-Calculation-sheet'!V20</f>
        <v>691.53458324462815</v>
      </c>
      <c r="W34" s="2">
        <f>W12/'Output-Calculation-sheet'!W11*'Output-Calculation-sheet'!W20</f>
        <v>547.44231869422515</v>
      </c>
      <c r="X34" s="2">
        <f>X12/'Output-Calculation-sheet'!X11*'Output-Calculation-sheet'!X20</f>
        <v>0</v>
      </c>
      <c r="Y34" s="2">
        <f>Y12/'Output-Calculation-sheet'!Y11*'Output-Calculation-sheet'!Y20</f>
        <v>164.36218653174842</v>
      </c>
      <c r="AA34" s="2">
        <f t="shared" si="1"/>
        <v>55.219221164185477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5.5967592428651632E-2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1.7871317019578163E-2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1.4112407847527294E-2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7.3538402530058458E-3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9.5305157548762925E-2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0.28008527053563004</v>
      </c>
      <c r="F45" s="2">
        <f>F12/'Output-Calculation-sheet'!F11*'Output-Calculation-sheet'!F38*0.0114</f>
        <v>0.11743624405183266</v>
      </c>
      <c r="G45" s="2">
        <f>G12/'Output-Calculation-sheet'!G11*'Output-Calculation-sheet'!G38*0.0114</f>
        <v>0.10535274844848824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7.5023452056949533E-2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8.8865433285963275E-2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0.12094617977811555</v>
      </c>
      <c r="R45" s="2">
        <f>R12/'Output-Calculation-sheet'!R11*'Output-Calculation-sheet'!R38*0.0114</f>
        <v>5.9970466280125687E-2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1.7749450707532522E-2</v>
      </c>
      <c r="U45" s="2">
        <f>U12/'Output-Calculation-sheet'!U11*'Output-Calculation-sheet'!U38*0.0114</f>
        <v>2.7012372446866439E-2</v>
      </c>
      <c r="V45" s="2">
        <f>V12/'Output-Calculation-sheet'!V11*'Output-Calculation-sheet'!V38*0.0114</f>
        <v>1.1902227959482061E-2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7.434488185872952E-3</v>
      </c>
      <c r="AA45" s="2">
        <f t="shared" si="2"/>
        <v>1.663774094763067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1392.9807792788022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4.5814698157676883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6446.0920051596131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924.91903873255399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776.18243161400108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631.81048370564213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1257.5711906346398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219.35141302149083</v>
      </c>
      <c r="AA55" s="2">
        <f t="shared" si="3"/>
        <v>41.191638648169651</v>
      </c>
    </row>
    <row r="56" spans="1:27" x14ac:dyDescent="0.25">
      <c r="A56" s="2">
        <v>2035</v>
      </c>
      <c r="B56" s="2">
        <f>B12/'Output-Calculation-sheet'!B11*'Output-Calculation-sheet'!B47</f>
        <v>3088.2668812806182</v>
      </c>
      <c r="C56" s="2">
        <f>C12/'Output-Calculation-sheet'!C11*'Output-Calculation-sheet'!C47</f>
        <v>197.76166664788653</v>
      </c>
      <c r="D56" s="2">
        <f>D12/'Output-Calculation-sheet'!D11*'Output-Calculation-sheet'!D47</f>
        <v>7048.5269485968993</v>
      </c>
      <c r="E56" s="2">
        <f>E12/'Output-Calculation-sheet'!E11*'Output-Calculation-sheet'!E47</f>
        <v>14401.460474763318</v>
      </c>
      <c r="F56" s="2">
        <f>F12/'Output-Calculation-sheet'!F11*'Output-Calculation-sheet'!F47</f>
        <v>2304.9438251401366</v>
      </c>
      <c r="G56" s="2">
        <f>G12/'Output-Calculation-sheet'!G11*'Output-Calculation-sheet'!G47</f>
        <v>5774.0699325101277</v>
      </c>
      <c r="H56" s="2">
        <f>H12/'Output-Calculation-sheet'!H11*'Output-Calculation-sheet'!H47</f>
        <v>150.40243127679324</v>
      </c>
      <c r="I56" s="2">
        <f>I12/'Output-Calculation-sheet'!I11*'Output-Calculation-sheet'!I47</f>
        <v>3163.5968440662477</v>
      </c>
      <c r="J56" s="2">
        <f>J12/'Output-Calculation-sheet'!J11*'Output-Calculation-sheet'!J47</f>
        <v>1135.2232877038416</v>
      </c>
      <c r="K56" s="2">
        <f>K12/'Output-Calculation-sheet'!K11*'Output-Calculation-sheet'!K47</f>
        <v>4777.5242546766267</v>
      </c>
      <c r="L56" s="2">
        <f>L12/'Output-Calculation-sheet'!L11*'Output-Calculation-sheet'!L47</f>
        <v>1038.0625905772611</v>
      </c>
      <c r="M56" s="2">
        <f>M12/'Output-Calculation-sheet'!M11*'Output-Calculation-sheet'!M47</f>
        <v>101.02742624437104</v>
      </c>
      <c r="N56" s="2">
        <f>N12/'Output-Calculation-sheet'!N11*'Output-Calculation-sheet'!N47</f>
        <v>95.66088408122387</v>
      </c>
      <c r="O56" s="2">
        <f>O12/'Output-Calculation-sheet'!O11*'Output-Calculation-sheet'!O47</f>
        <v>0</v>
      </c>
      <c r="P56" s="2">
        <f>P12/'Output-Calculation-sheet'!P11*'Output-Calculation-sheet'!P47</f>
        <v>1773.0703610944279</v>
      </c>
      <c r="Q56" s="2">
        <f>Q12/'Output-Calculation-sheet'!Q11*'Output-Calculation-sheet'!Q47</f>
        <v>1447.1104317311367</v>
      </c>
      <c r="R56" s="2">
        <f>R12/'Output-Calculation-sheet'!R11*'Output-Calculation-sheet'!R47</f>
        <v>4956.5064323802126</v>
      </c>
      <c r="S56" s="2">
        <f>S12/'Output-Calculation-sheet'!S11*'Output-Calculation-sheet'!S47</f>
        <v>41.647686935410576</v>
      </c>
      <c r="T56" s="2">
        <f>T12/'Output-Calculation-sheet'!T11*'Output-Calculation-sheet'!T47</f>
        <v>1698.6535720980687</v>
      </c>
      <c r="U56" s="2">
        <f>U12/'Output-Calculation-sheet'!U11*'Output-Calculation-sheet'!U47</f>
        <v>1324.8925533463064</v>
      </c>
      <c r="V56" s="2">
        <f>V12/'Output-Calculation-sheet'!V11*'Output-Calculation-sheet'!V47</f>
        <v>750.93661928574318</v>
      </c>
      <c r="W56" s="2">
        <f>W12/'Output-Calculation-sheet'!W11*'Output-Calculation-sheet'!W47</f>
        <v>658.39647741306612</v>
      </c>
      <c r="X56" s="2">
        <f>X12/'Output-Calculation-sheet'!X11*'Output-Calculation-sheet'!X47</f>
        <v>11.082918779087073</v>
      </c>
      <c r="Y56" s="2">
        <f>Y12/'Output-Calculation-sheet'!Y11*'Output-Calculation-sheet'!Y47</f>
        <v>298.94468284247029</v>
      </c>
      <c r="AA56" s="2">
        <f t="shared" si="3"/>
        <v>56.237769183471279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5.1558132523722593</v>
      </c>
      <c r="C63" s="2">
        <f>C8*'Output-Calculation-sheet'!C52/10^9</f>
        <v>2.4808641050227926</v>
      </c>
      <c r="D63" s="2">
        <f>D8*'Output-Calculation-sheet'!D52/10^9</f>
        <v>1.1283468192630053</v>
      </c>
      <c r="E63" s="2">
        <f>E8*'Output-Calculation-sheet'!E52/10^9</f>
        <v>1.2554769317405678</v>
      </c>
      <c r="F63" s="2">
        <f>F8*'Output-Calculation-sheet'!F52/10^9</f>
        <v>0.57989332785820835</v>
      </c>
      <c r="G63" s="2">
        <f>G8*'Output-Calculation-sheet'!G52/10^9</f>
        <v>0.40082619518095852</v>
      </c>
      <c r="H63" s="2">
        <f>H8*'Output-Calculation-sheet'!H52/10^9</f>
        <v>0.75582022863060105</v>
      </c>
      <c r="I63" s="2">
        <f>I8*'Output-Calculation-sheet'!I52/10^9</f>
        <v>0.3955279745127101</v>
      </c>
      <c r="J63" s="2">
        <f>J8*'Output-Calculation-sheet'!J52/10^9</f>
        <v>0.35703689471757954</v>
      </c>
      <c r="K63" s="2">
        <f>K8*'Output-Calculation-sheet'!K52/10^9</f>
        <v>0.46081740815342737</v>
      </c>
      <c r="L63" s="2">
        <f>L8*'Output-Calculation-sheet'!L52/10^9</f>
        <v>0.38067698116477755</v>
      </c>
      <c r="M63" s="2">
        <f>M8*'Output-Calculation-sheet'!M52/10^9</f>
        <v>0.52218259440720816</v>
      </c>
      <c r="N63" s="2">
        <f>N8*'Output-Calculation-sheet'!N52/10^9</f>
        <v>0.54578472914688592</v>
      </c>
      <c r="O63" s="2">
        <f>O8*'Output-Calculation-sheet'!O52/10^9</f>
        <v>0.48203754911134733</v>
      </c>
      <c r="P63" s="2">
        <f>P8*'Output-Calculation-sheet'!P52/10^9</f>
        <v>0.40404402854059573</v>
      </c>
      <c r="Q63" s="2">
        <f>Q8*'Output-Calculation-sheet'!Q52/10^9</f>
        <v>0.41667431115912251</v>
      </c>
      <c r="R63" s="2">
        <f>R8*'Output-Calculation-sheet'!R52/10^9</f>
        <v>0.33323186054868587</v>
      </c>
      <c r="S63" s="2">
        <f>S8*'Output-Calculation-sheet'!S52/10^9</f>
        <v>0.30718141230131241</v>
      </c>
      <c r="T63" s="2">
        <f>T8*'Output-Calculation-sheet'!T52/10^9</f>
        <v>0.10416937041424192</v>
      </c>
      <c r="U63" s="2">
        <f>U8*'Output-Calculation-sheet'!U52/10^9</f>
        <v>0.1047159991080846</v>
      </c>
      <c r="V63" s="2">
        <f>V8*'Output-Calculation-sheet'!V52/10^9</f>
        <v>7.7988287217205729E-2</v>
      </c>
      <c r="W63" s="2">
        <f>W8*'Output-Calculation-sheet'!W52/10^9</f>
        <v>4.8760152106949749E-2</v>
      </c>
      <c r="X63" s="2">
        <f>X8*'Output-Calculation-sheet'!X52/10^9</f>
        <v>6.2096865822337685E-2</v>
      </c>
      <c r="Y63" s="2">
        <f>Y8*'Output-Calculation-sheet'!Y52/10^9</f>
        <v>4.0807550369909566E-2</v>
      </c>
      <c r="AA63" s="2">
        <f t="shared" si="4"/>
        <v>16.800774828870768</v>
      </c>
    </row>
    <row r="64" spans="1:27" x14ac:dyDescent="0.25">
      <c r="A64" s="2">
        <v>2032</v>
      </c>
      <c r="B64" s="2">
        <f>B9*'Output-Calculation-sheet'!B53/10^9</f>
        <v>5.8733502630508099</v>
      </c>
      <c r="C64" s="2">
        <f>C9*'Output-Calculation-sheet'!C53/10^9</f>
        <v>3.0829787275232374</v>
      </c>
      <c r="D64" s="2">
        <f>D9*'Output-Calculation-sheet'!D53/10^9</f>
        <v>1.4165119362690313</v>
      </c>
      <c r="E64" s="2">
        <f>E9*'Output-Calculation-sheet'!E53/10^9</f>
        <v>1.382942070931257</v>
      </c>
      <c r="F64" s="2">
        <f>F9*'Output-Calculation-sheet'!F53/10^9</f>
        <v>0.69746277361659625</v>
      </c>
      <c r="G64" s="2">
        <f>G9*'Output-Calculation-sheet'!G53/10^9</f>
        <v>0.50661603070128869</v>
      </c>
      <c r="H64" s="2">
        <f>H9*'Output-Calculation-sheet'!H53/10^9</f>
        <v>0.93105127711004754</v>
      </c>
      <c r="I64" s="2">
        <f>I9*'Output-Calculation-sheet'!I53/10^9</f>
        <v>0.47305116836490552</v>
      </c>
      <c r="J64" s="2">
        <f>J9*'Output-Calculation-sheet'!J53/10^9</f>
        <v>0.47216833491846544</v>
      </c>
      <c r="K64" s="2">
        <f>K9*'Output-Calculation-sheet'!K53/10^9</f>
        <v>0.50927339826568319</v>
      </c>
      <c r="L64" s="2">
        <f>L9*'Output-Calculation-sheet'!L53/10^9</f>
        <v>0.41980382678330735</v>
      </c>
      <c r="M64" s="2">
        <f>M9*'Output-Calculation-sheet'!M53/10^9</f>
        <v>0.64301076873579976</v>
      </c>
      <c r="N64" s="2">
        <f>N9*'Output-Calculation-sheet'!N53/10^9</f>
        <v>0.63482909096725626</v>
      </c>
      <c r="O64" s="2">
        <f>O9*'Output-Calculation-sheet'!O53/10^9</f>
        <v>0.60305696860822178</v>
      </c>
      <c r="P64" s="2">
        <f>P9*'Output-Calculation-sheet'!P53/10^9</f>
        <v>0.45549576119218632</v>
      </c>
      <c r="Q64" s="2">
        <f>Q9*'Output-Calculation-sheet'!Q53/10^9</f>
        <v>0.46608582625410239</v>
      </c>
      <c r="R64" s="2">
        <f>R9*'Output-Calculation-sheet'!R53/10^9</f>
        <v>0.36440312260856</v>
      </c>
      <c r="S64" s="2">
        <f>S9*'Output-Calculation-sheet'!S53/10^9</f>
        <v>0.35650271514605264</v>
      </c>
      <c r="T64" s="2">
        <f>T9*'Output-Calculation-sheet'!T53/10^9</f>
        <v>0.11677025736899239</v>
      </c>
      <c r="U64" s="2">
        <f>U9*'Output-Calculation-sheet'!U53/10^9</f>
        <v>0.11518825105787439</v>
      </c>
      <c r="V64" s="2">
        <f>V9*'Output-Calculation-sheet'!V53/10^9</f>
        <v>8.5703219440041931E-2</v>
      </c>
      <c r="W64" s="2">
        <f>W9*'Output-Calculation-sheet'!W53/10^9</f>
        <v>6.1874060909443272E-2</v>
      </c>
      <c r="X64" s="2">
        <f>X9*'Output-Calculation-sheet'!X53/10^9</f>
        <v>7.3387051273070977E-2</v>
      </c>
      <c r="Y64" s="2">
        <f>Y9*'Output-Calculation-sheet'!Y53/10^9</f>
        <v>4.4600964211902787E-2</v>
      </c>
      <c r="AA64" s="2">
        <f t="shared" si="4"/>
        <v>19.786117865308128</v>
      </c>
    </row>
    <row r="65" spans="1:27" x14ac:dyDescent="0.25">
      <c r="A65" s="2">
        <v>2033</v>
      </c>
      <c r="B65" s="2">
        <f>B10*'Output-Calculation-sheet'!B54/10^9</f>
        <v>6.6626370341075685</v>
      </c>
      <c r="C65" s="2">
        <f>C10*'Output-Calculation-sheet'!C54/10^9</f>
        <v>3.4061161543459342</v>
      </c>
      <c r="D65" s="2">
        <f>D10*'Output-Calculation-sheet'!D54/10^9</f>
        <v>1.3209513214509703</v>
      </c>
      <c r="E65" s="2">
        <f>E10*'Output-Calculation-sheet'!E54/10^9</f>
        <v>1.4989705825947053</v>
      </c>
      <c r="F65" s="2">
        <f>F10*'Output-Calculation-sheet'!F54/10^9</f>
        <v>0.67999769371157415</v>
      </c>
      <c r="G65" s="2">
        <f>G10*'Output-Calculation-sheet'!G54/10^9</f>
        <v>0.46931205647089852</v>
      </c>
      <c r="H65" s="2">
        <f>H10*'Output-Calculation-sheet'!H54/10^9</f>
        <v>1.0436101968881264</v>
      </c>
      <c r="I65" s="2">
        <f>I10*'Output-Calculation-sheet'!I54/10^9</f>
        <v>0.46164693321945982</v>
      </c>
      <c r="J65" s="2">
        <f>J10*'Output-Calculation-sheet'!J54/10^9</f>
        <v>0.42575794489681035</v>
      </c>
      <c r="K65" s="2">
        <f>K10*'Output-Calculation-sheet'!K54/10^9</f>
        <v>0.54303282770372974</v>
      </c>
      <c r="L65" s="2">
        <f>L10*'Output-Calculation-sheet'!L54/10^9</f>
        <v>0.45162960427758508</v>
      </c>
      <c r="M65" s="2">
        <f>M10*'Output-Calculation-sheet'!M54/10^9</f>
        <v>0.7200998981458745</v>
      </c>
      <c r="N65" s="2">
        <f>N10*'Output-Calculation-sheet'!N54/10^9</f>
        <v>0.70521027085619603</v>
      </c>
      <c r="O65" s="2">
        <f>O10*'Output-Calculation-sheet'!O54/10^9</f>
        <v>0.66597558642824872</v>
      </c>
      <c r="P65" s="2">
        <f>P10*'Output-Calculation-sheet'!P54/10^9</f>
        <v>0.52439923957197987</v>
      </c>
      <c r="Q65" s="2">
        <f>Q10*'Output-Calculation-sheet'!Q54/10^9</f>
        <v>0.54286076696429952</v>
      </c>
      <c r="R65" s="2">
        <f>R10*'Output-Calculation-sheet'!R54/10^9</f>
        <v>0.40655663437859502</v>
      </c>
      <c r="S65" s="2">
        <f>S10*'Output-Calculation-sheet'!S54/10^9</f>
        <v>0.3978921024438985</v>
      </c>
      <c r="T65" s="2">
        <f>T10*'Output-Calculation-sheet'!T54/10^9</f>
        <v>0.12202825330125189</v>
      </c>
      <c r="U65" s="2">
        <f>U10*'Output-Calculation-sheet'!U54/10^9</f>
        <v>0.13193445109622964</v>
      </c>
      <c r="V65" s="2">
        <f>V10*'Output-Calculation-sheet'!V54/10^9</f>
        <v>9.2082105260971561E-2</v>
      </c>
      <c r="W65" s="2">
        <f>W10*'Output-Calculation-sheet'!W54/10^9</f>
        <v>5.7596430792530386E-2</v>
      </c>
      <c r="X65" s="2">
        <f>X10*'Output-Calculation-sheet'!X54/10^9</f>
        <v>8.0390554015987062E-2</v>
      </c>
      <c r="Y65" s="2">
        <f>Y10*'Output-Calculation-sheet'!Y54/10^9</f>
        <v>5.081087112061717E-2</v>
      </c>
      <c r="AA65" s="2">
        <f t="shared" si="4"/>
        <v>21.461499514044039</v>
      </c>
    </row>
    <row r="66" spans="1:27" x14ac:dyDescent="0.25">
      <c r="A66" s="2">
        <v>2034</v>
      </c>
      <c r="B66" s="2">
        <f>B11*'Output-Calculation-sheet'!B55/10^9</f>
        <v>7.5075390729976901</v>
      </c>
      <c r="C66" s="2">
        <f>C11*'Output-Calculation-sheet'!C55/10^9</f>
        <v>3.7476387633415205</v>
      </c>
      <c r="D66" s="2">
        <f>D11*'Output-Calculation-sheet'!D55/10^9</f>
        <v>1.5257701698859565</v>
      </c>
      <c r="E66" s="2">
        <f>E11*'Output-Calculation-sheet'!E55/10^9</f>
        <v>1.8813249443405446</v>
      </c>
      <c r="F66" s="2">
        <f>F11*'Output-Calculation-sheet'!F55/10^9</f>
        <v>0.75347087322682893</v>
      </c>
      <c r="G66" s="2">
        <f>G11*'Output-Calculation-sheet'!G55/10^9</f>
        <v>0.54269356688142278</v>
      </c>
      <c r="H66" s="2">
        <f>H11*'Output-Calculation-sheet'!H55/10^9</f>
        <v>1.1523815672044415</v>
      </c>
      <c r="I66" s="2">
        <f>I11*'Output-Calculation-sheet'!I55/10^9</f>
        <v>0.53346101491682474</v>
      </c>
      <c r="J66" s="2">
        <f>J11*'Output-Calculation-sheet'!J55/10^9</f>
        <v>0.47066372501333409</v>
      </c>
      <c r="K66" s="2">
        <f>K11*'Output-Calculation-sheet'!K55/10^9</f>
        <v>0.62896873763858785</v>
      </c>
      <c r="L66" s="2">
        <f>L11*'Output-Calculation-sheet'!L55/10^9</f>
        <v>0.5509341515621593</v>
      </c>
      <c r="M66" s="2">
        <f>M11*'Output-Calculation-sheet'!M55/10^9</f>
        <v>0.79570146850508316</v>
      </c>
      <c r="N66" s="2">
        <f>N11*'Output-Calculation-sheet'!N55/10^9</f>
        <v>0.77890907213452643</v>
      </c>
      <c r="O66" s="2">
        <f>O11*'Output-Calculation-sheet'!O55/10^9</f>
        <v>0.72870187728663083</v>
      </c>
      <c r="P66" s="2">
        <f>P11*'Output-Calculation-sheet'!P55/10^9</f>
        <v>0.61870285275392012</v>
      </c>
      <c r="Q66" s="2">
        <f>Q11*'Output-Calculation-sheet'!Q55/10^9</f>
        <v>0.6376536696266103</v>
      </c>
      <c r="R66" s="2">
        <f>R11*'Output-Calculation-sheet'!R55/10^9</f>
        <v>0.4727128221725751</v>
      </c>
      <c r="S66" s="2">
        <f>S11*'Output-Calculation-sheet'!S55/10^9</f>
        <v>0.44167965743020499</v>
      </c>
      <c r="T66" s="2">
        <f>T11*'Output-Calculation-sheet'!T55/10^9</f>
        <v>0.13916815537981442</v>
      </c>
      <c r="U66" s="2">
        <f>U11*'Output-Calculation-sheet'!U55/10^9</f>
        <v>0.16072630351939651</v>
      </c>
      <c r="V66" s="2">
        <f>V11*'Output-Calculation-sheet'!V55/10^9</f>
        <v>0.10394184917058838</v>
      </c>
      <c r="W66" s="2">
        <f>W11*'Output-Calculation-sheet'!W55/10^9</f>
        <v>6.3330328117401538E-2</v>
      </c>
      <c r="X66" s="2">
        <f>X11*'Output-Calculation-sheet'!X55/10^9</f>
        <v>8.7872836728546302E-2</v>
      </c>
      <c r="Y66" s="2">
        <f>Y11*'Output-Calculation-sheet'!Y55/10^9</f>
        <v>6.5408209914061863E-2</v>
      </c>
      <c r="AA66" s="2">
        <f t="shared" si="4"/>
        <v>24.389355689748669</v>
      </c>
    </row>
    <row r="67" spans="1:27" x14ac:dyDescent="0.25">
      <c r="A67" s="2">
        <v>2035</v>
      </c>
      <c r="B67" s="2">
        <f>B12*'Output-Calculation-sheet'!B56/10^9</f>
        <v>8.6351147606762506</v>
      </c>
      <c r="C67" s="2">
        <f>C12*'Output-Calculation-sheet'!C56/10^9</f>
        <v>4.053201516812126</v>
      </c>
      <c r="D67" s="2">
        <f>D12*'Output-Calculation-sheet'!D56/10^9</f>
        <v>1.9328922753998339</v>
      </c>
      <c r="E67" s="2">
        <f>E12*'Output-Calculation-sheet'!E56/10^9</f>
        <v>2.6097557408568215</v>
      </c>
      <c r="F67" s="2">
        <f>F12*'Output-Calculation-sheet'!F56/10^9</f>
        <v>1.0362994367965299</v>
      </c>
      <c r="G67" s="2">
        <f>G12*'Output-Calculation-sheet'!G56/10^9</f>
        <v>0.75214962944760055</v>
      </c>
      <c r="H67" s="2">
        <f>H12*'Output-Calculation-sheet'!H56/10^9</f>
        <v>1.2751150194018379</v>
      </c>
      <c r="I67" s="2">
        <f>I12*'Output-Calculation-sheet'!I56/10^9</f>
        <v>0.71055339990158395</v>
      </c>
      <c r="J67" s="2">
        <f>J12*'Output-Calculation-sheet'!J56/10^9</f>
        <v>0.58676230282324215</v>
      </c>
      <c r="K67" s="2">
        <f>K12*'Output-Calculation-sheet'!K56/10^9</f>
        <v>0.79328672569050973</v>
      </c>
      <c r="L67" s="2">
        <f>L12*'Output-Calculation-sheet'!L56/10^9</f>
        <v>0.68457274799338574</v>
      </c>
      <c r="M67" s="2">
        <f>M12*'Output-Calculation-sheet'!M56/10^9</f>
        <v>0.88308564432360503</v>
      </c>
      <c r="N67" s="2">
        <f>N12*'Output-Calculation-sheet'!N56/10^9</f>
        <v>0.86309487796818618</v>
      </c>
      <c r="O67" s="2">
        <f>O12*'Output-Calculation-sheet'!O56/10^9</f>
        <v>0.78710234197649176</v>
      </c>
      <c r="P67" s="2">
        <f>P12*'Output-Calculation-sheet'!P56/10^9</f>
        <v>0.76111311331051446</v>
      </c>
      <c r="Q67" s="2">
        <f>Q12*'Output-Calculation-sheet'!Q56/10^9</f>
        <v>0.74621900880389869</v>
      </c>
      <c r="R67" s="2">
        <f>R12*'Output-Calculation-sheet'!R56/10^9</f>
        <v>0.59030469675812769</v>
      </c>
      <c r="S67" s="2">
        <f>S12*'Output-Calculation-sheet'!S56/10^9</f>
        <v>0.49457197325725366</v>
      </c>
      <c r="T67" s="2">
        <f>T12*'Output-Calculation-sheet'!T56/10^9</f>
        <v>0.18146269638397874</v>
      </c>
      <c r="U67" s="2">
        <f>U12*'Output-Calculation-sheet'!U56/10^9</f>
        <v>0.19567315661896603</v>
      </c>
      <c r="V67" s="2">
        <f>V12*'Output-Calculation-sheet'!V56/10^9</f>
        <v>0.12339838392157</v>
      </c>
      <c r="W67" s="2">
        <f>W12*'Output-Calculation-sheet'!W56/10^9</f>
        <v>9.6004632273347879E-2</v>
      </c>
      <c r="X67" s="2">
        <f>X12*'Output-Calculation-sheet'!X56/10^9</f>
        <v>9.4814591164083584E-2</v>
      </c>
      <c r="Y67" s="2">
        <f>Y12*'Output-Calculation-sheet'!Y56/10^9</f>
        <v>8.7566439083313477E-2</v>
      </c>
      <c r="AA67" s="2">
        <f t="shared" si="4"/>
        <v>28.974115111643066</v>
      </c>
    </row>
    <row r="68" spans="1:27" x14ac:dyDescent="0.25">
      <c r="B68" s="2">
        <f>SUM(B60:B67)</f>
        <v>44.83053974668961</v>
      </c>
      <c r="C68" s="2">
        <f t="shared" ref="C68:Y68" si="5">SUM(C60:C67)</f>
        <v>22.01191255617568</v>
      </c>
      <c r="D68" s="2">
        <f t="shared" si="5"/>
        <v>9.7410368901738416</v>
      </c>
      <c r="E68" s="2">
        <f t="shared" si="5"/>
        <v>11.314598512039092</v>
      </c>
      <c r="F68" s="2">
        <f t="shared" si="5"/>
        <v>4.9912117789219126</v>
      </c>
      <c r="G68" s="2">
        <f t="shared" si="5"/>
        <v>3.5298830466589135</v>
      </c>
      <c r="H68" s="2">
        <f t="shared" si="5"/>
        <v>6.7797022535937206</v>
      </c>
      <c r="I68" s="2">
        <f t="shared" si="5"/>
        <v>3.4214075539007607</v>
      </c>
      <c r="J68" s="2">
        <f t="shared" si="5"/>
        <v>3.0772663710556341</v>
      </c>
      <c r="K68" s="2">
        <f t="shared" si="5"/>
        <v>3.9219265705197612</v>
      </c>
      <c r="L68" s="2">
        <f t="shared" si="5"/>
        <v>3.3026104428235223</v>
      </c>
      <c r="M68" s="2">
        <f t="shared" si="5"/>
        <v>4.6840371565945382</v>
      </c>
      <c r="N68" s="2">
        <f t="shared" si="5"/>
        <v>4.696841154421314</v>
      </c>
      <c r="O68" s="2">
        <f t="shared" si="5"/>
        <v>4.2852271130469273</v>
      </c>
      <c r="P68" s="2">
        <f t="shared" si="5"/>
        <v>3.6258864996978009</v>
      </c>
      <c r="Q68" s="2">
        <f t="shared" si="5"/>
        <v>3.6990771734734285</v>
      </c>
      <c r="R68" s="2">
        <f t="shared" si="5"/>
        <v>2.8794342318731867</v>
      </c>
      <c r="S68" s="2">
        <f t="shared" si="5"/>
        <v>2.6532470791509861</v>
      </c>
      <c r="T68" s="2">
        <f t="shared" si="5"/>
        <v>0.88667741183285864</v>
      </c>
      <c r="U68" s="2">
        <f t="shared" si="5"/>
        <v>0.93177231442426678</v>
      </c>
      <c r="V68" s="2">
        <f t="shared" si="5"/>
        <v>0.6500836852490196</v>
      </c>
      <c r="W68" s="2">
        <f t="shared" si="5"/>
        <v>0.432118552035961</v>
      </c>
      <c r="X68" s="2">
        <f t="shared" si="5"/>
        <v>0.53138099347228152</v>
      </c>
      <c r="Y68" s="2">
        <f t="shared" si="5"/>
        <v>0.37641892214358752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5.1773811758236601E-2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494.95203919305504</v>
      </c>
      <c r="Q76" s="2">
        <f>Q10/'Output-Calculation-sheet'!Q9*'Output-Calculation-sheet'!Q63</f>
        <v>58.779067976047038</v>
      </c>
      <c r="R76" s="2">
        <f>R10/'Output-Calculation-sheet'!R9*'Output-Calculation-sheet'!R63</f>
        <v>377.52521578917117</v>
      </c>
      <c r="S76" s="2">
        <f>S10/'Output-Calculation-sheet'!S9*'Output-Calculation-sheet'!S63</f>
        <v>0</v>
      </c>
      <c r="T76" s="2">
        <f>T10/'Output-Calculation-sheet'!T9*'Output-Calculation-sheet'!T63</f>
        <v>24.782652100098591</v>
      </c>
      <c r="U76" s="2">
        <f>U10/'Output-Calculation-sheet'!U9*'Output-Calculation-sheet'!U63</f>
        <v>133.82076433167103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5.9372321068030143</v>
      </c>
      <c r="AA76" s="2">
        <f t="shared" si="6"/>
        <v>1.1998412913454557</v>
      </c>
    </row>
    <row r="77" spans="1:27" x14ac:dyDescent="0.25">
      <c r="A77" s="2">
        <v>2034</v>
      </c>
      <c r="B77" s="2">
        <f>B11/'Output-Calculation-sheet'!B10*'Output-Calculation-sheet'!B64</f>
        <v>502.33576596382932</v>
      </c>
      <c r="C77" s="2">
        <f>C11/'Output-Calculation-sheet'!C10*'Output-Calculation-sheet'!C64</f>
        <v>0</v>
      </c>
      <c r="D77" s="2">
        <f>D11/'Output-Calculation-sheet'!D10*'Output-Calculation-sheet'!D64</f>
        <v>1531.4157025479465</v>
      </c>
      <c r="E77" s="2">
        <f>E11/'Output-Calculation-sheet'!E10*'Output-Calculation-sheet'!E64</f>
        <v>2227.6043665349794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555.50308159299186</v>
      </c>
      <c r="J77" s="2">
        <f>J11/'Output-Calculation-sheet'!J10*'Output-Calculation-sheet'!J64</f>
        <v>303.90644889608973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220.65987600121861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160.66586786763602</v>
      </c>
      <c r="R77" s="2">
        <f>R11/'Output-Calculation-sheet'!R10*'Output-Calculation-sheet'!R64</f>
        <v>891.41024944939568</v>
      </c>
      <c r="S77" s="2">
        <f>S11/'Output-Calculation-sheet'!S10*'Output-Calculation-sheet'!S64</f>
        <v>0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272.24497182963398</v>
      </c>
      <c r="V77" s="2">
        <f>V11/'Output-Calculation-sheet'!V10*'Output-Calculation-sheet'!V64</f>
        <v>127.80181958673928</v>
      </c>
      <c r="W77" s="2">
        <f>W11/'Output-Calculation-sheet'!W10*'Output-Calculation-sheet'!W64</f>
        <v>28.103068130012947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47.873041987072206</v>
      </c>
      <c r="AA77" s="2">
        <f t="shared" si="6"/>
        <v>10.075101487823572</v>
      </c>
    </row>
    <row r="78" spans="1:27" x14ac:dyDescent="0.25">
      <c r="A78" s="2">
        <v>2035</v>
      </c>
      <c r="B78" s="2">
        <f>B12/'Output-Calculation-sheet'!B11*'Output-Calculation-sheet'!B65</f>
        <v>626.26866045271208</v>
      </c>
      <c r="C78" s="2">
        <f>C12/'Output-Calculation-sheet'!C11*'Output-Calculation-sheet'!C65</f>
        <v>38.755470143378467</v>
      </c>
      <c r="D78" s="2">
        <f>D12/'Output-Calculation-sheet'!D11*'Output-Calculation-sheet'!D65</f>
        <v>1663.0092507185909</v>
      </c>
      <c r="E78" s="2">
        <f>E12/'Output-Calculation-sheet'!E11*'Output-Calculation-sheet'!E65</f>
        <v>2531.0781762126112</v>
      </c>
      <c r="F78" s="2">
        <f>F12/'Output-Calculation-sheet'!F11*'Output-Calculation-sheet'!F65</f>
        <v>705.95149883772501</v>
      </c>
      <c r="G78" s="2">
        <f>G12/'Output-Calculation-sheet'!G11*'Output-Calculation-sheet'!G65</f>
        <v>1302.9177712946107</v>
      </c>
      <c r="H78" s="2">
        <f>H12/'Output-Calculation-sheet'!H11*'Output-Calculation-sheet'!H65</f>
        <v>26.911292167740502</v>
      </c>
      <c r="I78" s="2">
        <f>I12/'Output-Calculation-sheet'!I11*'Output-Calculation-sheet'!I65</f>
        <v>818.31427962165719</v>
      </c>
      <c r="J78" s="2">
        <f>J12/'Output-Calculation-sheet'!J11*'Output-Calculation-sheet'!J65</f>
        <v>350.51252946212304</v>
      </c>
      <c r="K78" s="2">
        <f>K12/'Output-Calculation-sheet'!K11*'Output-Calculation-sheet'!K65</f>
        <v>1059.4388780776765</v>
      </c>
      <c r="L78" s="2">
        <f>L12/'Output-Calculation-sheet'!L11*'Output-Calculation-sheet'!L65</f>
        <v>292.66869043073649</v>
      </c>
      <c r="M78" s="2">
        <f>M12/'Output-Calculation-sheet'!M11*'Output-Calculation-sheet'!M65</f>
        <v>16.795193592234952</v>
      </c>
      <c r="N78" s="2">
        <f>N12/'Output-Calculation-sheet'!N11*'Output-Calculation-sheet'!N65</f>
        <v>16.310786184482094</v>
      </c>
      <c r="O78" s="2">
        <f>O12/'Output-Calculation-sheet'!O11*'Output-Calculation-sheet'!O65</f>
        <v>0</v>
      </c>
      <c r="P78" s="2">
        <f>P12/'Output-Calculation-sheet'!P11*'Output-Calculation-sheet'!P65</f>
        <v>357.2227788952718</v>
      </c>
      <c r="Q78" s="2">
        <f>Q12/'Output-Calculation-sheet'!Q11*'Output-Calculation-sheet'!Q65</f>
        <v>325.4544995374917</v>
      </c>
      <c r="R78" s="2">
        <f>R12/'Output-Calculation-sheet'!R11*'Output-Calculation-sheet'!R65</f>
        <v>1084.6016545331522</v>
      </c>
      <c r="S78" s="2">
        <f>S12/'Output-Calculation-sheet'!S11*'Output-Calculation-sheet'!S65</f>
        <v>6.5379927207438708</v>
      </c>
      <c r="T78" s="2">
        <f>T12/'Output-Calculation-sheet'!T11*'Output-Calculation-sheet'!T65</f>
        <v>387.13926371402903</v>
      </c>
      <c r="U78" s="2">
        <f>U12/'Output-Calculation-sheet'!U11*'Output-Calculation-sheet'!U65</f>
        <v>287.93936575000555</v>
      </c>
      <c r="V78" s="2">
        <f>V12/'Output-Calculation-sheet'!V11*'Output-Calculation-sheet'!V65</f>
        <v>147.2603154286918</v>
      </c>
      <c r="W78" s="2">
        <f>W12/'Output-Calculation-sheet'!W11*'Output-Calculation-sheet'!W65</f>
        <v>147.84266908001817</v>
      </c>
      <c r="X78" s="2">
        <f>X12/'Output-Calculation-sheet'!X11*'Output-Calculation-sheet'!X65</f>
        <v>2.2787562270171713</v>
      </c>
      <c r="Y78" s="2">
        <f>Y12/'Output-Calculation-sheet'!Y11*'Output-Calculation-sheet'!Y65</f>
        <v>48.832326997159477</v>
      </c>
      <c r="AA78" s="2">
        <f t="shared" si="6"/>
        <v>12.244042100079859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9.818875864675725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3.1353187753645897</v>
      </c>
      <c r="K88" s="2">
        <f>K11/'Output-Calculation-sheet'!K10*'Output-Calculation-sheet'!K73</f>
        <v>0</v>
      </c>
      <c r="L88" s="2">
        <f>L11/'Output-Calculation-sheet'!L10*'Output-Calculation-sheet'!L73</f>
        <v>7.4275830776459433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2.9028316788180968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2.3284609396504355E-2</v>
      </c>
    </row>
    <row r="89" spans="1:27" x14ac:dyDescent="0.25">
      <c r="A89" s="2">
        <v>2035</v>
      </c>
      <c r="B89" s="2">
        <f>B12/'Output-Calculation-sheet'!B11*'Output-Calculation-sheet'!B74</f>
        <v>49.020109226676482</v>
      </c>
      <c r="C89" s="2">
        <f>C12/'Output-Calculation-sheet'!C11*'Output-Calculation-sheet'!C74</f>
        <v>11.63303921458156</v>
      </c>
      <c r="D89" s="2">
        <f>D12/'Output-Calculation-sheet'!D11*'Output-Calculation-sheet'!D74</f>
        <v>144.26809543911781</v>
      </c>
      <c r="E89" s="2">
        <f>E12/'Output-Calculation-sheet'!E11*'Output-Calculation-sheet'!E74</f>
        <v>167.88736976550925</v>
      </c>
      <c r="F89" s="2">
        <f>F12/'Output-Calculation-sheet'!F11*'Output-Calculation-sheet'!F74</f>
        <v>61.808549500964553</v>
      </c>
      <c r="G89" s="2">
        <f>G12/'Output-Calculation-sheet'!G11*'Output-Calculation-sheet'!G74</f>
        <v>57.297108805318167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49.872782617965015</v>
      </c>
      <c r="J89" s="2">
        <f>J12/'Output-Calculation-sheet'!J11*'Output-Calculation-sheet'!J74</f>
        <v>39.486027398394491</v>
      </c>
      <c r="K89" s="2">
        <f>K12/'Output-Calculation-sheet'!K11*'Output-Calculation-sheet'!K74</f>
        <v>50.650906940826076</v>
      </c>
      <c r="L89" s="2">
        <f>L12/'Output-Calculation-sheet'!L11*'Output-Calculation-sheet'!L74</f>
        <v>55.865696363982764</v>
      </c>
      <c r="M89" s="2">
        <f>M12/'Output-Calculation-sheet'!M11*'Output-Calculation-sheet'!M74</f>
        <v>7.3922507008076375</v>
      </c>
      <c r="N89" s="2">
        <f>N12/'Output-Calculation-sheet'!N11*'Output-Calculation-sheet'!N74</f>
        <v>4.8435890674037401</v>
      </c>
      <c r="O89" s="2">
        <f>O12/'Output-Calculation-sheet'!O11*'Output-Calculation-sheet'!O74</f>
        <v>2.2599763443304077</v>
      </c>
      <c r="P89" s="2">
        <f>P12/'Output-Calculation-sheet'!P11*'Output-Calculation-sheet'!P74</f>
        <v>41.390286031857308</v>
      </c>
      <c r="Q89" s="2">
        <f>Q12/'Output-Calculation-sheet'!Q11*'Output-Calculation-sheet'!Q74</f>
        <v>72.143335306244353</v>
      </c>
      <c r="R89" s="2">
        <f>R12/'Output-Calculation-sheet'!R11*'Output-Calculation-sheet'!R74</f>
        <v>35.771857079373213</v>
      </c>
      <c r="S89" s="2">
        <f>S12/'Output-Calculation-sheet'!S11*'Output-Calculation-sheet'!S74</f>
        <v>2.7765124623607051</v>
      </c>
      <c r="T89" s="2">
        <f>T12/'Output-Calculation-sheet'!T11*'Output-Calculation-sheet'!T74</f>
        <v>8.9525738217817548</v>
      </c>
      <c r="U89" s="2">
        <f>U12/'Output-Calculation-sheet'!U11*'Output-Calculation-sheet'!U74</f>
        <v>17.263546300628928</v>
      </c>
      <c r="V89" s="2">
        <f>V12/'Output-Calculation-sheet'!V11*'Output-Calculation-sheet'!V74</f>
        <v>6.7863580470731053</v>
      </c>
      <c r="W89" s="2">
        <f>W12/'Output-Calculation-sheet'!W11*'Output-Calculation-sheet'!W74</f>
        <v>4.972441641979902</v>
      </c>
      <c r="X89" s="2">
        <f>X12/'Output-Calculation-sheet'!X11*'Output-Calculation-sheet'!X74</f>
        <v>0.27031509217285543</v>
      </c>
      <c r="Y89" s="2">
        <f>Y12/'Output-Calculation-sheet'!Y11*'Output-Calculation-sheet'!Y74</f>
        <v>4.0433181361765183</v>
      </c>
      <c r="AA89" s="2">
        <f t="shared" si="7"/>
        <v>0.90381806584251689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10430662572.14188</v>
      </c>
      <c r="C96" s="2">
        <f>C8/'Output-Calculation-sheet'!C7*'Output-Calculation-sheet'!C79</f>
        <v>0</v>
      </c>
      <c r="D96" s="2">
        <f>D8/'Output-Calculation-sheet'!D7*'Output-Calculation-sheet'!D79</f>
        <v>6349036773.3816004</v>
      </c>
      <c r="E96" s="2">
        <f>E8/'Output-Calculation-sheet'!E7*'Output-Calculation-sheet'!E79</f>
        <v>9944865550.1972408</v>
      </c>
      <c r="F96" s="2">
        <f>F8/'Output-Calculation-sheet'!F7*'Output-Calculation-sheet'!F79</f>
        <v>4760377907.5508528</v>
      </c>
      <c r="G96" s="2">
        <f>G8/'Output-Calculation-sheet'!G7*'Output-Calculation-sheet'!G79</f>
        <v>3629087206.5366902</v>
      </c>
      <c r="H96" s="2">
        <f>H8/'Output-Calculation-sheet'!H7*'Output-Calculation-sheet'!H79</f>
        <v>980814284.0495832</v>
      </c>
      <c r="I96" s="2">
        <f>I8/'Output-Calculation-sheet'!I7*'Output-Calculation-sheet'!I79</f>
        <v>2488766550.1527019</v>
      </c>
      <c r="J96" s="2">
        <f>J8/'Output-Calculation-sheet'!J7*'Output-Calculation-sheet'!J79</f>
        <v>1771560530.718771</v>
      </c>
      <c r="K96" s="2">
        <f>K8/'Output-Calculation-sheet'!K7*'Output-Calculation-sheet'!K79</f>
        <v>2207942482.7680588</v>
      </c>
      <c r="L96" s="2">
        <f>L8/'Output-Calculation-sheet'!L7*'Output-Calculation-sheet'!L79</f>
        <v>1536419938.7813187</v>
      </c>
      <c r="M96" s="2">
        <f>M8/'Output-Calculation-sheet'!M7*'Output-Calculation-sheet'!M79</f>
        <v>727103056.59720123</v>
      </c>
      <c r="N96" s="2">
        <f>N8/'Output-Calculation-sheet'!N7*'Output-Calculation-sheet'!N79</f>
        <v>810359053.33214211</v>
      </c>
      <c r="O96" s="2">
        <f>O8/'Output-Calculation-sheet'!O7*'Output-Calculation-sheet'!O79</f>
        <v>0</v>
      </c>
      <c r="P96" s="2">
        <f>P8/'Output-Calculation-sheet'!P7*'Output-Calculation-sheet'!P79</f>
        <v>1874174835.619571</v>
      </c>
      <c r="Q96" s="2">
        <f>Q8/'Output-Calculation-sheet'!Q7*'Output-Calculation-sheet'!Q79</f>
        <v>870086190.9467808</v>
      </c>
      <c r="R96" s="2">
        <f>R8/'Output-Calculation-sheet'!R7*'Output-Calculation-sheet'!R79</f>
        <v>1342429528.187109</v>
      </c>
      <c r="S96" s="2">
        <f>S8/'Output-Calculation-sheet'!S7*'Output-Calculation-sheet'!S79</f>
        <v>491712743.69148791</v>
      </c>
      <c r="T96" s="2">
        <f>T8/'Output-Calculation-sheet'!T7*'Output-Calculation-sheet'!T79</f>
        <v>703642222.17025423</v>
      </c>
      <c r="U96" s="2">
        <f>U8/'Output-Calculation-sheet'!U7*'Output-Calculation-sheet'!U79</f>
        <v>357264242.96575344</v>
      </c>
      <c r="V96" s="2">
        <f>V8/'Output-Calculation-sheet'!V7*'Output-Calculation-sheet'!V79</f>
        <v>216575978.59383735</v>
      </c>
      <c r="W96" s="2">
        <f>W8/'Output-Calculation-sheet'!W7*'Output-Calculation-sheet'!W79</f>
        <v>754220842.59744346</v>
      </c>
      <c r="X96" s="2">
        <f>X8/'Output-Calculation-sheet'!X7*'Output-Calculation-sheet'!X79</f>
        <v>70317923.183209777</v>
      </c>
      <c r="Y96" s="2">
        <f>Y8/'Output-Calculation-sheet'!Y7*'Output-Calculation-sheet'!Y79</f>
        <v>320824651.90460008</v>
      </c>
      <c r="AA96" s="2">
        <f t="shared" si="8"/>
        <v>52.638245066068095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28.708315245305599</v>
      </c>
      <c r="AA110" s="2">
        <f t="shared" si="9"/>
        <v>19.855110118159786</v>
      </c>
    </row>
    <row r="111" spans="1:27" x14ac:dyDescent="0.25">
      <c r="A111" s="2">
        <v>2035</v>
      </c>
      <c r="B111" s="2">
        <f>B12/'Output-Calculation-sheet'!B11*'Output-Calculation-sheet'!B92</f>
        <v>13210.919436589313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945.90201014225943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947.50195321576052</v>
      </c>
      <c r="Q111" s="2">
        <f>Q12/'Output-Calculation-sheet'!Q11*'Output-Calculation-sheet'!Q92</f>
        <v>490.15030752183662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90.387724786139586</v>
      </c>
      <c r="AA111" s="2">
        <f t="shared" si="9"/>
        <v>29.55553088993765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3.7820817115829456E-4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3403967239.395432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2332224068.3941288</v>
      </c>
      <c r="N118" s="2">
        <f>N8/'Output-Calculation-sheet'!N7*'Output-Calculation-sheet'!N97</f>
        <v>1541745557.8871124</v>
      </c>
      <c r="O118" s="2">
        <f>O8/'Output-Calculation-sheet'!O7*'Output-Calculation-sheet'!O97</f>
        <v>2.0808928521302036E-5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382199719.70317346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221656288.78570044</v>
      </c>
      <c r="Y118" s="2">
        <f>Y8/'Output-Calculation-sheet'!Y7*'Output-Calculation-sheet'!Y97</f>
        <v>0</v>
      </c>
      <c r="AA118" s="2">
        <f t="shared" si="10"/>
        <v>7881.7928741659471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1326736101.9919915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551364758.78919291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18419.209837111688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1160337250.7119219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7572105.3097691825</v>
      </c>
      <c r="R120" s="2">
        <f>R10/'Output-Calculation-sheet'!R9*'Output-Calculation-sheet'!R99</f>
        <v>0</v>
      </c>
      <c r="S120" s="2">
        <f>S10/'Output-Calculation-sheet'!S9*'Output-Calculation-sheet'!S99</f>
        <v>485941668.51387131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16676.891704463749</v>
      </c>
    </row>
    <row r="121" spans="1:27" x14ac:dyDescent="0.25">
      <c r="A121" s="2">
        <v>2034</v>
      </c>
      <c r="B121" s="2">
        <f>B11/'Output-Calculation-sheet'!B10*'Output-Calculation-sheet'!B100</f>
        <v>6034445740.1467447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849931893.51842308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611241931.79330778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280444297.18919688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9508452.5083608422</v>
      </c>
      <c r="AA121" s="2">
        <f t="shared" si="10"/>
        <v>13323.430497544954</v>
      </c>
    </row>
    <row r="122" spans="1:27" x14ac:dyDescent="0.25">
      <c r="A122" s="2">
        <v>2035</v>
      </c>
      <c r="B122" s="2">
        <f>B12/'Output-Calculation-sheet'!B11*'Output-Calculation-sheet'!B101</f>
        <v>3273371715.7314715</v>
      </c>
      <c r="C122" s="2">
        <f>C12/'Output-Calculation-sheet'!C11*'Output-Calculation-sheet'!C101</f>
        <v>224683776.64140832</v>
      </c>
      <c r="D122" s="2">
        <f>D12/'Output-Calculation-sheet'!D11*'Output-Calculation-sheet'!D101</f>
        <v>0</v>
      </c>
      <c r="E122" s="2">
        <f>E12/'Output-Calculation-sheet'!E11*'Output-Calculation-sheet'!E101</f>
        <v>2402094404.8356667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494036355.69209421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774442503.21310639</v>
      </c>
      <c r="M122" s="2">
        <f>M12/'Output-Calculation-sheet'!M11*'Output-Calculation-sheet'!M101</f>
        <v>367631165.44420874</v>
      </c>
      <c r="N122" s="2">
        <f>N12/'Output-Calculation-sheet'!N11*'Output-Calculation-sheet'!N101</f>
        <v>296554916.22785491</v>
      </c>
      <c r="O122" s="2">
        <f>O12/'Output-Calculation-sheet'!O11*'Output-Calculation-sheet'!O101</f>
        <v>32289536.318319637</v>
      </c>
      <c r="P122" s="2">
        <f>P12/'Output-Calculation-sheet'!P11*'Output-Calculation-sheet'!P101</f>
        <v>86776748.247271478</v>
      </c>
      <c r="Q122" s="2">
        <f>Q12/'Output-Calculation-sheet'!Q11*'Output-Calculation-sheet'!Q101</f>
        <v>701498239.84080541</v>
      </c>
      <c r="R122" s="2">
        <f>R12/'Output-Calculation-sheet'!R11*'Output-Calculation-sheet'!R101</f>
        <v>0</v>
      </c>
      <c r="S122" s="2">
        <f>S12/'Output-Calculation-sheet'!S11*'Output-Calculation-sheet'!S101</f>
        <v>146864598.47593132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13180497.667150848</v>
      </c>
      <c r="Y122" s="2">
        <f>Y12/'Output-Calculation-sheet'!Y11*'Output-Calculation-sheet'!Y101</f>
        <v>78346919.021031857</v>
      </c>
      <c r="AA122" s="2">
        <f t="shared" si="10"/>
        <v>8891.771377356321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42660753080.859283</v>
      </c>
      <c r="C129" s="2">
        <f>C8/'Output-Calculation-sheet'!C7*'Output-Calculation-sheet'!C106</f>
        <v>0</v>
      </c>
      <c r="D129" s="2">
        <f>D8/'Output-Calculation-sheet'!D7*'Output-Calculation-sheet'!D106</f>
        <v>30881965395.302135</v>
      </c>
      <c r="E129" s="2">
        <f>E8/'Output-Calculation-sheet'!E7*'Output-Calculation-sheet'!E106</f>
        <v>21586202159.709312</v>
      </c>
      <c r="F129" s="2">
        <f>F8/'Output-Calculation-sheet'!F7*'Output-Calculation-sheet'!F106</f>
        <v>16070949014.311062</v>
      </c>
      <c r="G129" s="2">
        <f>G8/'Output-Calculation-sheet'!G7*'Output-Calculation-sheet'!G106</f>
        <v>11051745882.427141</v>
      </c>
      <c r="H129" s="2">
        <f>H8/'Output-Calculation-sheet'!H7*'Output-Calculation-sheet'!H106</f>
        <v>0</v>
      </c>
      <c r="I129" s="2">
        <f>I8/'Output-Calculation-sheet'!I7*'Output-Calculation-sheet'!I106</f>
        <v>9912565972.7332325</v>
      </c>
      <c r="J129" s="2">
        <f>J8/'Output-Calculation-sheet'!J7*'Output-Calculation-sheet'!J106</f>
        <v>10156098761.985971</v>
      </c>
      <c r="K129" s="2">
        <f>K8/'Output-Calculation-sheet'!K7*'Output-Calculation-sheet'!K106</f>
        <v>8762458939.9039822</v>
      </c>
      <c r="L129" s="2">
        <f>L8/'Output-Calculation-sheet'!L7*'Output-Calculation-sheet'!L106</f>
        <v>6932338285.5886869</v>
      </c>
      <c r="M129" s="2">
        <f>M8/'Output-Calculation-sheet'!M7*'Output-Calculation-sheet'!M106</f>
        <v>0</v>
      </c>
      <c r="N129" s="2">
        <f>N8/'Output-Calculation-sheet'!N7*'Output-Calculation-sheet'!N106</f>
        <v>1886890179.1917152</v>
      </c>
      <c r="O129" s="2">
        <f>O8/'Output-Calculation-sheet'!O7*'Output-Calculation-sheet'!O106</f>
        <v>0</v>
      </c>
      <c r="P129" s="2">
        <f>P8/'Output-Calculation-sheet'!P7*'Output-Calculation-sheet'!P106</f>
        <v>4269145073.4956961</v>
      </c>
      <c r="Q129" s="2">
        <f>Q8/'Output-Calculation-sheet'!Q7*'Output-Calculation-sheet'!Q106</f>
        <v>4183992146.9975038</v>
      </c>
      <c r="R129" s="2">
        <f>R8/'Output-Calculation-sheet'!R7*'Output-Calculation-sheet'!R106</f>
        <v>4977761158.0748978</v>
      </c>
      <c r="S129" s="2">
        <f>S8/'Output-Calculation-sheet'!S7*'Output-Calculation-sheet'!S106</f>
        <v>1697568483.5241947</v>
      </c>
      <c r="T129" s="2">
        <f>T8/'Output-Calculation-sheet'!T7*'Output-Calculation-sheet'!T106</f>
        <v>2155084978.3279438</v>
      </c>
      <c r="U129" s="2">
        <f>U8/'Output-Calculation-sheet'!U7*'Output-Calculation-sheet'!U106</f>
        <v>1517130908.0263927</v>
      </c>
      <c r="V129" s="2">
        <f>V8/'Output-Calculation-sheet'!V7*'Output-Calculation-sheet'!V106</f>
        <v>1364904752.522656</v>
      </c>
      <c r="W129" s="2">
        <f>W8/'Output-Calculation-sheet'!W7*'Output-Calculation-sheet'!W106</f>
        <v>1392680518.9738369</v>
      </c>
      <c r="X129" s="2">
        <f>X8/'Output-Calculation-sheet'!X7*'Output-Calculation-sheet'!X106</f>
        <v>0</v>
      </c>
      <c r="Y129" s="2">
        <f>Y8/'Output-Calculation-sheet'!Y7*'Output-Calculation-sheet'!Y106</f>
        <v>628831353.21889091</v>
      </c>
      <c r="AA129" s="2">
        <f t="shared" si="11"/>
        <v>182089.06704517454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1950171129.8579667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1732060997.5048816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188783.78381740057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1667683448.1385243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6469904768.981039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1617564073.9740546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904180050.56941187</v>
      </c>
      <c r="AA131" s="2">
        <f t="shared" si="11"/>
        <v>217221.32563677456</v>
      </c>
    </row>
    <row r="132" spans="1:27" x14ac:dyDescent="0.25">
      <c r="A132" s="2">
        <v>2034</v>
      </c>
      <c r="B132" s="2">
        <f>B11/'Output-Calculation-sheet'!B10*'Output-Calculation-sheet'!B109</f>
        <v>35296517093.143776</v>
      </c>
      <c r="C132" s="2">
        <f>C11/'Output-Calculation-sheet'!C10*'Output-Calculation-sheet'!C109</f>
        <v>0</v>
      </c>
      <c r="D132" s="2">
        <f>D11/'Output-Calculation-sheet'!D10*'Output-Calculation-sheet'!D109</f>
        <v>43677010942.561089</v>
      </c>
      <c r="E132" s="2">
        <f>E11/'Output-Calculation-sheet'!E10*'Output-Calculation-sheet'!E109</f>
        <v>34028899004.787224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13880020162.373121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10322708885.511805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5052316506.961833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2810920932.0559454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927448346.74642313</v>
      </c>
      <c r="AA132" s="2">
        <f t="shared" si="11"/>
        <v>238954.76119953144</v>
      </c>
    </row>
    <row r="133" spans="1:27" x14ac:dyDescent="0.25">
      <c r="A133" s="2">
        <v>2035</v>
      </c>
      <c r="B133" s="2">
        <f>B12/'Output-Calculation-sheet'!B11*'Output-Calculation-sheet'!B110</f>
        <v>9841432767.1943645</v>
      </c>
      <c r="C133" s="2">
        <f>C12/'Output-Calculation-sheet'!C11*'Output-Calculation-sheet'!C110</f>
        <v>0</v>
      </c>
      <c r="D133" s="2">
        <f>D12/'Output-Calculation-sheet'!D11*'Output-Calculation-sheet'!D110</f>
        <v>47294322564.658226</v>
      </c>
      <c r="E133" s="2">
        <f>E12/'Output-Calculation-sheet'!E11*'Output-Calculation-sheet'!E110</f>
        <v>32486414885.134773</v>
      </c>
      <c r="F133" s="2">
        <f>F12/'Output-Calculation-sheet'!F11*'Output-Calculation-sheet'!F110</f>
        <v>25590076103.282284</v>
      </c>
      <c r="G133" s="2">
        <f>G12/'Output-Calculation-sheet'!G11*'Output-Calculation-sheet'!G110</f>
        <v>17655714088.360149</v>
      </c>
      <c r="H133" s="2">
        <f>H12/'Output-Calculation-sheet'!H11*'Output-Calculation-sheet'!H110</f>
        <v>0</v>
      </c>
      <c r="I133" s="2">
        <f>I12/'Output-Calculation-sheet'!I11*'Output-Calculation-sheet'!I110</f>
        <v>16006995416.748976</v>
      </c>
      <c r="J133" s="2">
        <f>J12/'Output-Calculation-sheet'!J11*'Output-Calculation-sheet'!J110</f>
        <v>14990352047.690865</v>
      </c>
      <c r="K133" s="2">
        <f>K12/'Output-Calculation-sheet'!K11*'Output-Calculation-sheet'!K110</f>
        <v>15369338008.700531</v>
      </c>
      <c r="L133" s="2">
        <f>L12/'Output-Calculation-sheet'!L11*'Output-Calculation-sheet'!L110</f>
        <v>11231663136.945669</v>
      </c>
      <c r="M133" s="2">
        <f>M12/'Output-Calculation-sheet'!M11*'Output-Calculation-sheet'!M110</f>
        <v>0</v>
      </c>
      <c r="N133" s="2">
        <f>N12/'Output-Calculation-sheet'!N11*'Output-Calculation-sheet'!N110</f>
        <v>1741722.9346133221</v>
      </c>
      <c r="O133" s="2">
        <f>O12/'Output-Calculation-sheet'!O11*'Output-Calculation-sheet'!O110</f>
        <v>0</v>
      </c>
      <c r="P133" s="2">
        <f>P12/'Output-Calculation-sheet'!P11*'Output-Calculation-sheet'!P110</f>
        <v>4254807301.1242485</v>
      </c>
      <c r="Q133" s="2">
        <f>Q12/'Output-Calculation-sheet'!Q11*'Output-Calculation-sheet'!Q110</f>
        <v>5991844556.1634951</v>
      </c>
      <c r="R133" s="2">
        <f>R12/'Output-Calculation-sheet'!R11*'Output-Calculation-sheet'!R110</f>
        <v>10057168188.223082</v>
      </c>
      <c r="S133" s="2">
        <f>S12/'Output-Calculation-sheet'!S11*'Output-Calculation-sheet'!S110</f>
        <v>13286236.847700005</v>
      </c>
      <c r="T133" s="2">
        <f>T12/'Output-Calculation-sheet'!T11*'Output-Calculation-sheet'!T110</f>
        <v>3784785437.9883738</v>
      </c>
      <c r="U133" s="2">
        <f>U12/'Output-Calculation-sheet'!U11*'Output-Calculation-sheet'!U110</f>
        <v>3067188883.6646523</v>
      </c>
      <c r="V133" s="2">
        <f>V12/'Output-Calculation-sheet'!V11*'Output-Calculation-sheet'!V110</f>
        <v>2415716121.7634482</v>
      </c>
      <c r="W133" s="2">
        <f>W12/'Output-Calculation-sheet'!W11*'Output-Calculation-sheet'!W110</f>
        <v>2258273473.1780844</v>
      </c>
      <c r="X133" s="2">
        <f>X12/'Output-Calculation-sheet'!X11*'Output-Calculation-sheet'!X110</f>
        <v>0</v>
      </c>
      <c r="Y133" s="2">
        <f>Y12/'Output-Calculation-sheet'!Y11*'Output-Calculation-sheet'!Y110</f>
        <v>663211778.76721811</v>
      </c>
      <c r="AA133" s="2">
        <f t="shared" si="11"/>
        <v>222974.33271937069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1069078330.4824291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103078.41092796798</v>
      </c>
    </row>
    <row r="143" spans="1:27" x14ac:dyDescent="0.25">
      <c r="A143" s="2">
        <v>2034</v>
      </c>
      <c r="B143" s="2">
        <f>B11/'Output-Calculation-sheet'!B10*'Output-Calculation-sheet'!B118</f>
        <v>63340115647.170341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4000460217.5467491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181282571.38674292</v>
      </c>
      <c r="AA143" s="2">
        <f t="shared" si="12"/>
        <v>163835.30634404466</v>
      </c>
    </row>
    <row r="144" spans="1:27" x14ac:dyDescent="0.25">
      <c r="A144" s="2">
        <v>2035</v>
      </c>
      <c r="B144" s="2">
        <f>B12/'Output-Calculation-sheet'!B11*'Output-Calculation-sheet'!B119</f>
        <v>111375465141.96843</v>
      </c>
      <c r="C144" s="2">
        <f>C12/'Output-Calculation-sheet'!C11*'Output-Calculation-sheet'!C119</f>
        <v>58828279308.138947</v>
      </c>
      <c r="D144" s="2">
        <f>D12/'Output-Calculation-sheet'!D11*'Output-Calculation-sheet'!D119</f>
        <v>0</v>
      </c>
      <c r="E144" s="2">
        <f>E12/'Output-Calculation-sheet'!E11*'Output-Calculation-sheet'!E119</f>
        <v>5593912979.8671436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17875069334.002411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12291636106.575802</v>
      </c>
      <c r="N144" s="2">
        <f>N12/'Output-Calculation-sheet'!N11*'Output-Calculation-sheet'!N119</f>
        <v>12117691128.830677</v>
      </c>
      <c r="O144" s="2">
        <f>O12/'Output-Calculation-sheet'!O11*'Output-Calculation-sheet'!O119</f>
        <v>11428700373.278872</v>
      </c>
      <c r="P144" s="2">
        <f>P12/'Output-Calculation-sheet'!P11*'Output-Calculation-sheet'!P119</f>
        <v>6933512781.7850237</v>
      </c>
      <c r="Q144" s="2">
        <f>Q12/'Output-Calculation-sheet'!Q11*'Output-Calculation-sheet'!Q119</f>
        <v>3506724145.8006973</v>
      </c>
      <c r="R144" s="2">
        <f>R12/'Output-Calculation-sheet'!R11*'Output-Calculation-sheet'!R119</f>
        <v>0</v>
      </c>
      <c r="S144" s="2">
        <f>S12/'Output-Calculation-sheet'!S11*'Output-Calculation-sheet'!S119</f>
        <v>6950790711.0853481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1363699092.7482297</v>
      </c>
      <c r="Y144" s="2">
        <f>Y12/'Output-Calculation-sheet'!Y11*'Output-Calculation-sheet'!Y119</f>
        <v>581481319.82910168</v>
      </c>
      <c r="AA144" s="2">
        <f t="shared" si="12"/>
        <v>248846.96242391071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53056555524.140068</v>
      </c>
      <c r="C151" s="2">
        <f>C8/'Output-Calculation-sheet'!C7*'Output-Calculation-sheet'!C124</f>
        <v>45106790365.061935</v>
      </c>
      <c r="D151" s="2">
        <f>D8/'Output-Calculation-sheet'!D7*'Output-Calculation-sheet'!D124</f>
        <v>9320288609.2793903</v>
      </c>
      <c r="E151" s="2">
        <f>E8/'Output-Calculation-sheet'!E7*'Output-Calculation-sheet'!E124</f>
        <v>10310237895.553278</v>
      </c>
      <c r="F151" s="2">
        <f>F8/'Output-Calculation-sheet'!F7*'Output-Calculation-sheet'!F124</f>
        <v>4461928752.338541</v>
      </c>
      <c r="G151" s="2">
        <f>G8/'Output-Calculation-sheet'!G7*'Output-Calculation-sheet'!G124</f>
        <v>3375252302.0195374</v>
      </c>
      <c r="H151" s="2">
        <f>H8/'Output-Calculation-sheet'!H7*'Output-Calculation-sheet'!H124</f>
        <v>10669030614.276697</v>
      </c>
      <c r="I151" s="2">
        <f>I8/'Output-Calculation-sheet'!I7*'Output-Calculation-sheet'!I124</f>
        <v>3231534459.7182021</v>
      </c>
      <c r="J151" s="2">
        <f>J8/'Output-Calculation-sheet'!J7*'Output-Calculation-sheet'!J124</f>
        <v>2637422838.394733</v>
      </c>
      <c r="K151" s="2">
        <f>K8/'Output-Calculation-sheet'!K7*'Output-Calculation-sheet'!K124</f>
        <v>3908428604.6939983</v>
      </c>
      <c r="L151" s="2">
        <f>L8/'Output-Calculation-sheet'!L7*'Output-Calculation-sheet'!L124</f>
        <v>3232437512.6921</v>
      </c>
      <c r="M151" s="2">
        <f>M8/'Output-Calculation-sheet'!M7*'Output-Calculation-sheet'!M124</f>
        <v>7376910099.6282444</v>
      </c>
      <c r="N151" s="2">
        <f>N8/'Output-Calculation-sheet'!N7*'Output-Calculation-sheet'!N124</f>
        <v>6100835728.6921263</v>
      </c>
      <c r="O151" s="2">
        <f>O8/'Output-Calculation-sheet'!O7*'Output-Calculation-sheet'!O124</f>
        <v>8764288539.5105858</v>
      </c>
      <c r="P151" s="2">
        <f>P8/'Output-Calculation-sheet'!P7*'Output-Calculation-sheet'!P124</f>
        <v>4406012139.1486483</v>
      </c>
      <c r="Q151" s="2">
        <f>Q8/'Output-Calculation-sheet'!Q7*'Output-Calculation-sheet'!Q124</f>
        <v>4350943775.989419</v>
      </c>
      <c r="R151" s="2">
        <f>R8/'Output-Calculation-sheet'!R7*'Output-Calculation-sheet'!R124</f>
        <v>3233255635.9617853</v>
      </c>
      <c r="S151" s="2">
        <f>S8/'Output-Calculation-sheet'!S7*'Output-Calculation-sheet'!S124</f>
        <v>3377681462.2228441</v>
      </c>
      <c r="T151" s="2">
        <f>T8/'Output-Calculation-sheet'!T7*'Output-Calculation-sheet'!T124</f>
        <v>863193503.13179648</v>
      </c>
      <c r="U151" s="2">
        <f>U8/'Output-Calculation-sheet'!U7*'Output-Calculation-sheet'!U124</f>
        <v>1111691432.3603787</v>
      </c>
      <c r="V151" s="2">
        <f>V8/'Output-Calculation-sheet'!V7*'Output-Calculation-sheet'!V124</f>
        <v>659332268.37322152</v>
      </c>
      <c r="W151" s="2">
        <f>W8/'Output-Calculation-sheet'!W7*'Output-Calculation-sheet'!W124</f>
        <v>359873737.54767716</v>
      </c>
      <c r="X151" s="2">
        <f>X8/'Output-Calculation-sheet'!X7*'Output-Calculation-sheet'!X124</f>
        <v>829870793.6576792</v>
      </c>
      <c r="Y151" s="2">
        <f>Y8/'Output-Calculation-sheet'!Y7*'Output-Calculation-sheet'!Y124</f>
        <v>393768933.74996257</v>
      </c>
      <c r="AA151" s="2">
        <f t="shared" si="13"/>
        <v>191137.56552814291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6650255891.0138159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2135622383.8395903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1840005445.492919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501156472.35787147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60386.590497987905</v>
      </c>
    </row>
    <row r="155" spans="1:27" x14ac:dyDescent="0.25">
      <c r="A155" s="2">
        <v>2035</v>
      </c>
      <c r="B155" s="2">
        <f>B12/'Output-Calculation-sheet'!B11*'Output-Calculation-sheet'!B128</f>
        <v>1512604931.8884416</v>
      </c>
      <c r="C155" s="2">
        <f>C12/'Output-Calculation-sheet'!C11*'Output-Calculation-sheet'!C128</f>
        <v>141976823.05906639</v>
      </c>
      <c r="D155" s="2">
        <f>D12/'Output-Calculation-sheet'!D11*'Output-Calculation-sheet'!D128</f>
        <v>6950002144.2759418</v>
      </c>
      <c r="E155" s="2">
        <f>E12/'Output-Calculation-sheet'!E11*'Output-Calculation-sheet'!E128</f>
        <v>2979816137.2310472</v>
      </c>
      <c r="F155" s="2">
        <f>F12/'Output-Calculation-sheet'!F11*'Output-Calculation-sheet'!F128</f>
        <v>2060290134.0779436</v>
      </c>
      <c r="G155" s="2">
        <f>G12/'Output-Calculation-sheet'!G11*'Output-Calculation-sheet'!G128</f>
        <v>1921763512.2686956</v>
      </c>
      <c r="H155" s="2">
        <f>H12/'Output-Calculation-sheet'!H11*'Output-Calculation-sheet'!H128</f>
        <v>135033290.26100397</v>
      </c>
      <c r="I155" s="2">
        <f>I12/'Output-Calculation-sheet'!I11*'Output-Calculation-sheet'!I128</f>
        <v>1778571485.8523047</v>
      </c>
      <c r="J155" s="2">
        <f>J12/'Output-Calculation-sheet'!J11*'Output-Calculation-sheet'!J128</f>
        <v>2212578157.0041943</v>
      </c>
      <c r="K155" s="2">
        <f>K12/'Output-Calculation-sheet'!K11*'Output-Calculation-sheet'!K128</f>
        <v>1753565442.3956528</v>
      </c>
      <c r="L155" s="2">
        <f>L12/'Output-Calculation-sheet'!L11*'Output-Calculation-sheet'!L128</f>
        <v>1845360879.1040428</v>
      </c>
      <c r="M155" s="2">
        <f>M12/'Output-Calculation-sheet'!M11*'Output-Calculation-sheet'!M128</f>
        <v>119843772.06196731</v>
      </c>
      <c r="N155" s="2">
        <f>N12/'Output-Calculation-sheet'!N11*'Output-Calculation-sheet'!N128</f>
        <v>112402979.76318559</v>
      </c>
      <c r="O155" s="2">
        <f>O12/'Output-Calculation-sheet'!O11*'Output-Calculation-sheet'!O128</f>
        <v>40935358.320598654</v>
      </c>
      <c r="P155" s="2">
        <f>P12/'Output-Calculation-sheet'!P11*'Output-Calculation-sheet'!P128</f>
        <v>199590335.5869776</v>
      </c>
      <c r="Q155" s="2">
        <f>Q12/'Output-Calculation-sheet'!Q11*'Output-Calculation-sheet'!Q128</f>
        <v>1298481368.8920531</v>
      </c>
      <c r="R155" s="2">
        <f>R12/'Output-Calculation-sheet'!R11*'Output-Calculation-sheet'!R128</f>
        <v>1044776214.77862</v>
      </c>
      <c r="S155" s="2">
        <f>S12/'Output-Calculation-sheet'!S11*'Output-Calculation-sheet'!S128</f>
        <v>65080584.457590438</v>
      </c>
      <c r="T155" s="2">
        <f>T12/'Output-Calculation-sheet'!T11*'Output-Calculation-sheet'!T128</f>
        <v>270711586.10103345</v>
      </c>
      <c r="U155" s="2">
        <f>U12/'Output-Calculation-sheet'!U11*'Output-Calculation-sheet'!U128</f>
        <v>526914913.67962539</v>
      </c>
      <c r="V155" s="2">
        <f>V12/'Output-Calculation-sheet'!V11*'Output-Calculation-sheet'!V128</f>
        <v>297956616.13937092</v>
      </c>
      <c r="W155" s="2">
        <f>W12/'Output-Calculation-sheet'!W11*'Output-Calculation-sheet'!W128</f>
        <v>104763446.27256855</v>
      </c>
      <c r="X155" s="2">
        <f>X12/'Output-Calculation-sheet'!X11*'Output-Calculation-sheet'!X128</f>
        <v>3830766.2740012379</v>
      </c>
      <c r="Y155" s="2">
        <f>Y12/'Output-Calculation-sheet'!Y11*'Output-Calculation-sheet'!Y128</f>
        <v>42696317.823315285</v>
      </c>
      <c r="AA155" s="2">
        <f t="shared" si="13"/>
        <v>27419.547197569245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2.32697728567511E-10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2107.2787462270362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1443.1603231818408</v>
      </c>
      <c r="N19" s="2">
        <f>N8/'Output-Calculation-sheet'!N7*'Output-Calculation-sheet'!N25</f>
        <v>970.73433180701988</v>
      </c>
      <c r="O19" s="2">
        <f>O8/'Output-Calculation-sheet'!O7*'Output-Calculation-sheet'!O25</f>
        <v>1.2806837142439411E-11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257.48209418132603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136.96058982654435</v>
      </c>
      <c r="Y19" s="2">
        <f>Y8/'Output-Calculation-sheet'!Y7*'Output-Calculation-sheet'!Y25</f>
        <v>0</v>
      </c>
      <c r="AA19" s="2">
        <f t="shared" si="0"/>
        <v>4.9156160852240127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9.0525109414191718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11.63020059178606</v>
      </c>
    </row>
    <row r="22" spans="1:27" x14ac:dyDescent="0.25">
      <c r="A22" s="2">
        <v>2034</v>
      </c>
      <c r="B22" s="2">
        <f>B11/'Output-Calculation-sheet'!B10*'Output-Calculation-sheet'!B28</f>
        <v>4445.329431897756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1513.2859118980311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764.28158356192762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267.4700141636016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15.7857497518035</v>
      </c>
      <c r="AA22" s="2">
        <f t="shared" si="0"/>
        <v>10.435891136917856</v>
      </c>
    </row>
    <row r="23" spans="1:27" x14ac:dyDescent="0.25">
      <c r="A23" s="2">
        <v>2035</v>
      </c>
      <c r="B23" s="2">
        <f>B12/'Output-Calculation-sheet'!B11*'Output-Calculation-sheet'!B29</f>
        <v>2034.5816722128366</v>
      </c>
      <c r="C23" s="2">
        <f>C12/'Output-Calculation-sheet'!C11*'Output-Calculation-sheet'!C29</f>
        <v>139.6518722724058</v>
      </c>
      <c r="D23" s="2">
        <f>D12/'Output-Calculation-sheet'!D11*'Output-Calculation-sheet'!D29</f>
        <v>0</v>
      </c>
      <c r="E23" s="2">
        <f>E12/'Output-Calculation-sheet'!E11*'Output-Calculation-sheet'!E29</f>
        <v>3322.4527577767285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307.07124967020309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918.29093547895036</v>
      </c>
      <c r="M23" s="2">
        <f>M12/'Output-Calculation-sheet'!M11*'Output-Calculation-sheet'!M29</f>
        <v>228.50315700491106</v>
      </c>
      <c r="N23" s="2">
        <f>N12/'Output-Calculation-sheet'!N11*'Output-Calculation-sheet'!N29</f>
        <v>184.32511440588405</v>
      </c>
      <c r="O23" s="2">
        <f>O12/'Output-Calculation-sheet'!O11*'Output-Calculation-sheet'!O29</f>
        <v>20.069372228126024</v>
      </c>
      <c r="P23" s="2">
        <f>P12/'Output-Calculation-sheet'!P11*'Output-Calculation-sheet'!P29</f>
        <v>71.748475097582869</v>
      </c>
      <c r="Q23" s="2">
        <f>Q12/'Output-Calculation-sheet'!Q11*'Output-Calculation-sheet'!Q29</f>
        <v>627.5339220986441</v>
      </c>
      <c r="R23" s="2">
        <f>R12/'Output-Calculation-sheet'!R11*'Output-Calculation-sheet'!R29</f>
        <v>0</v>
      </c>
      <c r="S23" s="2">
        <f>S12/'Output-Calculation-sheet'!S11*'Output-Calculation-sheet'!S29</f>
        <v>91.284009753580804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8.1924230808953169</v>
      </c>
      <c r="Y23" s="2">
        <f>Y12/'Output-Calculation-sheet'!Y11*'Output-Calculation-sheet'!Y29</f>
        <v>75.377864972057651</v>
      </c>
      <c r="AA23" s="2">
        <f t="shared" si="0"/>
        <v>8.0290828260528073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16562.894292878456</v>
      </c>
      <c r="C30" s="2">
        <f>C8/'Output-Calculation-sheet'!C7*'Output-Calculation-sheet'!C16</f>
        <v>0</v>
      </c>
      <c r="D30" s="2">
        <f>D8/'Output-Calculation-sheet'!D7*'Output-Calculation-sheet'!D16</f>
        <v>5170.3415172833902</v>
      </c>
      <c r="E30" s="2">
        <f>E8/'Output-Calculation-sheet'!E7*'Output-Calculation-sheet'!E16</f>
        <v>5347.8432873475194</v>
      </c>
      <c r="F30" s="2">
        <f>F8/'Output-Calculation-sheet'!F7*'Output-Calculation-sheet'!F16</f>
        <v>2996.0873855877321</v>
      </c>
      <c r="G30" s="2">
        <f>G8/'Output-Calculation-sheet'!G7*'Output-Calculation-sheet'!G16</f>
        <v>1806.9700567412342</v>
      </c>
      <c r="H30" s="2">
        <f>H8/'Output-Calculation-sheet'!H7*'Output-Calculation-sheet'!H16</f>
        <v>0</v>
      </c>
      <c r="I30" s="2">
        <f>I8/'Output-Calculation-sheet'!I7*'Output-Calculation-sheet'!I16</f>
        <v>1828.8479679274576</v>
      </c>
      <c r="J30" s="2">
        <f>J8/'Output-Calculation-sheet'!J7*'Output-Calculation-sheet'!J16</f>
        <v>1669.2790258821142</v>
      </c>
      <c r="K30" s="2">
        <f>K8/'Output-Calculation-sheet'!K7*'Output-Calculation-sheet'!K16</f>
        <v>2064.4599521914547</v>
      </c>
      <c r="L30" s="2">
        <f>L8/'Output-Calculation-sheet'!L7*'Output-Calculation-sheet'!L16</f>
        <v>1703.7204673358747</v>
      </c>
      <c r="M30" s="2">
        <f>M8/'Output-Calculation-sheet'!M7*'Output-Calculation-sheet'!M16</f>
        <v>0</v>
      </c>
      <c r="N30" s="2">
        <f>N8/'Output-Calculation-sheet'!N7*'Output-Calculation-sheet'!N16</f>
        <v>835.93678624345705</v>
      </c>
      <c r="O30" s="2">
        <f>O8/'Output-Calculation-sheet'!O7*'Output-Calculation-sheet'!O16</f>
        <v>0</v>
      </c>
      <c r="P30" s="2">
        <f>P8/'Output-Calculation-sheet'!P7*'Output-Calculation-sheet'!P16</f>
        <v>1357.9538989096895</v>
      </c>
      <c r="Q30" s="2">
        <f>Q8/'Output-Calculation-sheet'!Q7*'Output-Calculation-sheet'!Q16</f>
        <v>1489.4294020592417</v>
      </c>
      <c r="R30" s="2">
        <f>R8/'Output-Calculation-sheet'!R7*'Output-Calculation-sheet'!R16</f>
        <v>1304.9470846713034</v>
      </c>
      <c r="S30" s="2">
        <f>S8/'Output-Calculation-sheet'!S7*'Output-Calculation-sheet'!S16</f>
        <v>696.88706296520195</v>
      </c>
      <c r="T30" s="2">
        <f>T8/'Output-Calculation-sheet'!T7*'Output-Calculation-sheet'!T16</f>
        <v>476.06554963504072</v>
      </c>
      <c r="U30" s="2">
        <f>U8/'Output-Calculation-sheet'!U7*'Output-Calculation-sheet'!U16</f>
        <v>365.88950887611691</v>
      </c>
      <c r="V30" s="2">
        <f>V8/'Output-Calculation-sheet'!V7*'Output-Calculation-sheet'!V16</f>
        <v>350.36978777492368</v>
      </c>
      <c r="W30" s="2">
        <f>W8/'Output-Calculation-sheet'!W7*'Output-Calculation-sheet'!W16</f>
        <v>243.24392748665608</v>
      </c>
      <c r="X30" s="2">
        <f>X8/'Output-Calculation-sheet'!X7*'Output-Calculation-sheet'!X16</f>
        <v>0</v>
      </c>
      <c r="Y30" s="2">
        <f>Y8/'Output-Calculation-sheet'!Y7*'Output-Calculation-sheet'!Y16</f>
        <v>160.80816132329105</v>
      </c>
      <c r="AA30" s="2">
        <f t="shared" si="1"/>
        <v>46.431975123120154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2174.6077654109758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50.982457688977171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2853.2310947187584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2936.5390549569029</v>
      </c>
      <c r="Q32" s="2">
        <f>Q10/'Output-Calculation-sheet'!Q9*'Output-Calculation-sheet'!Q18</f>
        <v>2718.5643353891323</v>
      </c>
      <c r="R32" s="2">
        <f>R10/'Output-Calculation-sheet'!R9*'Output-Calculation-sheet'!R18</f>
        <v>2108.5110384507293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615.6733086989608</v>
      </c>
      <c r="U32" s="2">
        <f>U10/'Output-Calculation-sheet'!U9*'Output-Calculation-sheet'!U18</f>
        <v>680.62057576655354</v>
      </c>
      <c r="V32" s="2">
        <f>V10/'Output-Calculation-sheet'!V9*'Output-Calculation-sheet'!V18</f>
        <v>502.34803591776671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290.86804968342921</v>
      </c>
      <c r="AA32" s="2">
        <f t="shared" si="1"/>
        <v>57.936297677254259</v>
      </c>
    </row>
    <row r="33" spans="1:27" x14ac:dyDescent="0.25">
      <c r="A33" s="2">
        <v>2034</v>
      </c>
      <c r="B33" s="2">
        <f>B11/'Output-Calculation-sheet'!B10*'Output-Calculation-sheet'!B19</f>
        <v>13523.756630960048</v>
      </c>
      <c r="C33" s="2">
        <f>C11/'Output-Calculation-sheet'!C10*'Output-Calculation-sheet'!C19</f>
        <v>0</v>
      </c>
      <c r="D33" s="2">
        <f>D11/'Output-Calculation-sheet'!D10*'Output-Calculation-sheet'!D19</f>
        <v>8836.6714679050874</v>
      </c>
      <c r="E33" s="2">
        <f>E11/'Output-Calculation-sheet'!E10*'Output-Calculation-sheet'!E19</f>
        <v>11124.0158712299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3336.7301862509453</v>
      </c>
      <c r="J33" s="2">
        <f>J11/'Output-Calculation-sheet'!J10*'Output-Calculation-sheet'!J19</f>
        <v>2759.9593604419106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3095.4188848349399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1934.1114359426738</v>
      </c>
      <c r="R33" s="2">
        <f>R11/'Output-Calculation-sheet'!R10*'Output-Calculation-sheet'!R19</f>
        <v>2826.9294373252551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897.40845102526487</v>
      </c>
      <c r="V33" s="2">
        <f>V11/'Output-Calculation-sheet'!V10*'Output-Calculation-sheet'!V19</f>
        <v>650.59015131954641</v>
      </c>
      <c r="W33" s="2">
        <f>W11/'Output-Calculation-sheet'!W10*'Output-Calculation-sheet'!W19</f>
        <v>405.04862553852519</v>
      </c>
      <c r="X33" s="2">
        <f>X11/'Output-Calculation-sheet'!X10*'Output-Calculation-sheet'!X19</f>
        <v>0</v>
      </c>
      <c r="Y33" s="2">
        <f>Y11/'Output-Calculation-sheet'!Y10*'Output-Calculation-sheet'!Y19</f>
        <v>309.27226895142536</v>
      </c>
      <c r="AA33" s="2">
        <f t="shared" si="1"/>
        <v>66.578414750662674</v>
      </c>
    </row>
    <row r="34" spans="1:27" x14ac:dyDescent="0.25">
      <c r="A34" s="2">
        <v>2035</v>
      </c>
      <c r="B34" s="2">
        <f>B12/'Output-Calculation-sheet'!B11*'Output-Calculation-sheet'!B20</f>
        <v>3639.1193215686003</v>
      </c>
      <c r="C34" s="2">
        <f>C12/'Output-Calculation-sheet'!C11*'Output-Calculation-sheet'!C20</f>
        <v>0</v>
      </c>
      <c r="D34" s="2">
        <f>D12/'Output-Calculation-sheet'!D11*'Output-Calculation-sheet'!D20</f>
        <v>9296.3103781589489</v>
      </c>
      <c r="E34" s="2">
        <f>E12/'Output-Calculation-sheet'!E11*'Output-Calculation-sheet'!E20</f>
        <v>9000.6995158839745</v>
      </c>
      <c r="F34" s="2">
        <f>F12/'Output-Calculation-sheet'!F11*'Output-Calculation-sheet'!F20</f>
        <v>6308.7231162084918</v>
      </c>
      <c r="G34" s="2">
        <f>G12/'Output-Calculation-sheet'!G11*'Output-Calculation-sheet'!G20</f>
        <v>3372.2517752622525</v>
      </c>
      <c r="H34" s="2">
        <f>H12/'Output-Calculation-sheet'!H11*'Output-Calculation-sheet'!H20</f>
        <v>0</v>
      </c>
      <c r="I34" s="2">
        <f>I12/'Output-Calculation-sheet'!I11*'Output-Calculation-sheet'!I20</f>
        <v>3719.5909966738805</v>
      </c>
      <c r="J34" s="2">
        <f>J12/'Output-Calculation-sheet'!J11*'Output-Calculation-sheet'!J20</f>
        <v>2909.3412049801764</v>
      </c>
      <c r="K34" s="2">
        <f>K12/'Output-Calculation-sheet'!K11*'Output-Calculation-sheet'!K20</f>
        <v>4309.2353107854424</v>
      </c>
      <c r="L34" s="2">
        <f>L12/'Output-Calculation-sheet'!L11*'Output-Calculation-sheet'!L20</f>
        <v>3240.8767721760673</v>
      </c>
      <c r="M34" s="2">
        <f>M12/'Output-Calculation-sheet'!M11*'Output-Calculation-sheet'!M20</f>
        <v>0</v>
      </c>
      <c r="N34" s="2">
        <f>N12/'Output-Calculation-sheet'!N11*'Output-Calculation-sheet'!N20</f>
        <v>0.7721116634798566</v>
      </c>
      <c r="O34" s="2">
        <f>O12/'Output-Calculation-sheet'!O11*'Output-Calculation-sheet'!O20</f>
        <v>0</v>
      </c>
      <c r="P34" s="2">
        <f>P12/'Output-Calculation-sheet'!P11*'Output-Calculation-sheet'!P20</f>
        <v>1320.5308540032877</v>
      </c>
      <c r="Q34" s="2">
        <f>Q12/'Output-Calculation-sheet'!Q11*'Output-Calculation-sheet'!Q20</f>
        <v>2223.9726604322818</v>
      </c>
      <c r="R34" s="2">
        <f>R12/'Output-Calculation-sheet'!R11*'Output-Calculation-sheet'!R20</f>
        <v>3189.4058508631215</v>
      </c>
      <c r="S34" s="2">
        <f>S12/'Output-Calculation-sheet'!S11*'Output-Calculation-sheet'!S20</f>
        <v>5.4524235357761688</v>
      </c>
      <c r="T34" s="2">
        <f>T12/'Output-Calculation-sheet'!T11*'Output-Calculation-sheet'!T20</f>
        <v>987.94185024066905</v>
      </c>
      <c r="U34" s="2">
        <f>U12/'Output-Calculation-sheet'!U11*'Output-Calculation-sheet'!U20</f>
        <v>943.93874699165247</v>
      </c>
      <c r="V34" s="2">
        <f>V12/'Output-Calculation-sheet'!V11*'Output-Calculation-sheet'!V20</f>
        <v>699.91639774383157</v>
      </c>
      <c r="W34" s="2">
        <f>W12/'Output-Calculation-sheet'!W11*'Output-Calculation-sheet'!W20</f>
        <v>554.07764840221978</v>
      </c>
      <c r="X34" s="2">
        <f>X12/'Output-Calculation-sheet'!X11*'Output-Calculation-sheet'!X20</f>
        <v>0</v>
      </c>
      <c r="Y34" s="2">
        <f>Y12/'Output-Calculation-sheet'!Y11*'Output-Calculation-sheet'!Y20</f>
        <v>166.35435495191439</v>
      </c>
      <c r="AA34" s="2">
        <f t="shared" si="1"/>
        <v>55.888511290526068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5.6402864840537609E-2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1.8010306226101693E-2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1.4222163181547473E-2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7.4110327039341338E-3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9.6046366952120904E-2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0.28348007223965183</v>
      </c>
      <c r="F45" s="2">
        <f>F12/'Output-Calculation-sheet'!F11*'Output-Calculation-sheet'!F38*0.0114</f>
        <v>0.11885964186442972</v>
      </c>
      <c r="G45" s="2">
        <f>G12/'Output-Calculation-sheet'!G11*'Output-Calculation-sheet'!G38*0.0114</f>
        <v>0.10662968703677009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7.5932781356549836E-2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8.9942535711845559E-2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0.12241212011985668</v>
      </c>
      <c r="R45" s="2">
        <f>R12/'Output-Calculation-sheet'!R11*'Output-Calculation-sheet'!R38*0.0114</f>
        <v>6.0697344350969636E-2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1.7964584710802846E-2</v>
      </c>
      <c r="U45" s="2">
        <f>U12/'Output-Calculation-sheet'!U11*'Output-Calculation-sheet'!U38*0.0114</f>
        <v>2.7339778625123951E-2</v>
      </c>
      <c r="V45" s="2">
        <f>V12/'Output-Calculation-sheet'!V11*'Output-Calculation-sheet'!V38*0.0114</f>
        <v>1.2046490111080516E-2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7.5245986479963818E-3</v>
      </c>
      <c r="AA45" s="2">
        <f t="shared" si="2"/>
        <v>1.6839400360894616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1400.4998774105554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4.6061998921943417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6496.2246961075334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932.11233977192978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782.218974985111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636.724214333737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1267.3516014315433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221.0573577379476</v>
      </c>
      <c r="AA55" s="2">
        <f t="shared" si="3"/>
        <v>41.511995181761506</v>
      </c>
    </row>
    <row r="56" spans="1:27" x14ac:dyDescent="0.25">
      <c r="A56" s="2">
        <v>2035</v>
      </c>
      <c r="B56" s="2">
        <f>B12/'Output-Calculation-sheet'!B11*'Output-Calculation-sheet'!B47</f>
        <v>3125.6985307600639</v>
      </c>
      <c r="C56" s="2">
        <f>C12/'Output-Calculation-sheet'!C11*'Output-Calculation-sheet'!C47</f>
        <v>200.15865682749333</v>
      </c>
      <c r="D56" s="2">
        <f>D12/'Output-Calculation-sheet'!D11*'Output-Calculation-sheet'!D47</f>
        <v>7133.9593287080697</v>
      </c>
      <c r="E56" s="2">
        <f>E12/'Output-Calculation-sheet'!E11*'Output-Calculation-sheet'!E47</f>
        <v>14576.014825538823</v>
      </c>
      <c r="F56" s="2">
        <f>F12/'Output-Calculation-sheet'!F11*'Output-Calculation-sheet'!F47</f>
        <v>2332.8811286987852</v>
      </c>
      <c r="G56" s="2">
        <f>G12/'Output-Calculation-sheet'!G11*'Output-Calculation-sheet'!G47</f>
        <v>5844.0551281205217</v>
      </c>
      <c r="H56" s="2">
        <f>H12/'Output-Calculation-sheet'!H11*'Output-Calculation-sheet'!H47</f>
        <v>152.2253990787452</v>
      </c>
      <c r="I56" s="2">
        <f>I12/'Output-Calculation-sheet'!I11*'Output-Calculation-sheet'!I47</f>
        <v>3201.9415379394213</v>
      </c>
      <c r="J56" s="2">
        <f>J12/'Output-Calculation-sheet'!J11*'Output-Calculation-sheet'!J47</f>
        <v>1148.9828757898988</v>
      </c>
      <c r="K56" s="2">
        <f>K12/'Output-Calculation-sheet'!K11*'Output-Calculation-sheet'!K47</f>
        <v>4835.4307181252934</v>
      </c>
      <c r="L56" s="2">
        <f>L12/'Output-Calculation-sheet'!L11*'Output-Calculation-sheet'!L47</f>
        <v>1050.6445326573771</v>
      </c>
      <c r="M56" s="2">
        <f>M12/'Output-Calculation-sheet'!M11*'Output-Calculation-sheet'!M47</f>
        <v>102.25193932965908</v>
      </c>
      <c r="N56" s="2">
        <f>N12/'Output-Calculation-sheet'!N11*'Output-Calculation-sheet'!N47</f>
        <v>96.820351452235982</v>
      </c>
      <c r="O56" s="2">
        <f>O12/'Output-Calculation-sheet'!O11*'Output-Calculation-sheet'!O47</f>
        <v>0</v>
      </c>
      <c r="P56" s="2">
        <f>P12/'Output-Calculation-sheet'!P11*'Output-Calculation-sheet'!P47</f>
        <v>1794.561038814405</v>
      </c>
      <c r="Q56" s="2">
        <f>Q12/'Output-Calculation-sheet'!Q11*'Output-Calculation-sheet'!Q47</f>
        <v>1464.6502793288114</v>
      </c>
      <c r="R56" s="2">
        <f>R12/'Output-Calculation-sheet'!R11*'Output-Calculation-sheet'!R47</f>
        <v>5016.5822673231223</v>
      </c>
      <c r="S56" s="2">
        <f>S12/'Output-Calculation-sheet'!S11*'Output-Calculation-sheet'!S47</f>
        <v>42.152481915548265</v>
      </c>
      <c r="T56" s="2">
        <f>T12/'Output-Calculation-sheet'!T11*'Output-Calculation-sheet'!T47</f>
        <v>1719.2422736391145</v>
      </c>
      <c r="U56" s="2">
        <f>U12/'Output-Calculation-sheet'!U11*'Output-Calculation-sheet'!U47</f>
        <v>1340.9510468513174</v>
      </c>
      <c r="V56" s="2">
        <f>V12/'Output-Calculation-sheet'!V11*'Output-Calculation-sheet'!V47</f>
        <v>760.03842213988264</v>
      </c>
      <c r="W56" s="2">
        <f>W12/'Output-Calculation-sheet'!W11*'Output-Calculation-sheet'!W47</f>
        <v>666.37663816614452</v>
      </c>
      <c r="X56" s="2">
        <f>X12/'Output-Calculation-sheet'!X11*'Output-Calculation-sheet'!X47</f>
        <v>11.217250411324738</v>
      </c>
      <c r="Y56" s="2">
        <f>Y12/'Output-Calculation-sheet'!Y11*'Output-Calculation-sheet'!Y47</f>
        <v>302.56807195101237</v>
      </c>
      <c r="AA56" s="2">
        <f t="shared" si="3"/>
        <v>56.919404723567077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5.1651481654329459</v>
      </c>
      <c r="C63" s="2">
        <f>C8*'Output-Calculation-sheet'!C52/10^9</f>
        <v>2.4853558601741472</v>
      </c>
      <c r="D63" s="2">
        <f>D8*'Output-Calculation-sheet'!D52/10^9</f>
        <v>1.1303897597157604</v>
      </c>
      <c r="E63" s="2">
        <f>E8*'Output-Calculation-sheet'!E52/10^9</f>
        <v>1.2577500489839248</v>
      </c>
      <c r="F63" s="2">
        <f>F8*'Output-Calculation-sheet'!F52/10^9</f>
        <v>0.58094325995137297</v>
      </c>
      <c r="G63" s="2">
        <f>G8*'Output-Calculation-sheet'!G52/10^9</f>
        <v>0.40155191535376322</v>
      </c>
      <c r="H63" s="2">
        <f>H8*'Output-Calculation-sheet'!H52/10^9</f>
        <v>0.75718868706352227</v>
      </c>
      <c r="I63" s="2">
        <f>I8*'Output-Calculation-sheet'!I52/10^9</f>
        <v>0.39624410193517767</v>
      </c>
      <c r="J63" s="2">
        <f>J8*'Output-Calculation-sheet'!J52/10^9</f>
        <v>0.3576833317021062</v>
      </c>
      <c r="K63" s="2">
        <f>K8*'Output-Calculation-sheet'!K52/10^9</f>
        <v>0.46165174606122183</v>
      </c>
      <c r="L63" s="2">
        <f>L8*'Output-Calculation-sheet'!L52/10^9</f>
        <v>0.38136621996173026</v>
      </c>
      <c r="M63" s="2">
        <f>M8*'Output-Calculation-sheet'!M52/10^9</f>
        <v>0.52312803771207417</v>
      </c>
      <c r="N63" s="2">
        <f>N8*'Output-Calculation-sheet'!N52/10^9</f>
        <v>0.54677290555030633</v>
      </c>
      <c r="O63" s="2">
        <f>O8*'Output-Calculation-sheet'!O52/10^9</f>
        <v>0.48291030737327056</v>
      </c>
      <c r="P63" s="2">
        <f>P8*'Output-Calculation-sheet'!P52/10^9</f>
        <v>0.40477557479615123</v>
      </c>
      <c r="Q63" s="2">
        <f>Q8*'Output-Calculation-sheet'!Q52/10^9</f>
        <v>0.41742872530852992</v>
      </c>
      <c r="R63" s="2">
        <f>R8*'Output-Calculation-sheet'!R52/10^9</f>
        <v>0.33383519707291742</v>
      </c>
      <c r="S63" s="2">
        <f>S8*'Output-Calculation-sheet'!S52/10^9</f>
        <v>0.30773758290667169</v>
      </c>
      <c r="T63" s="2">
        <f>T8*'Output-Calculation-sheet'!T52/10^9</f>
        <v>0.10435797538668851</v>
      </c>
      <c r="U63" s="2">
        <f>U8*'Output-Calculation-sheet'!U52/10^9</f>
        <v>0.10490559378498397</v>
      </c>
      <c r="V63" s="2">
        <f>V8*'Output-Calculation-sheet'!V52/10^9</f>
        <v>7.8129489748269013E-2</v>
      </c>
      <c r="W63" s="2">
        <f>W8*'Output-Calculation-sheet'!W52/10^9</f>
        <v>4.8848435324060989E-2</v>
      </c>
      <c r="X63" s="2">
        <f>X8*'Output-Calculation-sheet'!X52/10^9</f>
        <v>6.2209295969710837E-2</v>
      </c>
      <c r="Y63" s="2">
        <f>Y8*'Output-Calculation-sheet'!Y52/10^9</f>
        <v>4.0881434918529996E-2</v>
      </c>
      <c r="AA63" s="2">
        <f t="shared" si="4"/>
        <v>16.831193652187832</v>
      </c>
    </row>
    <row r="64" spans="1:27" x14ac:dyDescent="0.25">
      <c r="A64" s="2">
        <v>2032</v>
      </c>
      <c r="B64" s="2">
        <f>B9*'Output-Calculation-sheet'!B53/10^9</f>
        <v>5.8956164534407645</v>
      </c>
      <c r="C64" s="2">
        <f>C9*'Output-Calculation-sheet'!C53/10^9</f>
        <v>3.0946664676103661</v>
      </c>
      <c r="D64" s="2">
        <f>D9*'Output-Calculation-sheet'!D53/10^9</f>
        <v>1.4218820100855083</v>
      </c>
      <c r="E64" s="2">
        <f>E9*'Output-Calculation-sheet'!E53/10^9</f>
        <v>1.3881848795618525</v>
      </c>
      <c r="F64" s="2">
        <f>F9*'Output-Calculation-sheet'!F53/10^9</f>
        <v>0.70010689293720796</v>
      </c>
      <c r="G64" s="2">
        <f>G9*'Output-Calculation-sheet'!G53/10^9</f>
        <v>0.5085366396363904</v>
      </c>
      <c r="H64" s="2">
        <f>H9*'Output-Calculation-sheet'!H53/10^9</f>
        <v>0.93458094315590889</v>
      </c>
      <c r="I64" s="2">
        <f>I9*'Output-Calculation-sheet'!I53/10^9</f>
        <v>0.47484453108077601</v>
      </c>
      <c r="J64" s="2">
        <f>J9*'Output-Calculation-sheet'!J53/10^9</f>
        <v>0.47395835076470944</v>
      </c>
      <c r="K64" s="2">
        <f>K9*'Output-Calculation-sheet'!K53/10^9</f>
        <v>0.51120408142579699</v>
      </c>
      <c r="L64" s="2">
        <f>L9*'Output-Calculation-sheet'!L53/10^9</f>
        <v>0.42139532593029211</v>
      </c>
      <c r="M64" s="2">
        <f>M9*'Output-Calculation-sheet'!M53/10^9</f>
        <v>0.64544845754341817</v>
      </c>
      <c r="N64" s="2">
        <f>N9*'Output-Calculation-sheet'!N53/10^9</f>
        <v>0.63723576258932579</v>
      </c>
      <c r="O64" s="2">
        <f>O9*'Output-Calculation-sheet'!O53/10^9</f>
        <v>0.60534319038584883</v>
      </c>
      <c r="P64" s="2">
        <f>P9*'Output-Calculation-sheet'!P53/10^9</f>
        <v>0.45722257040435388</v>
      </c>
      <c r="Q64" s="2">
        <f>Q9*'Output-Calculation-sheet'!Q53/10^9</f>
        <v>0.46785278297907762</v>
      </c>
      <c r="R64" s="2">
        <f>R9*'Output-Calculation-sheet'!R53/10^9</f>
        <v>0.36578459467191377</v>
      </c>
      <c r="S64" s="2">
        <f>S9*'Output-Calculation-sheet'!S53/10^9</f>
        <v>0.35785423633489011</v>
      </c>
      <c r="T64" s="2">
        <f>T9*'Output-Calculation-sheet'!T53/10^9</f>
        <v>0.11721293976762585</v>
      </c>
      <c r="U64" s="2">
        <f>U9*'Output-Calculation-sheet'!U53/10^9</f>
        <v>0.11562493598451254</v>
      </c>
      <c r="V64" s="2">
        <f>V9*'Output-Calculation-sheet'!V53/10^9</f>
        <v>8.6028125007668127E-2</v>
      </c>
      <c r="W64" s="2">
        <f>W9*'Output-Calculation-sheet'!W53/10^9</f>
        <v>6.2108628840641993E-2</v>
      </c>
      <c r="X64" s="2">
        <f>X9*'Output-Calculation-sheet'!X53/10^9</f>
        <v>7.3665265577108535E-2</v>
      </c>
      <c r="Y64" s="2">
        <f>Y9*'Output-Calculation-sheet'!Y53/10^9</f>
        <v>4.4770048893769177E-2</v>
      </c>
      <c r="AA64" s="2">
        <f t="shared" si="4"/>
        <v>19.861128114609734</v>
      </c>
    </row>
    <row r="65" spans="1:27" x14ac:dyDescent="0.25">
      <c r="A65" s="2">
        <v>2033</v>
      </c>
      <c r="B65" s="2">
        <f>B10*'Output-Calculation-sheet'!B54/10^9</f>
        <v>6.6986009342711039</v>
      </c>
      <c r="C65" s="2">
        <f>C10*'Output-Calculation-sheet'!C54/10^9</f>
        <v>3.4245018506840674</v>
      </c>
      <c r="D65" s="2">
        <f>D10*'Output-Calculation-sheet'!D54/10^9</f>
        <v>1.3280816155375841</v>
      </c>
      <c r="E65" s="2">
        <f>E10*'Output-Calculation-sheet'!E54/10^9</f>
        <v>1.5070617975452636</v>
      </c>
      <c r="F65" s="2">
        <f>F10*'Output-Calculation-sheet'!F54/10^9</f>
        <v>0.68366821771624153</v>
      </c>
      <c r="G65" s="2">
        <f>G10*'Output-Calculation-sheet'!G54/10^9</f>
        <v>0.47184533148769137</v>
      </c>
      <c r="H65" s="2">
        <f>H10*'Output-Calculation-sheet'!H54/10^9</f>
        <v>1.0492434458162003</v>
      </c>
      <c r="I65" s="2">
        <f>I10*'Output-Calculation-sheet'!I54/10^9</f>
        <v>0.46413883306814052</v>
      </c>
      <c r="J65" s="2">
        <f>J10*'Output-Calculation-sheet'!J54/10^9</f>
        <v>0.42805612145148619</v>
      </c>
      <c r="K65" s="2">
        <f>K10*'Output-Calculation-sheet'!K54/10^9</f>
        <v>0.54596403621787848</v>
      </c>
      <c r="L65" s="2">
        <f>L10*'Output-Calculation-sheet'!L54/10^9</f>
        <v>0.45406743211001654</v>
      </c>
      <c r="M65" s="2">
        <f>M10*'Output-Calculation-sheet'!M54/10^9</f>
        <v>0.72398688774355402</v>
      </c>
      <c r="N65" s="2">
        <f>N10*'Output-Calculation-sheet'!N54/10^9</f>
        <v>0.70901688851306932</v>
      </c>
      <c r="O65" s="2">
        <f>O10*'Output-Calculation-sheet'!O54/10^9</f>
        <v>0.66957042123300337</v>
      </c>
      <c r="P65" s="2">
        <f>P10*'Output-Calculation-sheet'!P54/10^9</f>
        <v>0.52722986681480499</v>
      </c>
      <c r="Q65" s="2">
        <f>Q10*'Output-Calculation-sheet'!Q54/10^9</f>
        <v>0.54579104672077716</v>
      </c>
      <c r="R65" s="2">
        <f>R10*'Output-Calculation-sheet'!R54/10^9</f>
        <v>0.40875116518295446</v>
      </c>
      <c r="S65" s="2">
        <f>S10*'Output-Calculation-sheet'!S54/10^9</f>
        <v>0.40003986342425762</v>
      </c>
      <c r="T65" s="2">
        <f>T10*'Output-Calculation-sheet'!T54/10^9</f>
        <v>0.1226869432308384</v>
      </c>
      <c r="U65" s="2">
        <f>U10*'Output-Calculation-sheet'!U54/10^9</f>
        <v>0.13264661317305682</v>
      </c>
      <c r="V65" s="2">
        <f>V10*'Output-Calculation-sheet'!V54/10^9</f>
        <v>9.2579150443457214E-2</v>
      </c>
      <c r="W65" s="2">
        <f>W10*'Output-Calculation-sheet'!W54/10^9</f>
        <v>5.790732755550794E-2</v>
      </c>
      <c r="X65" s="2">
        <f>X10*'Output-Calculation-sheet'!X54/10^9</f>
        <v>8.0824489985171902E-2</v>
      </c>
      <c r="Y65" s="2">
        <f>Y10*'Output-Calculation-sheet'!Y54/10^9</f>
        <v>5.1085140465750252E-2</v>
      </c>
      <c r="AA65" s="2">
        <f t="shared" si="4"/>
        <v>21.577345420391879</v>
      </c>
    </row>
    <row r="66" spans="1:27" x14ac:dyDescent="0.25">
      <c r="A66" s="2">
        <v>2034</v>
      </c>
      <c r="B66" s="2">
        <f>B11*'Output-Calculation-sheet'!B55/10^9</f>
        <v>7.5659268738272125</v>
      </c>
      <c r="C66" s="2">
        <f>C11*'Output-Calculation-sheet'!C55/10^9</f>
        <v>3.7767849833701308</v>
      </c>
      <c r="D66" s="2">
        <f>D11*'Output-Calculation-sheet'!D55/10^9</f>
        <v>1.5376364237841669</v>
      </c>
      <c r="E66" s="2">
        <f>E11*'Output-Calculation-sheet'!E55/10^9</f>
        <v>1.895956426784752</v>
      </c>
      <c r="F66" s="2">
        <f>F11*'Output-Calculation-sheet'!F55/10^9</f>
        <v>0.75933078375797025</v>
      </c>
      <c r="G66" s="2">
        <f>G11*'Output-Calculation-sheet'!G55/10^9</f>
        <v>0.54691421543035967</v>
      </c>
      <c r="H66" s="2">
        <f>H11*'Output-Calculation-sheet'!H55/10^9</f>
        <v>1.1613438949088082</v>
      </c>
      <c r="I66" s="2">
        <f>I11*'Output-Calculation-sheet'!I55/10^9</f>
        <v>0.53760985985608134</v>
      </c>
      <c r="J66" s="2">
        <f>J11*'Output-Calculation-sheet'!J55/10^9</f>
        <v>0.4743241814647165</v>
      </c>
      <c r="K66" s="2">
        <f>K11*'Output-Calculation-sheet'!K55/10^9</f>
        <v>0.63386036737559748</v>
      </c>
      <c r="L66" s="2">
        <f>L11*'Output-Calculation-sheet'!L55/10^9</f>
        <v>0.55521888897062532</v>
      </c>
      <c r="M66" s="2">
        <f>M11*'Output-Calculation-sheet'!M55/10^9</f>
        <v>0.80188981576656237</v>
      </c>
      <c r="N66" s="2">
        <f>N11*'Output-Calculation-sheet'!N55/10^9</f>
        <v>0.78496682119528993</v>
      </c>
      <c r="O66" s="2">
        <f>O11*'Output-Calculation-sheet'!O55/10^9</f>
        <v>0.73436915382843937</v>
      </c>
      <c r="P66" s="2">
        <f>P11*'Output-Calculation-sheet'!P55/10^9</f>
        <v>0.6235146424213468</v>
      </c>
      <c r="Q66" s="2">
        <f>Q11*'Output-Calculation-sheet'!Q55/10^9</f>
        <v>0.64261284401096763</v>
      </c>
      <c r="R66" s="2">
        <f>R11*'Output-Calculation-sheet'!R55/10^9</f>
        <v>0.47638921490822456</v>
      </c>
      <c r="S66" s="2">
        <f>S11*'Output-Calculation-sheet'!S55/10^9</f>
        <v>0.44511469834277784</v>
      </c>
      <c r="T66" s="2">
        <f>T11*'Output-Calculation-sheet'!T55/10^9</f>
        <v>0.14025049707116227</v>
      </c>
      <c r="U66" s="2">
        <f>U11*'Output-Calculation-sheet'!U55/10^9</f>
        <v>0.16197630772273242</v>
      </c>
      <c r="V66" s="2">
        <f>V11*'Output-Calculation-sheet'!V55/10^9</f>
        <v>0.10475022804523887</v>
      </c>
      <c r="W66" s="2">
        <f>W11*'Output-Calculation-sheet'!W55/10^9</f>
        <v>6.3822862161997673E-2</v>
      </c>
      <c r="X66" s="2">
        <f>X11*'Output-Calculation-sheet'!X55/10^9</f>
        <v>8.8556243320153008E-2</v>
      </c>
      <c r="Y66" s="2">
        <f>Y11*'Output-Calculation-sheet'!Y55/10^9</f>
        <v>6.5916904107451241E-2</v>
      </c>
      <c r="AA66" s="2">
        <f t="shared" si="4"/>
        <v>24.579037132432767</v>
      </c>
    </row>
    <row r="67" spans="1:27" x14ac:dyDescent="0.25">
      <c r="A67" s="2">
        <v>2035</v>
      </c>
      <c r="B67" s="2">
        <f>B12*'Output-Calculation-sheet'!B56/10^9</f>
        <v>8.7397775380079779</v>
      </c>
      <c r="C67" s="2">
        <f>C12*'Output-Calculation-sheet'!C56/10^9</f>
        <v>4.102328753634338</v>
      </c>
      <c r="D67" s="2">
        <f>D12*'Output-Calculation-sheet'!D56/10^9</f>
        <v>1.9563200907136102</v>
      </c>
      <c r="E67" s="2">
        <f>E12*'Output-Calculation-sheet'!E56/10^9</f>
        <v>2.6413875479104312</v>
      </c>
      <c r="F67" s="2">
        <f>F12*'Output-Calculation-sheet'!F56/10^9</f>
        <v>1.048860008393836</v>
      </c>
      <c r="G67" s="2">
        <f>G12*'Output-Calculation-sheet'!G56/10^9</f>
        <v>0.76126613471346116</v>
      </c>
      <c r="H67" s="2">
        <f>H12*'Output-Calculation-sheet'!H56/10^9</f>
        <v>1.2905701792980033</v>
      </c>
      <c r="I67" s="2">
        <f>I12*'Output-Calculation-sheet'!I56/10^9</f>
        <v>0.71916573388177241</v>
      </c>
      <c r="J67" s="2">
        <f>J12*'Output-Calculation-sheet'!J56/10^9</f>
        <v>0.59387421435529353</v>
      </c>
      <c r="K67" s="2">
        <f>K12*'Output-Calculation-sheet'!K56/10^9</f>
        <v>0.80290183727064313</v>
      </c>
      <c r="L67" s="2">
        <f>L12*'Output-Calculation-sheet'!L56/10^9</f>
        <v>0.69287018086791874</v>
      </c>
      <c r="M67" s="2">
        <f>M12*'Output-Calculation-sheet'!M56/10^9</f>
        <v>0.89378917273269909</v>
      </c>
      <c r="N67" s="2">
        <f>N12*'Output-Calculation-sheet'!N56/10^9</f>
        <v>0.87355610628217595</v>
      </c>
      <c r="O67" s="2">
        <f>O12*'Output-Calculation-sheet'!O56/10^9</f>
        <v>0.79664249511153995</v>
      </c>
      <c r="P67" s="2">
        <f>P12*'Output-Calculation-sheet'!P56/10^9</f>
        <v>0.77033826138445138</v>
      </c>
      <c r="Q67" s="2">
        <f>Q12*'Output-Calculation-sheet'!Q56/10^9</f>
        <v>0.75526363138550145</v>
      </c>
      <c r="R67" s="2">
        <f>R12*'Output-Calculation-sheet'!R56/10^9</f>
        <v>0.59745954423230641</v>
      </c>
      <c r="S67" s="2">
        <f>S12*'Output-Calculation-sheet'!S56/10^9</f>
        <v>0.50056648262350578</v>
      </c>
      <c r="T67" s="2">
        <f>T12*'Output-Calculation-sheet'!T56/10^9</f>
        <v>0.18366213325448119</v>
      </c>
      <c r="U67" s="2">
        <f>U12*'Output-Calculation-sheet'!U56/10^9</f>
        <v>0.19804483280261909</v>
      </c>
      <c r="V67" s="2">
        <f>V12*'Output-Calculation-sheet'!V56/10^9</f>
        <v>0.12489404645037545</v>
      </c>
      <c r="W67" s="2">
        <f>W12*'Output-Calculation-sheet'!W56/10^9</f>
        <v>9.7168266078910978E-2</v>
      </c>
      <c r="X67" s="2">
        <f>X12*'Output-Calculation-sheet'!X56/10^9</f>
        <v>9.5963800956638562E-2</v>
      </c>
      <c r="Y67" s="2">
        <f>Y12*'Output-Calculation-sheet'!Y56/10^9</f>
        <v>8.8627796919256291E-2</v>
      </c>
      <c r="AA67" s="2">
        <f t="shared" si="4"/>
        <v>29.325298789261744</v>
      </c>
    </row>
    <row r="68" spans="1:27" x14ac:dyDescent="0.25">
      <c r="B68" s="2">
        <f>SUM(B60:B67)</f>
        <v>45.061155328465041</v>
      </c>
      <c r="C68" s="2">
        <f t="shared" ref="C68:Y68" si="5">SUM(C60:C67)</f>
        <v>22.124751204603118</v>
      </c>
      <c r="D68" s="2">
        <f t="shared" si="5"/>
        <v>9.7908742677416747</v>
      </c>
      <c r="E68" s="2">
        <f t="shared" si="5"/>
        <v>11.376468942361422</v>
      </c>
      <c r="F68" s="2">
        <f t="shared" si="5"/>
        <v>5.0169968364688033</v>
      </c>
      <c r="G68" s="2">
        <f t="shared" si="5"/>
        <v>3.5483998045984104</v>
      </c>
      <c r="H68" s="2">
        <f t="shared" si="5"/>
        <v>6.8146511146011086</v>
      </c>
      <c r="I68" s="2">
        <f t="shared" si="5"/>
        <v>3.4391701228072247</v>
      </c>
      <c r="J68" s="2">
        <f t="shared" si="5"/>
        <v>3.0927733684245138</v>
      </c>
      <c r="K68" s="2">
        <f t="shared" si="5"/>
        <v>3.9421295414189608</v>
      </c>
      <c r="L68" s="2">
        <f t="shared" si="5"/>
        <v>3.319911178882891</v>
      </c>
      <c r="M68" s="2">
        <f t="shared" si="5"/>
        <v>4.7081991539752757</v>
      </c>
      <c r="N68" s="2">
        <f t="shared" si="5"/>
        <v>4.7205615974784303</v>
      </c>
      <c r="O68" s="2">
        <f t="shared" si="5"/>
        <v>4.3071883575680889</v>
      </c>
      <c r="P68" s="2">
        <f t="shared" si="5"/>
        <v>3.6452124201497131</v>
      </c>
      <c r="Q68" s="2">
        <f t="shared" si="5"/>
        <v>3.7185326210702492</v>
      </c>
      <c r="R68" s="2">
        <f t="shared" si="5"/>
        <v>2.8944448114749597</v>
      </c>
      <c r="S68" s="2">
        <f t="shared" si="5"/>
        <v>2.666732082204367</v>
      </c>
      <c r="T68" s="2">
        <f t="shared" si="5"/>
        <v>0.89124916769537554</v>
      </c>
      <c r="U68" s="2">
        <f t="shared" si="5"/>
        <v>0.93673243649162041</v>
      </c>
      <c r="V68" s="2">
        <f t="shared" si="5"/>
        <v>0.65335087993365082</v>
      </c>
      <c r="W68" s="2">
        <f t="shared" si="5"/>
        <v>0.43440846779740777</v>
      </c>
      <c r="X68" s="2">
        <f t="shared" si="5"/>
        <v>0.53403819027703869</v>
      </c>
      <c r="Y68" s="2">
        <f t="shared" si="5"/>
        <v>0.37850621274853957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5.1970089095393711E-2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497.62371493227852</v>
      </c>
      <c r="Q76" s="2">
        <f>Q10/'Output-Calculation-sheet'!Q9*'Output-Calculation-sheet'!Q63</f>
        <v>59.096348434456296</v>
      </c>
      <c r="R76" s="2">
        <f>R10/'Output-Calculation-sheet'!R9*'Output-Calculation-sheet'!R63</f>
        <v>379.56303941671598</v>
      </c>
      <c r="S76" s="2">
        <f>S10/'Output-Calculation-sheet'!S9*'Output-Calculation-sheet'!S63</f>
        <v>0</v>
      </c>
      <c r="T76" s="2">
        <f>T10/'Output-Calculation-sheet'!T9*'Output-Calculation-sheet'!T63</f>
        <v>24.91642508238067</v>
      </c>
      <c r="U76" s="2">
        <f>U10/'Output-Calculation-sheet'!U9*'Output-Calculation-sheet'!U63</f>
        <v>134.54310844010661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5.9692803816292894</v>
      </c>
      <c r="AA76" s="2">
        <f t="shared" si="6"/>
        <v>1.2063178519314721</v>
      </c>
    </row>
    <row r="77" spans="1:27" x14ac:dyDescent="0.25">
      <c r="A77" s="2">
        <v>2034</v>
      </c>
      <c r="B77" s="2">
        <f>B11/'Output-Calculation-sheet'!B10*'Output-Calculation-sheet'!B64</f>
        <v>506.24254292062648</v>
      </c>
      <c r="C77" s="2">
        <f>C11/'Output-Calculation-sheet'!C10*'Output-Calculation-sheet'!C64</f>
        <v>0</v>
      </c>
      <c r="D77" s="2">
        <f>D11/'Output-Calculation-sheet'!D10*'Output-Calculation-sheet'!D64</f>
        <v>1543.3258630090716</v>
      </c>
      <c r="E77" s="2">
        <f>E11/'Output-Calculation-sheet'!E10*'Output-Calculation-sheet'!E64</f>
        <v>2244.9289410480869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559.82335258630496</v>
      </c>
      <c r="J77" s="2">
        <f>J11/'Output-Calculation-sheet'!J10*'Output-Calculation-sheet'!J64</f>
        <v>306.26999692912932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222.37599692523293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161.91540204946907</v>
      </c>
      <c r="R77" s="2">
        <f>R11/'Output-Calculation-sheet'!R10*'Output-Calculation-sheet'!R64</f>
        <v>898.34294518313402</v>
      </c>
      <c r="S77" s="2">
        <f>S11/'Output-Calculation-sheet'!S10*'Output-Calculation-sheet'!S64</f>
        <v>0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274.36228151493418</v>
      </c>
      <c r="V77" s="2">
        <f>V11/'Output-Calculation-sheet'!V10*'Output-Calculation-sheet'!V64</f>
        <v>128.79576275708118</v>
      </c>
      <c r="W77" s="2">
        <f>W11/'Output-Calculation-sheet'!W10*'Output-Calculation-sheet'!W64</f>
        <v>28.321631940166849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48.245361280180923</v>
      </c>
      <c r="AA77" s="2">
        <f t="shared" si="6"/>
        <v>10.153457792504565</v>
      </c>
    </row>
    <row r="78" spans="1:27" x14ac:dyDescent="0.25">
      <c r="A78" s="2">
        <v>2035</v>
      </c>
      <c r="B78" s="2">
        <f>B12/'Output-Calculation-sheet'!B11*'Output-Calculation-sheet'!B65</f>
        <v>633.85941276758547</v>
      </c>
      <c r="C78" s="2">
        <f>C12/'Output-Calculation-sheet'!C11*'Output-Calculation-sheet'!C65</f>
        <v>39.225209718870239</v>
      </c>
      <c r="D78" s="2">
        <f>D12/'Output-Calculation-sheet'!D11*'Output-Calculation-sheet'!D65</f>
        <v>1683.1659216757851</v>
      </c>
      <c r="E78" s="2">
        <f>E12/'Output-Calculation-sheet'!E11*'Output-Calculation-sheet'!E65</f>
        <v>2561.7563639273262</v>
      </c>
      <c r="F78" s="2">
        <f>F12/'Output-Calculation-sheet'!F11*'Output-Calculation-sheet'!F65</f>
        <v>714.50805501302068</v>
      </c>
      <c r="G78" s="2">
        <f>G12/'Output-Calculation-sheet'!G11*'Output-Calculation-sheet'!G65</f>
        <v>1318.7099172426372</v>
      </c>
      <c r="H78" s="2">
        <f>H12/'Output-Calculation-sheet'!H11*'Output-Calculation-sheet'!H65</f>
        <v>27.237473192304051</v>
      </c>
      <c r="I78" s="2">
        <f>I12/'Output-Calculation-sheet'!I11*'Output-Calculation-sheet'!I65</f>
        <v>828.23274018751374</v>
      </c>
      <c r="J78" s="2">
        <f>J12/'Output-Calculation-sheet'!J11*'Output-Calculation-sheet'!J65</f>
        <v>354.76095184443329</v>
      </c>
      <c r="K78" s="2">
        <f>K12/'Output-Calculation-sheet'!K11*'Output-Calculation-sheet'!K65</f>
        <v>1072.2799136013471</v>
      </c>
      <c r="L78" s="2">
        <f>L12/'Output-Calculation-sheet'!L11*'Output-Calculation-sheet'!L65</f>
        <v>296.21601074175476</v>
      </c>
      <c r="M78" s="2">
        <f>M12/'Output-Calculation-sheet'!M11*'Output-Calculation-sheet'!M65</f>
        <v>16.998761426120883</v>
      </c>
      <c r="N78" s="2">
        <f>N12/'Output-Calculation-sheet'!N11*'Output-Calculation-sheet'!N65</f>
        <v>16.508482709640745</v>
      </c>
      <c r="O78" s="2">
        <f>O12/'Output-Calculation-sheet'!O11*'Output-Calculation-sheet'!O65</f>
        <v>0</v>
      </c>
      <c r="P78" s="2">
        <f>P12/'Output-Calculation-sheet'!P11*'Output-Calculation-sheet'!P65</f>
        <v>361.55253353102938</v>
      </c>
      <c r="Q78" s="2">
        <f>Q12/'Output-Calculation-sheet'!Q11*'Output-Calculation-sheet'!Q65</f>
        <v>329.39920354673325</v>
      </c>
      <c r="R78" s="2">
        <f>R12/'Output-Calculation-sheet'!R11*'Output-Calculation-sheet'!R65</f>
        <v>1097.7476780207583</v>
      </c>
      <c r="S78" s="2">
        <f>S12/'Output-Calculation-sheet'!S11*'Output-Calculation-sheet'!S65</f>
        <v>6.6172371193758188</v>
      </c>
      <c r="T78" s="2">
        <f>T12/'Output-Calculation-sheet'!T11*'Output-Calculation-sheet'!T65</f>
        <v>391.83162411426264</v>
      </c>
      <c r="U78" s="2">
        <f>U12/'Output-Calculation-sheet'!U11*'Output-Calculation-sheet'!U65</f>
        <v>291.42936380536099</v>
      </c>
      <c r="V78" s="2">
        <f>V12/'Output-Calculation-sheet'!V11*'Output-Calculation-sheet'!V65</f>
        <v>149.04519889934369</v>
      </c>
      <c r="W78" s="2">
        <f>W12/'Output-Calculation-sheet'!W11*'Output-Calculation-sheet'!W65</f>
        <v>149.63461102669802</v>
      </c>
      <c r="X78" s="2">
        <f>X12/'Output-Calculation-sheet'!X11*'Output-Calculation-sheet'!X65</f>
        <v>2.3063761211577449</v>
      </c>
      <c r="Y78" s="2">
        <f>Y12/'Output-Calculation-sheet'!Y11*'Output-Calculation-sheet'!Y65</f>
        <v>49.424204130092164</v>
      </c>
      <c r="AA78" s="2">
        <f t="shared" si="6"/>
        <v>12.392447244363147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9.8952394457083521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3.1597028466845076</v>
      </c>
      <c r="K88" s="2">
        <f>K11/'Output-Calculation-sheet'!K10*'Output-Calculation-sheet'!K73</f>
        <v>0</v>
      </c>
      <c r="L88" s="2">
        <f>L11/'Output-Calculation-sheet'!L10*'Output-Calculation-sheet'!L73</f>
        <v>7.4853490429197223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2.9254076462897896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2.3465698981602372E-2</v>
      </c>
    </row>
    <row r="89" spans="1:27" x14ac:dyDescent="0.25">
      <c r="A89" s="2">
        <v>2035</v>
      </c>
      <c r="B89" s="2">
        <f>B12/'Output-Calculation-sheet'!B11*'Output-Calculation-sheet'!B74</f>
        <v>49.614262393016887</v>
      </c>
      <c r="C89" s="2">
        <f>C12/'Output-Calculation-sheet'!C11*'Output-Calculation-sheet'!C74</f>
        <v>11.774038636911373</v>
      </c>
      <c r="D89" s="2">
        <f>D12/'Output-Calculation-sheet'!D11*'Output-Calculation-sheet'!D74</f>
        <v>146.01671140630552</v>
      </c>
      <c r="E89" s="2">
        <f>E12/'Output-Calculation-sheet'!E11*'Output-Calculation-sheet'!E74</f>
        <v>169.92226552376789</v>
      </c>
      <c r="F89" s="2">
        <f>F12/'Output-Calculation-sheet'!F11*'Output-Calculation-sheet'!F74</f>
        <v>62.557706244436694</v>
      </c>
      <c r="G89" s="2">
        <f>G12/'Output-Calculation-sheet'!G11*'Output-Calculation-sheet'!G74</f>
        <v>57.991584177892499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50.477270697941478</v>
      </c>
      <c r="J89" s="2">
        <f>J12/'Output-Calculation-sheet'!J11*'Output-Calculation-sheet'!J74</f>
        <v>39.964621766605177</v>
      </c>
      <c r="K89" s="2">
        <f>K12/'Output-Calculation-sheet'!K11*'Output-Calculation-sheet'!K74</f>
        <v>51.264826354953513</v>
      </c>
      <c r="L89" s="2">
        <f>L12/'Output-Calculation-sheet'!L11*'Output-Calculation-sheet'!L74</f>
        <v>56.542822158031562</v>
      </c>
      <c r="M89" s="2">
        <f>M12/'Output-Calculation-sheet'!M11*'Output-Calculation-sheet'!M74</f>
        <v>7.4818492192433474</v>
      </c>
      <c r="N89" s="2">
        <f>N12/'Output-Calculation-sheet'!N11*'Output-Calculation-sheet'!N74</f>
        <v>4.9022962760625814</v>
      </c>
      <c r="O89" s="2">
        <f>O12/'Output-Calculation-sheet'!O11*'Output-Calculation-sheet'!O74</f>
        <v>2.2873686150132237</v>
      </c>
      <c r="P89" s="2">
        <f>P12/'Output-Calculation-sheet'!P11*'Output-Calculation-sheet'!P74</f>
        <v>41.891961158443522</v>
      </c>
      <c r="Q89" s="2">
        <f>Q12/'Output-Calculation-sheet'!Q11*'Output-Calculation-sheet'!Q74</f>
        <v>73.017755860967128</v>
      </c>
      <c r="R89" s="2">
        <f>R12/'Output-Calculation-sheet'!R11*'Output-Calculation-sheet'!R74</f>
        <v>36.205433472508204</v>
      </c>
      <c r="S89" s="2">
        <f>S12/'Output-Calculation-sheet'!S11*'Output-Calculation-sheet'!S74</f>
        <v>2.8101654610365512</v>
      </c>
      <c r="T89" s="2">
        <f>T12/'Output-Calculation-sheet'!T11*'Output-Calculation-sheet'!T74</f>
        <v>9.0610843936066985</v>
      </c>
      <c r="U89" s="2">
        <f>U12/'Output-Calculation-sheet'!U11*'Output-Calculation-sheet'!U74</f>
        <v>17.472790850643126</v>
      </c>
      <c r="V89" s="2">
        <f>V12/'Output-Calculation-sheet'!V11*'Output-Calculation-sheet'!V74</f>
        <v>6.8686127826336278</v>
      </c>
      <c r="W89" s="2">
        <f>W12/'Output-Calculation-sheet'!W11*'Output-Calculation-sheet'!W74</f>
        <v>5.0327106212341848</v>
      </c>
      <c r="X89" s="2">
        <f>X12/'Output-Calculation-sheet'!X11*'Output-Calculation-sheet'!X74</f>
        <v>0.27359147344694484</v>
      </c>
      <c r="Y89" s="2">
        <f>Y12/'Output-Calculation-sheet'!Y11*'Output-Calculation-sheet'!Y74</f>
        <v>4.09232558048926</v>
      </c>
      <c r="AA89" s="2">
        <f t="shared" si="7"/>
        <v>0.91477288365275011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10449547920.2936</v>
      </c>
      <c r="C96" s="2">
        <f>C8/'Output-Calculation-sheet'!C7*'Output-Calculation-sheet'!C79</f>
        <v>0</v>
      </c>
      <c r="D96" s="2">
        <f>D8/'Output-Calculation-sheet'!D7*'Output-Calculation-sheet'!D79</f>
        <v>6360532090.1042042</v>
      </c>
      <c r="E96" s="2">
        <f>E8/'Output-Calculation-sheet'!E7*'Output-Calculation-sheet'!E79</f>
        <v>9962871333.3331223</v>
      </c>
      <c r="F96" s="2">
        <f>F8/'Output-Calculation-sheet'!F7*'Output-Calculation-sheet'!F79</f>
        <v>4768996860.9007549</v>
      </c>
      <c r="G96" s="2">
        <f>G8/'Output-Calculation-sheet'!G7*'Output-Calculation-sheet'!G79</f>
        <v>3635657889.3571134</v>
      </c>
      <c r="H96" s="2">
        <f>H8/'Output-Calculation-sheet'!H7*'Output-Calculation-sheet'!H79</f>
        <v>982590107.88611758</v>
      </c>
      <c r="I96" s="2">
        <f>I8/'Output-Calculation-sheet'!I7*'Output-Calculation-sheet'!I79</f>
        <v>2493272613.1609635</v>
      </c>
      <c r="J96" s="2">
        <f>J8/'Output-Calculation-sheet'!J7*'Output-Calculation-sheet'!J79</f>
        <v>1774768048.665313</v>
      </c>
      <c r="K96" s="2">
        <f>K8/'Output-Calculation-sheet'!K7*'Output-Calculation-sheet'!K79</f>
        <v>2211940096.7448945</v>
      </c>
      <c r="L96" s="2">
        <f>L8/'Output-Calculation-sheet'!L7*'Output-Calculation-sheet'!L79</f>
        <v>1539201720.4035738</v>
      </c>
      <c r="M96" s="2">
        <f>M8/'Output-Calculation-sheet'!M7*'Output-Calculation-sheet'!M79</f>
        <v>728419520.84585702</v>
      </c>
      <c r="N96" s="2">
        <f>N8/'Output-Calculation-sheet'!N7*'Output-Calculation-sheet'!N79</f>
        <v>811826257.61990714</v>
      </c>
      <c r="O96" s="2">
        <f>O8/'Output-Calculation-sheet'!O7*'Output-Calculation-sheet'!O79</f>
        <v>0</v>
      </c>
      <c r="P96" s="2">
        <f>P8/'Output-Calculation-sheet'!P7*'Output-Calculation-sheet'!P79</f>
        <v>1877568142.9979925</v>
      </c>
      <c r="Q96" s="2">
        <f>Q8/'Output-Calculation-sheet'!Q7*'Output-Calculation-sheet'!Q79</f>
        <v>871661534.84506011</v>
      </c>
      <c r="R96" s="2">
        <f>R8/'Output-Calculation-sheet'!R7*'Output-Calculation-sheet'!R79</f>
        <v>1344860078.387887</v>
      </c>
      <c r="S96" s="2">
        <f>S8/'Output-Calculation-sheet'!S7*'Output-Calculation-sheet'!S79</f>
        <v>492603019.48087573</v>
      </c>
      <c r="T96" s="2">
        <f>T8/'Output-Calculation-sheet'!T7*'Output-Calculation-sheet'!T79</f>
        <v>704916209.15315473</v>
      </c>
      <c r="U96" s="2">
        <f>U8/'Output-Calculation-sheet'!U7*'Output-Calculation-sheet'!U79</f>
        <v>357911091.57809275</v>
      </c>
      <c r="V96" s="2">
        <f>V8/'Output-Calculation-sheet'!V7*'Output-Calculation-sheet'!V79</f>
        <v>216968102.55803964</v>
      </c>
      <c r="W96" s="2">
        <f>W8/'Output-Calculation-sheet'!W7*'Output-Calculation-sheet'!W79</f>
        <v>755586405.24480379</v>
      </c>
      <c r="X96" s="2">
        <f>X8/'Output-Calculation-sheet'!X7*'Output-Calculation-sheet'!X79</f>
        <v>70445238.054286852</v>
      </c>
      <c r="Y96" s="2">
        <f>Y8/'Output-Calculation-sheet'!Y7*'Output-Calculation-sheet'!Y79</f>
        <v>321405524.42396003</v>
      </c>
      <c r="AA96" s="2">
        <f t="shared" si="8"/>
        <v>52.733549806039569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28.931586196864529</v>
      </c>
      <c r="AA110" s="2">
        <f t="shared" si="9"/>
        <v>20.009527724748995</v>
      </c>
    </row>
    <row r="111" spans="1:27" x14ac:dyDescent="0.25">
      <c r="A111" s="2">
        <v>2035</v>
      </c>
      <c r="B111" s="2">
        <f>B12/'Output-Calculation-sheet'!B11*'Output-Calculation-sheet'!B92</f>
        <v>13371.043714918051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957.36691063391186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958.98624597842331</v>
      </c>
      <c r="Q111" s="2">
        <f>Q12/'Output-Calculation-sheet'!Q11*'Output-Calculation-sheet'!Q92</f>
        <v>496.09122364362963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91.483278299324425</v>
      </c>
      <c r="AA111" s="2">
        <f t="shared" si="9"/>
        <v>29.913761675999872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3.7889294002477349E-4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3410130328.8414202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2336446701.73068</v>
      </c>
      <c r="N118" s="2">
        <f>N8/'Output-Calculation-sheet'!N7*'Output-Calculation-sheet'!N97</f>
        <v>1544536981.8662403</v>
      </c>
      <c r="O118" s="2">
        <f>O8/'Output-Calculation-sheet'!O7*'Output-Calculation-sheet'!O97</f>
        <v>2.084660435033697E-5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382891715.51074207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222057610.9600862</v>
      </c>
      <c r="Y118" s="2">
        <f>Y8/'Output-Calculation-sheet'!Y7*'Output-Calculation-sheet'!Y97</f>
        <v>0</v>
      </c>
      <c r="AA118" s="2">
        <f t="shared" si="10"/>
        <v>7896.0633389095692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1331765830.7364228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553455012.58705413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18489.038063711032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1166600574.5020375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7612978.3811963405</v>
      </c>
      <c r="R120" s="2">
        <f>R10/'Output-Calculation-sheet'!R9*'Output-Calculation-sheet'!R99</f>
        <v>0</v>
      </c>
      <c r="S120" s="2">
        <f>S10/'Output-Calculation-sheet'!S9*'Output-Calculation-sheet'!S99</f>
        <v>488564707.64421409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16766.911026426973</v>
      </c>
    </row>
    <row r="121" spans="1:27" x14ac:dyDescent="0.25">
      <c r="A121" s="2">
        <v>2034</v>
      </c>
      <c r="B121" s="2">
        <f>B11/'Output-Calculation-sheet'!B10*'Output-Calculation-sheet'!B100</f>
        <v>6081376966.5534773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856542002.85450363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615995696.2193315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282625374.85111034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9582401.8579222653</v>
      </c>
      <c r="AA121" s="2">
        <f t="shared" si="10"/>
        <v>13427.049779268655</v>
      </c>
    </row>
    <row r="122" spans="1:27" x14ac:dyDescent="0.25">
      <c r="A122" s="2">
        <v>2035</v>
      </c>
      <c r="B122" s="2">
        <f>B12/'Output-Calculation-sheet'!B11*'Output-Calculation-sheet'!B101</f>
        <v>3313046946.9823351</v>
      </c>
      <c r="C122" s="2">
        <f>C12/'Output-Calculation-sheet'!C11*'Output-Calculation-sheet'!C101</f>
        <v>227407078.96412459</v>
      </c>
      <c r="D122" s="2">
        <f>D12/'Output-Calculation-sheet'!D11*'Output-Calculation-sheet'!D101</f>
        <v>0</v>
      </c>
      <c r="E122" s="2">
        <f>E12/'Output-Calculation-sheet'!E11*'Output-Calculation-sheet'!E101</f>
        <v>2431209231.770916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500024373.0517534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783829211.49857581</v>
      </c>
      <c r="M122" s="2">
        <f>M12/'Output-Calculation-sheet'!M11*'Output-Calculation-sheet'!M101</f>
        <v>372087075.97643614</v>
      </c>
      <c r="N122" s="2">
        <f>N12/'Output-Calculation-sheet'!N11*'Output-Calculation-sheet'!N101</f>
        <v>300149339.92968351</v>
      </c>
      <c r="O122" s="2">
        <f>O12/'Output-Calculation-sheet'!O11*'Output-Calculation-sheet'!O101</f>
        <v>32680904.892275259</v>
      </c>
      <c r="P122" s="2">
        <f>P12/'Output-Calculation-sheet'!P11*'Output-Calculation-sheet'!P101</f>
        <v>87828534.55597645</v>
      </c>
      <c r="Q122" s="2">
        <f>Q12/'Output-Calculation-sheet'!Q11*'Output-Calculation-sheet'!Q101</f>
        <v>710000819.84233689</v>
      </c>
      <c r="R122" s="2">
        <f>R12/'Output-Calculation-sheet'!R11*'Output-Calculation-sheet'!R101</f>
        <v>0</v>
      </c>
      <c r="S122" s="2">
        <f>S12/'Output-Calculation-sheet'!S11*'Output-Calculation-sheet'!S101</f>
        <v>148644685.61943975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13340253.215362037</v>
      </c>
      <c r="Y122" s="2">
        <f>Y12/'Output-Calculation-sheet'!Y11*'Output-Calculation-sheet'!Y101</f>
        <v>79296530.736381307</v>
      </c>
      <c r="AA122" s="2">
        <f t="shared" si="10"/>
        <v>8999.5449870355969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42737992965.552559</v>
      </c>
      <c r="C129" s="2">
        <f>C8/'Output-Calculation-sheet'!C7*'Output-Calculation-sheet'!C106</f>
        <v>0</v>
      </c>
      <c r="D129" s="2">
        <f>D8/'Output-Calculation-sheet'!D7*'Output-Calculation-sheet'!D106</f>
        <v>30937879069.439888</v>
      </c>
      <c r="E129" s="2">
        <f>E8/'Output-Calculation-sheet'!E7*'Output-Calculation-sheet'!E106</f>
        <v>21625285289.878658</v>
      </c>
      <c r="F129" s="2">
        <f>F8/'Output-Calculation-sheet'!F7*'Output-Calculation-sheet'!F106</f>
        <v>16100046443.660797</v>
      </c>
      <c r="G129" s="2">
        <f>G8/'Output-Calculation-sheet'!G7*'Output-Calculation-sheet'!G106</f>
        <v>11071755739.637117</v>
      </c>
      <c r="H129" s="2">
        <f>H8/'Output-Calculation-sheet'!H7*'Output-Calculation-sheet'!H106</f>
        <v>0</v>
      </c>
      <c r="I129" s="2">
        <f>I8/'Output-Calculation-sheet'!I7*'Output-Calculation-sheet'!I106</f>
        <v>9930513275.5222187</v>
      </c>
      <c r="J129" s="2">
        <f>J8/'Output-Calculation-sheet'!J7*'Output-Calculation-sheet'!J106</f>
        <v>10174486995.682228</v>
      </c>
      <c r="K129" s="2">
        <f>K8/'Output-Calculation-sheet'!K7*'Output-Calculation-sheet'!K106</f>
        <v>8778323904.0518208</v>
      </c>
      <c r="L129" s="2">
        <f>L8/'Output-Calculation-sheet'!L7*'Output-Calculation-sheet'!L106</f>
        <v>6944889705.1292343</v>
      </c>
      <c r="M129" s="2">
        <f>M8/'Output-Calculation-sheet'!M7*'Output-Calculation-sheet'!M106</f>
        <v>0</v>
      </c>
      <c r="N129" s="2">
        <f>N8/'Output-Calculation-sheet'!N7*'Output-Calculation-sheet'!N106</f>
        <v>1890306508.4720116</v>
      </c>
      <c r="O129" s="2">
        <f>O8/'Output-Calculation-sheet'!O7*'Output-Calculation-sheet'!O106</f>
        <v>0</v>
      </c>
      <c r="P129" s="2">
        <f>P8/'Output-Calculation-sheet'!P7*'Output-Calculation-sheet'!P106</f>
        <v>4276874619.9617572</v>
      </c>
      <c r="Q129" s="2">
        <f>Q8/'Output-Calculation-sheet'!Q7*'Output-Calculation-sheet'!Q106</f>
        <v>4191567518.9178982</v>
      </c>
      <c r="R129" s="2">
        <f>R8/'Output-Calculation-sheet'!R7*'Output-Calculation-sheet'!R106</f>
        <v>4986773697.0038662</v>
      </c>
      <c r="S129" s="2">
        <f>S8/'Output-Calculation-sheet'!S7*'Output-Calculation-sheet'!S106</f>
        <v>1700642034.374969</v>
      </c>
      <c r="T129" s="2">
        <f>T8/'Output-Calculation-sheet'!T7*'Output-Calculation-sheet'!T106</f>
        <v>2158986890.5823932</v>
      </c>
      <c r="U129" s="2">
        <f>U8/'Output-Calculation-sheet'!U7*'Output-Calculation-sheet'!U106</f>
        <v>1519877765.6868389</v>
      </c>
      <c r="V129" s="2">
        <f>V8/'Output-Calculation-sheet'!V7*'Output-Calculation-sheet'!V106</f>
        <v>1367375995.4822524</v>
      </c>
      <c r="W129" s="2">
        <f>W8/'Output-Calculation-sheet'!W7*'Output-Calculation-sheet'!W106</f>
        <v>1395202051.64571</v>
      </c>
      <c r="X129" s="2">
        <f>X8/'Output-Calculation-sheet'!X7*'Output-Calculation-sheet'!X106</f>
        <v>0</v>
      </c>
      <c r="Y129" s="2">
        <f>Y8/'Output-Calculation-sheet'!Y7*'Output-Calculation-sheet'!Y106</f>
        <v>629969890.57949686</v>
      </c>
      <c r="AA129" s="2">
        <f t="shared" si="11"/>
        <v>182418.75036126174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1957564334.7113502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1738627334.9801173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189499.47341273402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1676685349.4466996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6504828329.7255392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1626295438.5323699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909060676.79924738</v>
      </c>
      <c r="AA131" s="2">
        <f t="shared" si="11"/>
        <v>218393.8532753957</v>
      </c>
    </row>
    <row r="132" spans="1:27" x14ac:dyDescent="0.25">
      <c r="A132" s="2">
        <v>2034</v>
      </c>
      <c r="B132" s="2">
        <f>B11/'Output-Calculation-sheet'!B10*'Output-Calculation-sheet'!B109</f>
        <v>35571025955.498245</v>
      </c>
      <c r="C132" s="2">
        <f>C11/'Output-Calculation-sheet'!C10*'Output-Calculation-sheet'!C109</f>
        <v>0</v>
      </c>
      <c r="D132" s="2">
        <f>D11/'Output-Calculation-sheet'!D10*'Output-Calculation-sheet'!D109</f>
        <v>44016696769.161095</v>
      </c>
      <c r="E132" s="2">
        <f>E11/'Output-Calculation-sheet'!E10*'Output-Calculation-sheet'!E109</f>
        <v>34293549319.387062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13987968165.689579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10402990887.985319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5091609495.925046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2832782089.2117863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934661318.77666771</v>
      </c>
      <c r="AA132" s="2">
        <f t="shared" si="11"/>
        <v>240813.1655139846</v>
      </c>
    </row>
    <row r="133" spans="1:27" x14ac:dyDescent="0.25">
      <c r="A133" s="2">
        <v>2035</v>
      </c>
      <c r="B133" s="2">
        <f>B12/'Output-Calculation-sheet'!B11*'Output-Calculation-sheet'!B110</f>
        <v>9960716843.3051682</v>
      </c>
      <c r="C133" s="2">
        <f>C12/'Output-Calculation-sheet'!C11*'Output-Calculation-sheet'!C110</f>
        <v>0</v>
      </c>
      <c r="D133" s="2">
        <f>D12/'Output-Calculation-sheet'!D11*'Output-Calculation-sheet'!D110</f>
        <v>47867558160.111038</v>
      </c>
      <c r="E133" s="2">
        <f>E12/'Output-Calculation-sheet'!E11*'Output-Calculation-sheet'!E110</f>
        <v>32880169745.569618</v>
      </c>
      <c r="F133" s="2">
        <f>F12/'Output-Calculation-sheet'!F11*'Output-Calculation-sheet'!F110</f>
        <v>25900243195.594326</v>
      </c>
      <c r="G133" s="2">
        <f>G12/'Output-Calculation-sheet'!G11*'Output-Calculation-sheet'!G110</f>
        <v>17869711947.505913</v>
      </c>
      <c r="H133" s="2">
        <f>H12/'Output-Calculation-sheet'!H11*'Output-Calculation-sheet'!H110</f>
        <v>0</v>
      </c>
      <c r="I133" s="2">
        <f>I12/'Output-Calculation-sheet'!I11*'Output-Calculation-sheet'!I110</f>
        <v>16201009815.339544</v>
      </c>
      <c r="J133" s="2">
        <f>J12/'Output-Calculation-sheet'!J11*'Output-Calculation-sheet'!J110</f>
        <v>15172044118.030968</v>
      </c>
      <c r="K133" s="2">
        <f>K12/'Output-Calculation-sheet'!K11*'Output-Calculation-sheet'!K110</f>
        <v>15555623616.515043</v>
      </c>
      <c r="L133" s="2">
        <f>L12/'Output-Calculation-sheet'!L11*'Output-Calculation-sheet'!L110</f>
        <v>11367797640.139584</v>
      </c>
      <c r="M133" s="2">
        <f>M12/'Output-Calculation-sheet'!M11*'Output-Calculation-sheet'!M110</f>
        <v>0</v>
      </c>
      <c r="N133" s="2">
        <f>N12/'Output-Calculation-sheet'!N11*'Output-Calculation-sheet'!N110</f>
        <v>1762833.6626964218</v>
      </c>
      <c r="O133" s="2">
        <f>O12/'Output-Calculation-sheet'!O11*'Output-Calculation-sheet'!O110</f>
        <v>0</v>
      </c>
      <c r="P133" s="2">
        <f>P12/'Output-Calculation-sheet'!P11*'Output-Calculation-sheet'!P110</f>
        <v>4306378121.141017</v>
      </c>
      <c r="Q133" s="2">
        <f>Q12/'Output-Calculation-sheet'!Q11*'Output-Calculation-sheet'!Q110</f>
        <v>6064469311.0126057</v>
      </c>
      <c r="R133" s="2">
        <f>R12/'Output-Calculation-sheet'!R11*'Output-Calculation-sheet'!R110</f>
        <v>10179067107.212</v>
      </c>
      <c r="S133" s="2">
        <f>S12/'Output-Calculation-sheet'!S11*'Output-Calculation-sheet'!S110</f>
        <v>13447274.018288631</v>
      </c>
      <c r="T133" s="2">
        <f>T12/'Output-Calculation-sheet'!T11*'Output-Calculation-sheet'!T110</f>
        <v>3830659310.7188754</v>
      </c>
      <c r="U133" s="2">
        <f>U12/'Output-Calculation-sheet'!U11*'Output-Calculation-sheet'!U110</f>
        <v>3104365055.1531014</v>
      </c>
      <c r="V133" s="2">
        <f>V12/'Output-Calculation-sheet'!V11*'Output-Calculation-sheet'!V110</f>
        <v>2444996052.0893531</v>
      </c>
      <c r="W133" s="2">
        <f>W12/'Output-Calculation-sheet'!W11*'Output-Calculation-sheet'!W110</f>
        <v>2285645104.0397539</v>
      </c>
      <c r="X133" s="2">
        <f>X12/'Output-Calculation-sheet'!X11*'Output-Calculation-sheet'!X110</f>
        <v>0</v>
      </c>
      <c r="Y133" s="2">
        <f>Y12/'Output-Calculation-sheet'!Y11*'Output-Calculation-sheet'!Y110</f>
        <v>671250303.86488068</v>
      </c>
      <c r="AA133" s="2">
        <f t="shared" si="11"/>
        <v>225676.91555502376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1074849052.5175097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103634.81249399233</v>
      </c>
    </row>
    <row r="143" spans="1:27" x14ac:dyDescent="0.25">
      <c r="A143" s="2">
        <v>2034</v>
      </c>
      <c r="B143" s="2">
        <f>B11/'Output-Calculation-sheet'!B10*'Output-Calculation-sheet'!B118</f>
        <v>63832725811.561958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4031572686.2448678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182692446.25640064</v>
      </c>
      <c r="AA143" s="2">
        <f t="shared" si="12"/>
        <v>165109.48995369993</v>
      </c>
    </row>
    <row r="144" spans="1:27" x14ac:dyDescent="0.25">
      <c r="A144" s="2">
        <v>2035</v>
      </c>
      <c r="B144" s="2">
        <f>B12/'Output-Calculation-sheet'!B11*'Output-Calculation-sheet'!B119</f>
        <v>112725402673.94611</v>
      </c>
      <c r="C144" s="2">
        <f>C12/'Output-Calculation-sheet'!C11*'Output-Calculation-sheet'!C119</f>
        <v>59541313386.860809</v>
      </c>
      <c r="D144" s="2">
        <f>D12/'Output-Calculation-sheet'!D11*'Output-Calculation-sheet'!D119</f>
        <v>0</v>
      </c>
      <c r="E144" s="2">
        <f>E12/'Output-Calculation-sheet'!E11*'Output-Calculation-sheet'!E119</f>
        <v>5661714565.0054331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18091725910.474743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12440618118.803787</v>
      </c>
      <c r="N144" s="2">
        <f>N12/'Output-Calculation-sheet'!N11*'Output-Calculation-sheet'!N119</f>
        <v>12264564823.453365</v>
      </c>
      <c r="O144" s="2">
        <f>O12/'Output-Calculation-sheet'!O11*'Output-Calculation-sheet'!O119</f>
        <v>11567223086.121872</v>
      </c>
      <c r="P144" s="2">
        <f>P12/'Output-Calculation-sheet'!P11*'Output-Calculation-sheet'!P119</f>
        <v>7017551121.1144962</v>
      </c>
      <c r="Q144" s="2">
        <f>Q12/'Output-Calculation-sheet'!Q11*'Output-Calculation-sheet'!Q119</f>
        <v>3549227748.660398</v>
      </c>
      <c r="R144" s="2">
        <f>R12/'Output-Calculation-sheet'!R11*'Output-Calculation-sheet'!R119</f>
        <v>0</v>
      </c>
      <c r="S144" s="2">
        <f>S12/'Output-Calculation-sheet'!S11*'Output-Calculation-sheet'!S119</f>
        <v>7035038469.2954283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1380227944.8188198</v>
      </c>
      <c r="Y144" s="2">
        <f>Y12/'Output-Calculation-sheet'!Y11*'Output-Calculation-sheet'!Y119</f>
        <v>588529222.67539418</v>
      </c>
      <c r="AA144" s="2">
        <f t="shared" si="12"/>
        <v>251863.13707123068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53152617640.604332</v>
      </c>
      <c r="C151" s="2">
        <f>C8/'Output-Calculation-sheet'!C7*'Output-Calculation-sheet'!C124</f>
        <v>45188458948.832062</v>
      </c>
      <c r="D151" s="2">
        <f>D8/'Output-Calculation-sheet'!D7*'Output-Calculation-sheet'!D124</f>
        <v>9337163557.9265499</v>
      </c>
      <c r="E151" s="2">
        <f>E8/'Output-Calculation-sheet'!E7*'Output-Calculation-sheet'!E124</f>
        <v>10328905207.513367</v>
      </c>
      <c r="F151" s="2">
        <f>F8/'Output-Calculation-sheet'!F7*'Output-Calculation-sheet'!F124</f>
        <v>4470007345.3649464</v>
      </c>
      <c r="G151" s="2">
        <f>G8/'Output-Calculation-sheet'!G7*'Output-Calculation-sheet'!G124</f>
        <v>3381363401.3272443</v>
      </c>
      <c r="H151" s="2">
        <f>H8/'Output-Calculation-sheet'!H7*'Output-Calculation-sheet'!H124</f>
        <v>10688347542.247324</v>
      </c>
      <c r="I151" s="2">
        <f>I8/'Output-Calculation-sheet'!I7*'Output-Calculation-sheet'!I124</f>
        <v>3237385349.1429119</v>
      </c>
      <c r="J151" s="2">
        <f>J8/'Output-Calculation-sheet'!J7*'Output-Calculation-sheet'!J124</f>
        <v>2642198052.6423311</v>
      </c>
      <c r="K151" s="2">
        <f>K8/'Output-Calculation-sheet'!K7*'Output-Calculation-sheet'!K124</f>
        <v>3915505052.0831532</v>
      </c>
      <c r="L151" s="2">
        <f>L8/'Output-Calculation-sheet'!L7*'Output-Calculation-sheet'!L124</f>
        <v>3238290037.1490703</v>
      </c>
      <c r="M151" s="2">
        <f>M8/'Output-Calculation-sheet'!M7*'Output-Calculation-sheet'!M124</f>
        <v>7390266443.4416752</v>
      </c>
      <c r="N151" s="2">
        <f>N8/'Output-Calculation-sheet'!N7*'Output-Calculation-sheet'!N124</f>
        <v>6111881662.3474369</v>
      </c>
      <c r="O151" s="2">
        <f>O8/'Output-Calculation-sheet'!O7*'Output-Calculation-sheet'!O124</f>
        <v>8780156816.2596455</v>
      </c>
      <c r="P151" s="2">
        <f>P8/'Output-Calculation-sheet'!P7*'Output-Calculation-sheet'!P124</f>
        <v>4413989491.7504644</v>
      </c>
      <c r="Q151" s="2">
        <f>Q8/'Output-Calculation-sheet'!Q7*'Output-Calculation-sheet'!Q124</f>
        <v>4358821423.9748478</v>
      </c>
      <c r="R151" s="2">
        <f>R8/'Output-Calculation-sheet'!R7*'Output-Calculation-sheet'!R124</f>
        <v>3239109641.6806297</v>
      </c>
      <c r="S151" s="2">
        <f>S8/'Output-Calculation-sheet'!S7*'Output-Calculation-sheet'!S124</f>
        <v>3383796959.6726475</v>
      </c>
      <c r="T151" s="2">
        <f>T8/'Output-Calculation-sheet'!T7*'Output-Calculation-sheet'!T124</f>
        <v>864756367.40012074</v>
      </c>
      <c r="U151" s="2">
        <f>U8/'Output-Calculation-sheet'!U7*'Output-Calculation-sheet'!U124</f>
        <v>1113704217.2234883</v>
      </c>
      <c r="V151" s="2">
        <f>V8/'Output-Calculation-sheet'!V7*'Output-Calculation-sheet'!V124</f>
        <v>660526029.49335861</v>
      </c>
      <c r="W151" s="2">
        <f>W8/'Output-Calculation-sheet'!W7*'Output-Calculation-sheet'!W124</f>
        <v>360525310.80845928</v>
      </c>
      <c r="X151" s="2">
        <f>X8/'Output-Calculation-sheet'!X7*'Output-Calculation-sheet'!X124</f>
        <v>831373325.13645852</v>
      </c>
      <c r="Y151" s="2">
        <f>Y8/'Output-Calculation-sheet'!Y7*'Output-Calculation-sheet'!Y124</f>
        <v>394481876.3222841</v>
      </c>
      <c r="AA151" s="2">
        <f t="shared" si="13"/>
        <v>191483.63170034482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6701976409.9021473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2152231594.0191522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1854315577.0063312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505054077.68605441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60856.230440516061</v>
      </c>
    </row>
    <row r="155" spans="1:27" x14ac:dyDescent="0.25">
      <c r="A155" s="2">
        <v>2035</v>
      </c>
      <c r="B155" s="2">
        <f>B12/'Output-Calculation-sheet'!B11*'Output-Calculation-sheet'!B128</f>
        <v>1530938612.1654034</v>
      </c>
      <c r="C155" s="2">
        <f>C12/'Output-Calculation-sheet'!C11*'Output-Calculation-sheet'!C128</f>
        <v>143697667.42882127</v>
      </c>
      <c r="D155" s="2">
        <f>D12/'Output-Calculation-sheet'!D11*'Output-Calculation-sheet'!D128</f>
        <v>7034240344.5826635</v>
      </c>
      <c r="E155" s="2">
        <f>E12/'Output-Calculation-sheet'!E11*'Output-Calculation-sheet'!E128</f>
        <v>3015933298.5548043</v>
      </c>
      <c r="F155" s="2">
        <f>F12/'Output-Calculation-sheet'!F11*'Output-Calculation-sheet'!F128</f>
        <v>2085262087.9567435</v>
      </c>
      <c r="G155" s="2">
        <f>G12/'Output-Calculation-sheet'!G11*'Output-Calculation-sheet'!G128</f>
        <v>1945056440.2891524</v>
      </c>
      <c r="H155" s="2">
        <f>H12/'Output-Calculation-sheet'!H11*'Output-Calculation-sheet'!H128</f>
        <v>136669974.84281385</v>
      </c>
      <c r="I155" s="2">
        <f>I12/'Output-Calculation-sheet'!I11*'Output-Calculation-sheet'!I128</f>
        <v>1800128840.5084386</v>
      </c>
      <c r="J155" s="2">
        <f>J12/'Output-Calculation-sheet'!J11*'Output-Calculation-sheet'!J128</f>
        <v>2239395933.1882639</v>
      </c>
      <c r="K155" s="2">
        <f>K12/'Output-Calculation-sheet'!K11*'Output-Calculation-sheet'!K128</f>
        <v>1774819708.7859342</v>
      </c>
      <c r="L155" s="2">
        <f>L12/'Output-Calculation-sheet'!L11*'Output-Calculation-sheet'!L128</f>
        <v>1867727761.3215086</v>
      </c>
      <c r="M155" s="2">
        <f>M12/'Output-Calculation-sheet'!M11*'Output-Calculation-sheet'!M128</f>
        <v>121296350.56005938</v>
      </c>
      <c r="N155" s="2">
        <f>N12/'Output-Calculation-sheet'!N11*'Output-Calculation-sheet'!N128</f>
        <v>113765371.38951941</v>
      </c>
      <c r="O155" s="2">
        <f>O12/'Output-Calculation-sheet'!O11*'Output-Calculation-sheet'!O128</f>
        <v>41431519.450085223</v>
      </c>
      <c r="P155" s="2">
        <f>P12/'Output-Calculation-sheet'!P11*'Output-Calculation-sheet'!P128</f>
        <v>202009490.33246341</v>
      </c>
      <c r="Q155" s="2">
        <f>Q12/'Output-Calculation-sheet'!Q11*'Output-Calculation-sheet'!Q128</f>
        <v>1314219742.9783633</v>
      </c>
      <c r="R155" s="2">
        <f>R12/'Output-Calculation-sheet'!R11*'Output-Calculation-sheet'!R128</f>
        <v>1057439530.0164008</v>
      </c>
      <c r="S155" s="2">
        <f>S12/'Output-Calculation-sheet'!S11*'Output-Calculation-sheet'!S128</f>
        <v>65869400.229990184</v>
      </c>
      <c r="T155" s="2">
        <f>T12/'Output-Calculation-sheet'!T11*'Output-Calculation-sheet'!T128</f>
        <v>273992773.11967498</v>
      </c>
      <c r="U155" s="2">
        <f>U12/'Output-Calculation-sheet'!U11*'Output-Calculation-sheet'!U128</f>
        <v>533301438.90964991</v>
      </c>
      <c r="V155" s="2">
        <f>V12/'Output-Calculation-sheet'!V11*'Output-Calculation-sheet'!V128</f>
        <v>301568029.28601772</v>
      </c>
      <c r="W155" s="2">
        <f>W12/'Output-Calculation-sheet'!W11*'Output-Calculation-sheet'!W128</f>
        <v>106033242.1645309</v>
      </c>
      <c r="X155" s="2">
        <f>X12/'Output-Calculation-sheet'!X11*'Output-Calculation-sheet'!X128</f>
        <v>3877197.4620812773</v>
      </c>
      <c r="Y155" s="2">
        <f>Y12/'Output-Calculation-sheet'!Y11*'Output-Calculation-sheet'!Y128</f>
        <v>43213822.839644253</v>
      </c>
      <c r="AA155" s="2">
        <f t="shared" si="13"/>
        <v>27751.888578363025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2.2647475184830996E-10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2050.9243217151802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1404.5662503109072</v>
      </c>
      <c r="N19" s="2">
        <f>N8/'Output-Calculation-sheet'!N7*'Output-Calculation-sheet'!N25</f>
        <v>944.77422818008802</v>
      </c>
      <c r="O19" s="2">
        <f>O8/'Output-Calculation-sheet'!O7*'Output-Calculation-sheet'!O25</f>
        <v>1.2464347123844847E-11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250.5963154177544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133.29788728455821</v>
      </c>
      <c r="Y19" s="2">
        <f>Y8/'Output-Calculation-sheet'!Y7*'Output-Calculation-sheet'!Y25</f>
        <v>0</v>
      </c>
      <c r="AA19" s="2">
        <f t="shared" si="0"/>
        <v>4.7841590029087273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7.28236385290014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9.356006630611466</v>
      </c>
    </row>
    <row r="22" spans="1:27" x14ac:dyDescent="0.25">
      <c r="A22" s="2">
        <v>2034</v>
      </c>
      <c r="B22" s="2">
        <f>B11/'Output-Calculation-sheet'!B10*'Output-Calculation-sheet'!B28</f>
        <v>2995.8546632339999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1019.8534721487673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515.07466009338725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180.25689692590595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10.63853933236982</v>
      </c>
      <c r="AA22" s="2">
        <f t="shared" si="0"/>
        <v>7.0330925090045886</v>
      </c>
    </row>
    <row r="23" spans="1:27" x14ac:dyDescent="0.25">
      <c r="A23" s="2">
        <v>2035</v>
      </c>
      <c r="B23" s="2">
        <f>B12/'Output-Calculation-sheet'!B11*'Output-Calculation-sheet'!B29</f>
        <v>1071.6899416664887</v>
      </c>
      <c r="C23" s="2">
        <f>C12/'Output-Calculation-sheet'!C11*'Output-Calculation-sheet'!C29</f>
        <v>73.559842248286145</v>
      </c>
      <c r="D23" s="2">
        <f>D12/'Output-Calculation-sheet'!D11*'Output-Calculation-sheet'!D29</f>
        <v>0</v>
      </c>
      <c r="E23" s="2">
        <f>E12/'Output-Calculation-sheet'!E11*'Output-Calculation-sheet'!E29</f>
        <v>1750.059607240446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161.74586360477659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483.69803607144303</v>
      </c>
      <c r="M23" s="2">
        <f>M12/'Output-Calculation-sheet'!M11*'Output-Calculation-sheet'!M29</f>
        <v>120.36112304838674</v>
      </c>
      <c r="N23" s="2">
        <f>N12/'Output-Calculation-sheet'!N11*'Output-Calculation-sheet'!N29</f>
        <v>97.09090266721239</v>
      </c>
      <c r="O23" s="2">
        <f>O12/'Output-Calculation-sheet'!O11*'Output-Calculation-sheet'!O29</f>
        <v>10.571285805917487</v>
      </c>
      <c r="P23" s="2">
        <f>P12/'Output-Calculation-sheet'!P11*'Output-Calculation-sheet'!P29</f>
        <v>37.792593997152863</v>
      </c>
      <c r="Q23" s="2">
        <f>Q12/'Output-Calculation-sheet'!Q11*'Output-Calculation-sheet'!Q29</f>
        <v>330.5454883195697</v>
      </c>
      <c r="R23" s="2">
        <f>R12/'Output-Calculation-sheet'!R11*'Output-Calculation-sheet'!R29</f>
        <v>0</v>
      </c>
      <c r="S23" s="2">
        <f>S12/'Output-Calculation-sheet'!S11*'Output-Calculation-sheet'!S29</f>
        <v>48.082687671858892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4.3152543510936789</v>
      </c>
      <c r="Y23" s="2">
        <f>Y12/'Output-Calculation-sheet'!Y11*'Output-Calculation-sheet'!Y29</f>
        <v>39.704328815166079</v>
      </c>
      <c r="AA23" s="2">
        <f t="shared" si="0"/>
        <v>4.2292169555077983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16119.956984372377</v>
      </c>
      <c r="C30" s="2">
        <f>C8/'Output-Calculation-sheet'!C7*'Output-Calculation-sheet'!C16</f>
        <v>0</v>
      </c>
      <c r="D30" s="2">
        <f>D8/'Output-Calculation-sheet'!D7*'Output-Calculation-sheet'!D16</f>
        <v>5032.072376925028</v>
      </c>
      <c r="E30" s="2">
        <f>E8/'Output-Calculation-sheet'!E7*'Output-Calculation-sheet'!E16</f>
        <v>5204.8272618797673</v>
      </c>
      <c r="F30" s="2">
        <f>F8/'Output-Calculation-sheet'!F7*'Output-Calculation-sheet'!F16</f>
        <v>2915.9637755981526</v>
      </c>
      <c r="G30" s="2">
        <f>G8/'Output-Calculation-sheet'!G7*'Output-Calculation-sheet'!G16</f>
        <v>1758.6467118396024</v>
      </c>
      <c r="H30" s="2">
        <f>H8/'Output-Calculation-sheet'!H7*'Output-Calculation-sheet'!H16</f>
        <v>0</v>
      </c>
      <c r="I30" s="2">
        <f>I8/'Output-Calculation-sheet'!I7*'Output-Calculation-sheet'!I16</f>
        <v>1779.9395475598351</v>
      </c>
      <c r="J30" s="2">
        <f>J8/'Output-Calculation-sheet'!J7*'Output-Calculation-sheet'!J16</f>
        <v>1624.6379175229442</v>
      </c>
      <c r="K30" s="2">
        <f>K8/'Output-Calculation-sheet'!K7*'Output-Calculation-sheet'!K16</f>
        <v>2009.2506198988833</v>
      </c>
      <c r="L30" s="2">
        <f>L8/'Output-Calculation-sheet'!L7*'Output-Calculation-sheet'!L16</f>
        <v>1658.1583001865661</v>
      </c>
      <c r="M30" s="2">
        <f>M8/'Output-Calculation-sheet'!M7*'Output-Calculation-sheet'!M16</f>
        <v>0</v>
      </c>
      <c r="N30" s="2">
        <f>N8/'Output-Calculation-sheet'!N7*'Output-Calculation-sheet'!N16</f>
        <v>813.58153941083685</v>
      </c>
      <c r="O30" s="2">
        <f>O8/'Output-Calculation-sheet'!O7*'Output-Calculation-sheet'!O16</f>
        <v>0</v>
      </c>
      <c r="P30" s="2">
        <f>P8/'Output-Calculation-sheet'!P7*'Output-Calculation-sheet'!P16</f>
        <v>1321.6384799724926</v>
      </c>
      <c r="Q30" s="2">
        <f>Q8/'Output-Calculation-sheet'!Q7*'Output-Calculation-sheet'!Q16</f>
        <v>1449.5979668709124</v>
      </c>
      <c r="R30" s="2">
        <f>R8/'Output-Calculation-sheet'!R7*'Output-Calculation-sheet'!R16</f>
        <v>1270.0492136104654</v>
      </c>
      <c r="S30" s="2">
        <f>S8/'Output-Calculation-sheet'!S7*'Output-Calculation-sheet'!S16</f>
        <v>678.2503878440408</v>
      </c>
      <c r="T30" s="2">
        <f>T8/'Output-Calculation-sheet'!T7*'Output-Calculation-sheet'!T16</f>
        <v>463.33424860159295</v>
      </c>
      <c r="U30" s="2">
        <f>U8/'Output-Calculation-sheet'!U7*'Output-Calculation-sheet'!U16</f>
        <v>356.10461793819184</v>
      </c>
      <c r="V30" s="2">
        <f>V8/'Output-Calculation-sheet'!V7*'Output-Calculation-sheet'!V16</f>
        <v>340.99993682770139</v>
      </c>
      <c r="W30" s="2">
        <f>W8/'Output-Calculation-sheet'!W7*'Output-Calculation-sheet'!W16</f>
        <v>236.73891642722356</v>
      </c>
      <c r="X30" s="2">
        <f>X8/'Output-Calculation-sheet'!X7*'Output-Calculation-sheet'!X16</f>
        <v>0</v>
      </c>
      <c r="Y30" s="2">
        <f>Y8/'Output-Calculation-sheet'!Y7*'Output-Calculation-sheet'!Y16</f>
        <v>156.50770918595083</v>
      </c>
      <c r="AA30" s="2">
        <f t="shared" si="1"/>
        <v>45.190256512472551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1970.6033208170647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46.199688064816129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2295.3042666958813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2362.3220126254987</v>
      </c>
      <c r="Q32" s="2">
        <f>Q10/'Output-Calculation-sheet'!Q9*'Output-Calculation-sheet'!Q18</f>
        <v>2186.9705296061893</v>
      </c>
      <c r="R32" s="2">
        <f>R10/'Output-Calculation-sheet'!R9*'Output-Calculation-sheet'!R18</f>
        <v>1696.2083414446904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495.28325096526731</v>
      </c>
      <c r="U32" s="2">
        <f>U10/'Output-Calculation-sheet'!U9*'Output-Calculation-sheet'!U18</f>
        <v>547.53059240438643</v>
      </c>
      <c r="V32" s="2">
        <f>V10/'Output-Calculation-sheet'!V9*'Output-Calculation-sheet'!V18</f>
        <v>404.11784111794879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233.99109757343115</v>
      </c>
      <c r="AA32" s="2">
        <f t="shared" si="1"/>
        <v>46.607311795146501</v>
      </c>
    </row>
    <row r="33" spans="1:27" x14ac:dyDescent="0.25">
      <c r="A33" s="2">
        <v>2034</v>
      </c>
      <c r="B33" s="2">
        <f>B11/'Output-Calculation-sheet'!B10*'Output-Calculation-sheet'!B19</f>
        <v>9114.1072867589555</v>
      </c>
      <c r="C33" s="2">
        <f>C11/'Output-Calculation-sheet'!C10*'Output-Calculation-sheet'!C19</f>
        <v>0</v>
      </c>
      <c r="D33" s="2">
        <f>D11/'Output-Calculation-sheet'!D10*'Output-Calculation-sheet'!D19</f>
        <v>5955.32543316785</v>
      </c>
      <c r="E33" s="2">
        <f>E11/'Output-Calculation-sheet'!E10*'Output-Calculation-sheet'!E19</f>
        <v>7496.8425472768513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2248.7329323005879</v>
      </c>
      <c r="J33" s="2">
        <f>J11/'Output-Calculation-sheet'!J10*'Output-Calculation-sheet'!J19</f>
        <v>1860.0279792506508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2086.1052578585668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1303.4617238950982</v>
      </c>
      <c r="R33" s="2">
        <f>R11/'Output-Calculation-sheet'!R10*'Output-Calculation-sheet'!R19</f>
        <v>1905.1613310532089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604.79326313548154</v>
      </c>
      <c r="V33" s="2">
        <f>V11/'Output-Calculation-sheet'!V10*'Output-Calculation-sheet'!V19</f>
        <v>438.4542402412452</v>
      </c>
      <c r="W33" s="2">
        <f>W11/'Output-Calculation-sheet'!W10*'Output-Calculation-sheet'!W19</f>
        <v>272.97567756144269</v>
      </c>
      <c r="X33" s="2">
        <f>X11/'Output-Calculation-sheet'!X10*'Output-Calculation-sheet'!X19</f>
        <v>0</v>
      </c>
      <c r="Y33" s="2">
        <f>Y11/'Output-Calculation-sheet'!Y10*'Output-Calculation-sheet'!Y19</f>
        <v>208.42882025765644</v>
      </c>
      <c r="AA33" s="2">
        <f t="shared" si="1"/>
        <v>44.869397725681942</v>
      </c>
    </row>
    <row r="34" spans="1:27" x14ac:dyDescent="0.25">
      <c r="A34" s="2">
        <v>2035</v>
      </c>
      <c r="B34" s="2">
        <f>B12/'Output-Calculation-sheet'!B11*'Output-Calculation-sheet'!B20</f>
        <v>1916.8596801560429</v>
      </c>
      <c r="C34" s="2">
        <f>C12/'Output-Calculation-sheet'!C11*'Output-Calculation-sheet'!C20</f>
        <v>0</v>
      </c>
      <c r="D34" s="2">
        <f>D12/'Output-Calculation-sheet'!D11*'Output-Calculation-sheet'!D20</f>
        <v>4896.7129031724298</v>
      </c>
      <c r="E34" s="2">
        <f>E12/'Output-Calculation-sheet'!E11*'Output-Calculation-sheet'!E20</f>
        <v>4741.0036524334864</v>
      </c>
      <c r="F34" s="2">
        <f>F12/'Output-Calculation-sheet'!F11*'Output-Calculation-sheet'!F20</f>
        <v>3323.0394241417516</v>
      </c>
      <c r="G34" s="2">
        <f>G12/'Output-Calculation-sheet'!G11*'Output-Calculation-sheet'!G20</f>
        <v>1776.2906044390322</v>
      </c>
      <c r="H34" s="2">
        <f>H12/'Output-Calculation-sheet'!H11*'Output-Calculation-sheet'!H20</f>
        <v>0</v>
      </c>
      <c r="I34" s="2">
        <f>I12/'Output-Calculation-sheet'!I11*'Output-Calculation-sheet'!I20</f>
        <v>1959.2471084796191</v>
      </c>
      <c r="J34" s="2">
        <f>J12/'Output-Calculation-sheet'!J11*'Output-Calculation-sheet'!J20</f>
        <v>1532.4583666685824</v>
      </c>
      <c r="K34" s="2">
        <f>K12/'Output-Calculation-sheet'!K11*'Output-Calculation-sheet'!K20</f>
        <v>2269.8347291313457</v>
      </c>
      <c r="L34" s="2">
        <f>L12/'Output-Calculation-sheet'!L11*'Output-Calculation-sheet'!L20</f>
        <v>1707.0904974505816</v>
      </c>
      <c r="M34" s="2">
        <f>M12/'Output-Calculation-sheet'!M11*'Output-Calculation-sheet'!M20</f>
        <v>0</v>
      </c>
      <c r="N34" s="2">
        <f>N12/'Output-Calculation-sheet'!N11*'Output-Calculation-sheet'!N20</f>
        <v>0.4066999692839966</v>
      </c>
      <c r="O34" s="2">
        <f>O12/'Output-Calculation-sheet'!O11*'Output-Calculation-sheet'!O20</f>
        <v>0</v>
      </c>
      <c r="P34" s="2">
        <f>P12/'Output-Calculation-sheet'!P11*'Output-Calculation-sheet'!P20</f>
        <v>695.57278197458288</v>
      </c>
      <c r="Q34" s="2">
        <f>Q12/'Output-Calculation-sheet'!Q11*'Output-Calculation-sheet'!Q20</f>
        <v>1171.4492287420992</v>
      </c>
      <c r="R34" s="2">
        <f>R12/'Output-Calculation-sheet'!R11*'Output-Calculation-sheet'!R20</f>
        <v>1679.9788462385679</v>
      </c>
      <c r="S34" s="2">
        <f>S12/'Output-Calculation-sheet'!S11*'Output-Calculation-sheet'!S20</f>
        <v>2.8719945435474692</v>
      </c>
      <c r="T34" s="2">
        <f>T12/'Output-Calculation-sheet'!T11*'Output-Calculation-sheet'!T20</f>
        <v>520.38576691923936</v>
      </c>
      <c r="U34" s="2">
        <f>U12/'Output-Calculation-sheet'!U11*'Output-Calculation-sheet'!U20</f>
        <v>497.20769360906667</v>
      </c>
      <c r="V34" s="2">
        <f>V12/'Output-Calculation-sheet'!V11*'Output-Calculation-sheet'!V20</f>
        <v>368.67203401753585</v>
      </c>
      <c r="W34" s="2">
        <f>W12/'Output-Calculation-sheet'!W11*'Output-Calculation-sheet'!W20</f>
        <v>291.85333319603546</v>
      </c>
      <c r="X34" s="2">
        <f>X12/'Output-Calculation-sheet'!X11*'Output-Calculation-sheet'!X20</f>
        <v>0</v>
      </c>
      <c r="Y34" s="2">
        <f>Y12/'Output-Calculation-sheet'!Y11*'Output-Calculation-sheet'!Y20</f>
        <v>87.625034369096426</v>
      </c>
      <c r="AA34" s="2">
        <f t="shared" si="1"/>
        <v>29.438560379651932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3.8011757787801255E-2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1.2137741582563576E-2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9.5847865813905083E-3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4.9945402754959225E-3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6.4728826227251263E-2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0.1493195118344425</v>
      </c>
      <c r="F45" s="2">
        <f>F12/'Output-Calculation-sheet'!F11*'Output-Calculation-sheet'!F38*0.0114</f>
        <v>6.2607800117283854E-2</v>
      </c>
      <c r="G45" s="2">
        <f>G12/'Output-Calculation-sheet'!G11*'Output-Calculation-sheet'!G38*0.0114</f>
        <v>5.6165827423416373E-2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3.9996623941898152E-2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4.7376083332908568E-2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6.4479022721087853E-2</v>
      </c>
      <c r="R45" s="2">
        <f>R12/'Output-Calculation-sheet'!R11*'Output-Calculation-sheet'!R38*0.0114</f>
        <v>3.1971551850289513E-2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9.4626158309210427E-3</v>
      </c>
      <c r="U45" s="2">
        <f>U12/'Output-Calculation-sheet'!U11*'Output-Calculation-sheet'!U38*0.0114</f>
        <v>1.4400879630487876E-2</v>
      </c>
      <c r="V45" s="2">
        <f>V12/'Output-Calculation-sheet'!V11*'Output-Calculation-sheet'!V38*0.0114</f>
        <v>6.3453349947798473E-3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3.9634863501765618E-3</v>
      </c>
      <c r="AA45" s="2">
        <f t="shared" si="2"/>
        <v>0.88699393280379246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1126.6431765998841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3.7054938470905459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4378.0208750336005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628.18136260636049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527.16326197647788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429.10952628574609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854.1101988666054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148.97787130676008</v>
      </c>
      <c r="AA55" s="2">
        <f t="shared" si="3"/>
        <v>27.976307774412863</v>
      </c>
    </row>
    <row r="56" spans="1:27" x14ac:dyDescent="0.25">
      <c r="A56" s="2">
        <v>2035</v>
      </c>
      <c r="B56" s="2">
        <f>B12/'Output-Calculation-sheet'!B11*'Output-Calculation-sheet'!B47</f>
        <v>1646.4218280576663</v>
      </c>
      <c r="C56" s="2">
        <f>C12/'Output-Calculation-sheet'!C11*'Output-Calculation-sheet'!C47</f>
        <v>105.43101915697365</v>
      </c>
      <c r="D56" s="2">
        <f>D12/'Output-Calculation-sheet'!D11*'Output-Calculation-sheet'!D47</f>
        <v>3757.7220719377801</v>
      </c>
      <c r="E56" s="2">
        <f>E12/'Output-Calculation-sheet'!E11*'Output-Calculation-sheet'!E47</f>
        <v>7677.7298702007929</v>
      </c>
      <c r="F56" s="2">
        <f>F12/'Output-Calculation-sheet'!F11*'Output-Calculation-sheet'!F47</f>
        <v>1228.8153751089703</v>
      </c>
      <c r="G56" s="2">
        <f>G12/'Output-Calculation-sheet'!G11*'Output-Calculation-sheet'!G47</f>
        <v>3078.2814889605743</v>
      </c>
      <c r="H56" s="2">
        <f>H12/'Output-Calculation-sheet'!H11*'Output-Calculation-sheet'!H47</f>
        <v>80.182787099142104</v>
      </c>
      <c r="I56" s="2">
        <f>I12/'Output-Calculation-sheet'!I11*'Output-Calculation-sheet'!I47</f>
        <v>1686.5818594943282</v>
      </c>
      <c r="J56" s="2">
        <f>J12/'Output-Calculation-sheet'!J11*'Output-Calculation-sheet'!J47</f>
        <v>605.21207280503779</v>
      </c>
      <c r="K56" s="2">
        <f>K12/'Output-Calculation-sheet'!K11*'Output-Calculation-sheet'!K47</f>
        <v>2547.001447528005</v>
      </c>
      <c r="L56" s="2">
        <f>L12/'Output-Calculation-sheet'!L11*'Output-Calculation-sheet'!L47</f>
        <v>553.41360501453141</v>
      </c>
      <c r="M56" s="2">
        <f>M12/'Output-Calculation-sheet'!M11*'Output-Calculation-sheet'!M47</f>
        <v>53.859904663499954</v>
      </c>
      <c r="N56" s="2">
        <f>N12/'Output-Calculation-sheet'!N11*'Output-Calculation-sheet'!N47</f>
        <v>50.998885037199578</v>
      </c>
      <c r="O56" s="2">
        <f>O12/'Output-Calculation-sheet'!O11*'Output-Calculation-sheet'!O47</f>
        <v>0</v>
      </c>
      <c r="P56" s="2">
        <f>P12/'Output-Calculation-sheet'!P11*'Output-Calculation-sheet'!P47</f>
        <v>945.26213485067524</v>
      </c>
      <c r="Q56" s="2">
        <f>Q12/'Output-Calculation-sheet'!Q11*'Output-Calculation-sheet'!Q47</f>
        <v>771.48585080319151</v>
      </c>
      <c r="R56" s="2">
        <f>R12/'Output-Calculation-sheet'!R11*'Output-Calculation-sheet'!R47</f>
        <v>2642.4207152055069</v>
      </c>
      <c r="S56" s="2">
        <f>S12/'Output-Calculation-sheet'!S11*'Output-Calculation-sheet'!S47</f>
        <v>22.203282130247153</v>
      </c>
      <c r="T56" s="2">
        <f>T12/'Output-Calculation-sheet'!T11*'Output-Calculation-sheet'!T47</f>
        <v>905.58893609954885</v>
      </c>
      <c r="U56" s="2">
        <f>U12/'Output-Calculation-sheet'!U11*'Output-Calculation-sheet'!U47</f>
        <v>706.32885806678632</v>
      </c>
      <c r="V56" s="2">
        <f>V12/'Output-Calculation-sheet'!V11*'Output-Calculation-sheet'!V47</f>
        <v>400.34054342064957</v>
      </c>
      <c r="W56" s="2">
        <f>W12/'Output-Calculation-sheet'!W11*'Output-Calculation-sheet'!W47</f>
        <v>351.00539351043534</v>
      </c>
      <c r="X56" s="2">
        <f>X12/'Output-Calculation-sheet'!X11*'Output-Calculation-sheet'!X47</f>
        <v>5.9085435611421602</v>
      </c>
      <c r="Y56" s="2">
        <f>Y12/'Output-Calculation-sheet'!Y11*'Output-Calculation-sheet'!Y47</f>
        <v>159.37387218604698</v>
      </c>
      <c r="AA56" s="2">
        <f t="shared" si="3"/>
        <v>29.981570344898731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5.0270179095744831</v>
      </c>
      <c r="C63" s="2">
        <f>C8*'Output-Calculation-sheet'!C52/10^9</f>
        <v>2.4188906146730229</v>
      </c>
      <c r="D63" s="2">
        <f>D8*'Output-Calculation-sheet'!D52/10^9</f>
        <v>1.100160031210724</v>
      </c>
      <c r="E63" s="2">
        <f>E8*'Output-Calculation-sheet'!E52/10^9</f>
        <v>1.2241143563556225</v>
      </c>
      <c r="F63" s="2">
        <f>F8*'Output-Calculation-sheet'!F52/10^9</f>
        <v>0.56540724073833915</v>
      </c>
      <c r="G63" s="2">
        <f>G8*'Output-Calculation-sheet'!G52/10^9</f>
        <v>0.39081331366572786</v>
      </c>
      <c r="H63" s="2">
        <f>H8*'Output-Calculation-sheet'!H52/10^9</f>
        <v>0.73693938080408572</v>
      </c>
      <c r="I63" s="2">
        <f>I8*'Output-Calculation-sheet'!I52/10^9</f>
        <v>0.38564744576391663</v>
      </c>
      <c r="J63" s="2">
        <f>J8*'Output-Calculation-sheet'!J52/10^9</f>
        <v>0.34811789649252833</v>
      </c>
      <c r="K63" s="2">
        <f>K8*'Output-Calculation-sheet'!K52/10^9</f>
        <v>0.44930590974471474</v>
      </c>
      <c r="L63" s="2">
        <f>L8*'Output-Calculation-sheet'!L52/10^9</f>
        <v>0.37116743923911139</v>
      </c>
      <c r="M63" s="2">
        <f>M8*'Output-Calculation-sheet'!M52/10^9</f>
        <v>0.50913815641893079</v>
      </c>
      <c r="N63" s="2">
        <f>N8*'Output-Calculation-sheet'!N52/10^9</f>
        <v>0.53215069551467076</v>
      </c>
      <c r="O63" s="2">
        <f>O8*'Output-Calculation-sheet'!O52/10^9</f>
        <v>0.46999595870839206</v>
      </c>
      <c r="P63" s="2">
        <f>P8*'Output-Calculation-sheet'!P52/10^9</f>
        <v>0.39395076359595554</v>
      </c>
      <c r="Q63" s="2">
        <f>Q8*'Output-Calculation-sheet'!Q52/10^9</f>
        <v>0.406265534092561</v>
      </c>
      <c r="R63" s="2">
        <f>R8*'Output-Calculation-sheet'!R52/10^9</f>
        <v>0.32490752651840243</v>
      </c>
      <c r="S63" s="2">
        <f>S8*'Output-Calculation-sheet'!S52/10^9</f>
        <v>0.29950783427164879</v>
      </c>
      <c r="T63" s="2">
        <f>T8*'Output-Calculation-sheet'!T52/10^9</f>
        <v>0.10156715634736167</v>
      </c>
      <c r="U63" s="2">
        <f>U8*'Output-Calculation-sheet'!U52/10^9</f>
        <v>0.10210012992482206</v>
      </c>
      <c r="V63" s="2">
        <f>V8*'Output-Calculation-sheet'!V52/10^9</f>
        <v>7.6040092491236999E-2</v>
      </c>
      <c r="W63" s="2">
        <f>W8*'Output-Calculation-sheet'!W52/10^9</f>
        <v>4.7542093927166622E-2</v>
      </c>
      <c r="X63" s="2">
        <f>X8*'Output-Calculation-sheet'!X52/10^9</f>
        <v>6.0545648443280073E-2</v>
      </c>
      <c r="Y63" s="2">
        <f>Y8*'Output-Calculation-sheet'!Y52/10^9</f>
        <v>3.9788153005931796E-2</v>
      </c>
      <c r="AA63" s="2">
        <f t="shared" si="4"/>
        <v>16.38108128152264</v>
      </c>
    </row>
    <row r="64" spans="1:27" x14ac:dyDescent="0.25">
      <c r="A64" s="2">
        <v>2032</v>
      </c>
      <c r="B64" s="2">
        <f>B9*'Output-Calculation-sheet'!B53/10^9</f>
        <v>5.3425365007001373</v>
      </c>
      <c r="C64" s="2">
        <f>C9*'Output-Calculation-sheet'!C53/10^9</f>
        <v>2.8043494164299032</v>
      </c>
      <c r="D64" s="2">
        <f>D9*'Output-Calculation-sheet'!D53/10^9</f>
        <v>1.2884923228235634</v>
      </c>
      <c r="E64" s="2">
        <f>E9*'Output-Calculation-sheet'!E53/10^9</f>
        <v>1.2579563896920209</v>
      </c>
      <c r="F64" s="2">
        <f>F9*'Output-Calculation-sheet'!F53/10^9</f>
        <v>0.63442841973308461</v>
      </c>
      <c r="G64" s="2">
        <f>G9*'Output-Calculation-sheet'!G53/10^9</f>
        <v>0.46082976744784709</v>
      </c>
      <c r="H64" s="2">
        <f>H9*'Output-Calculation-sheet'!H53/10^9</f>
        <v>0.84690597515976473</v>
      </c>
      <c r="I64" s="2">
        <f>I9*'Output-Calculation-sheet'!I53/10^9</f>
        <v>0.43029838516315477</v>
      </c>
      <c r="J64" s="2">
        <f>J9*'Output-Calculation-sheet'!J53/10^9</f>
        <v>0.4294953392523197</v>
      </c>
      <c r="K64" s="2">
        <f>K9*'Output-Calculation-sheet'!K53/10^9</f>
        <v>0.46324697101526713</v>
      </c>
      <c r="L64" s="2">
        <f>L9*'Output-Calculation-sheet'!L53/10^9</f>
        <v>0.38186336030952545</v>
      </c>
      <c r="M64" s="2">
        <f>M9*'Output-Calculation-sheet'!M53/10^9</f>
        <v>0.58489760502208721</v>
      </c>
      <c r="N64" s="2">
        <f>N9*'Output-Calculation-sheet'!N53/10^9</f>
        <v>0.57745535993917518</v>
      </c>
      <c r="O64" s="2">
        <f>O9*'Output-Calculation-sheet'!O53/10^9</f>
        <v>0.54855469578575156</v>
      </c>
      <c r="P64" s="2">
        <f>P9*'Output-Calculation-sheet'!P53/10^9</f>
        <v>0.41432957700353584</v>
      </c>
      <c r="Q64" s="2">
        <f>Q9*'Output-Calculation-sheet'!Q53/10^9</f>
        <v>0.42396254738740796</v>
      </c>
      <c r="R64" s="2">
        <f>R9*'Output-Calculation-sheet'!R53/10^9</f>
        <v>0.33146958657529285</v>
      </c>
      <c r="S64" s="2">
        <f>S9*'Output-Calculation-sheet'!S53/10^9</f>
        <v>0.32428319152843499</v>
      </c>
      <c r="T64" s="2">
        <f>T9*'Output-Calculation-sheet'!T53/10^9</f>
        <v>0.1062169518672539</v>
      </c>
      <c r="U64" s="2">
        <f>U9*'Output-Calculation-sheet'!U53/10^9</f>
        <v>0.10477792199793777</v>
      </c>
      <c r="V64" s="2">
        <f>V9*'Output-Calculation-sheet'!V53/10^9</f>
        <v>7.7957648970198426E-2</v>
      </c>
      <c r="W64" s="2">
        <f>W9*'Output-Calculation-sheet'!W53/10^9</f>
        <v>5.6282090127473219E-2</v>
      </c>
      <c r="X64" s="2">
        <f>X9*'Output-Calculation-sheet'!X53/10^9</f>
        <v>6.6754574909598297E-2</v>
      </c>
      <c r="Y64" s="2">
        <f>Y9*'Output-Calculation-sheet'!Y53/10^9</f>
        <v>4.0570078166041405E-2</v>
      </c>
      <c r="AA64" s="2">
        <f t="shared" si="4"/>
        <v>17.997914677006772</v>
      </c>
    </row>
    <row r="65" spans="1:27" x14ac:dyDescent="0.25">
      <c r="A65" s="2">
        <v>2033</v>
      </c>
      <c r="B65" s="2">
        <f>B10*'Output-Calculation-sheet'!B54/10^9</f>
        <v>5.388742374841188</v>
      </c>
      <c r="C65" s="2">
        <f>C10*'Output-Calculation-sheet'!C54/10^9</f>
        <v>2.7548675337697688</v>
      </c>
      <c r="D65" s="2">
        <f>D10*'Output-Calculation-sheet'!D54/10^9</f>
        <v>1.0683857344419736</v>
      </c>
      <c r="E65" s="2">
        <f>E10*'Output-Calculation-sheet'!E54/10^9</f>
        <v>1.2123677540465667</v>
      </c>
      <c r="F65" s="2">
        <f>F10*'Output-Calculation-sheet'!F54/10^9</f>
        <v>0.54998229201730187</v>
      </c>
      <c r="G65" s="2">
        <f>G10*'Output-Calculation-sheet'!G54/10^9</f>
        <v>0.37957969986689222</v>
      </c>
      <c r="H65" s="2">
        <f>H10*'Output-Calculation-sheet'!H54/10^9</f>
        <v>0.84407216872210711</v>
      </c>
      <c r="I65" s="2">
        <f>I10*'Output-Calculation-sheet'!I54/10^9</f>
        <v>0.37338014640751016</v>
      </c>
      <c r="J65" s="2">
        <f>J10*'Output-Calculation-sheet'!J54/10^9</f>
        <v>0.34435312434786619</v>
      </c>
      <c r="K65" s="2">
        <f>K10*'Output-Calculation-sheet'!K54/10^9</f>
        <v>0.43920507669811581</v>
      </c>
      <c r="L65" s="2">
        <f>L10*'Output-Calculation-sheet'!L54/10^9</f>
        <v>0.36527812844143109</v>
      </c>
      <c r="M65" s="2">
        <f>M10*'Output-Calculation-sheet'!M54/10^9</f>
        <v>0.58241696424293721</v>
      </c>
      <c r="N65" s="2">
        <f>N10*'Output-Calculation-sheet'!N54/10^9</f>
        <v>0.57037423024576261</v>
      </c>
      <c r="O65" s="2">
        <f>O10*'Output-Calculation-sheet'!O54/10^9</f>
        <v>0.53864120840199947</v>
      </c>
      <c r="P65" s="2">
        <f>P10*'Output-Calculation-sheet'!P54/10^9</f>
        <v>0.42413422630556591</v>
      </c>
      <c r="Q65" s="2">
        <f>Q10*'Output-Calculation-sheet'!Q54/10^9</f>
        <v>0.43906591393225197</v>
      </c>
      <c r="R65" s="2">
        <f>R10*'Output-Calculation-sheet'!R54/10^9</f>
        <v>0.32882309995777864</v>
      </c>
      <c r="S65" s="2">
        <f>S10*'Output-Calculation-sheet'!S54/10^9</f>
        <v>0.32181522452412648</v>
      </c>
      <c r="T65" s="2">
        <f>T10*'Output-Calculation-sheet'!T54/10^9</f>
        <v>9.869647950593935E-2</v>
      </c>
      <c r="U65" s="2">
        <f>U10*'Output-Calculation-sheet'!U54/10^9</f>
        <v>0.10670861457469374</v>
      </c>
      <c r="V65" s="2">
        <f>V10*'Output-Calculation-sheet'!V54/10^9</f>
        <v>7.4476028041778039E-2</v>
      </c>
      <c r="W65" s="2">
        <f>W10*'Output-Calculation-sheet'!W54/10^9</f>
        <v>4.6584006552127799E-2</v>
      </c>
      <c r="X65" s="2">
        <f>X10*'Output-Calculation-sheet'!X54/10^9</f>
        <v>6.5019898689548647E-2</v>
      </c>
      <c r="Y65" s="2">
        <f>Y10*'Output-Calculation-sheet'!Y54/10^9</f>
        <v>4.1095844319386565E-2</v>
      </c>
      <c r="AA65" s="2">
        <f t="shared" si="4"/>
        <v>17.358065772894619</v>
      </c>
    </row>
    <row r="66" spans="1:27" x14ac:dyDescent="0.25">
      <c r="A66" s="2">
        <v>2034</v>
      </c>
      <c r="B66" s="2">
        <f>B11*'Output-Calculation-sheet'!B55/10^9</f>
        <v>5.0989285842345708</v>
      </c>
      <c r="C66" s="2">
        <f>C11*'Output-Calculation-sheet'!C55/10^9</f>
        <v>2.5453004277415712</v>
      </c>
      <c r="D66" s="2">
        <f>D11*'Output-Calculation-sheet'!D55/10^9</f>
        <v>1.0362640882130689</v>
      </c>
      <c r="E66" s="2">
        <f>E11*'Output-Calculation-sheet'!E55/10^9</f>
        <v>1.2777478001324907</v>
      </c>
      <c r="F66" s="2">
        <f>F11*'Output-Calculation-sheet'!F55/10^9</f>
        <v>0.51173815221322949</v>
      </c>
      <c r="G66" s="2">
        <f>G11*'Output-Calculation-sheet'!G55/10^9</f>
        <v>0.36858359493652326</v>
      </c>
      <c r="H66" s="2">
        <f>H11*'Output-Calculation-sheet'!H55/10^9</f>
        <v>0.78266809614053212</v>
      </c>
      <c r="I66" s="2">
        <f>I11*'Output-Calculation-sheet'!I55/10^9</f>
        <v>0.36231308170176191</v>
      </c>
      <c r="J66" s="2">
        <f>J11*'Output-Calculation-sheet'!J55/10^9</f>
        <v>0.31966276801201637</v>
      </c>
      <c r="K66" s="2">
        <f>K11*'Output-Calculation-sheet'!K55/10^9</f>
        <v>0.42717948501529113</v>
      </c>
      <c r="L66" s="2">
        <f>L11*'Output-Calculation-sheet'!L55/10^9</f>
        <v>0.37418038935488868</v>
      </c>
      <c r="M66" s="2">
        <f>M11*'Output-Calculation-sheet'!M55/10^9</f>
        <v>0.54042009276656089</v>
      </c>
      <c r="N66" s="2">
        <f>N11*'Output-Calculation-sheet'!N55/10^9</f>
        <v>0.52901512650277027</v>
      </c>
      <c r="O66" s="2">
        <f>O11*'Output-Calculation-sheet'!O55/10^9</f>
        <v>0.49491568346890946</v>
      </c>
      <c r="P66" s="2">
        <f>P11*'Output-Calculation-sheet'!P55/10^9</f>
        <v>0.4202071584816654</v>
      </c>
      <c r="Q66" s="2">
        <f>Q11*'Output-Calculation-sheet'!Q55/10^9</f>
        <v>0.43307806876361105</v>
      </c>
      <c r="R66" s="2">
        <f>R11*'Output-Calculation-sheet'!R55/10^9</f>
        <v>0.32105446241087832</v>
      </c>
      <c r="S66" s="2">
        <f>S11*'Output-Calculation-sheet'!S55/10^9</f>
        <v>0.29997753037954761</v>
      </c>
      <c r="T66" s="2">
        <f>T11*'Output-Calculation-sheet'!T55/10^9</f>
        <v>9.4519452856872563E-2</v>
      </c>
      <c r="U66" s="2">
        <f>U11*'Output-Calculation-sheet'!U55/10^9</f>
        <v>0.10916119587056386</v>
      </c>
      <c r="V66" s="2">
        <f>V11*'Output-Calculation-sheet'!V55/10^9</f>
        <v>7.0594646352268739E-2</v>
      </c>
      <c r="W66" s="2">
        <f>W11*'Output-Calculation-sheet'!W55/10^9</f>
        <v>4.3012339615814396E-2</v>
      </c>
      <c r="X66" s="2">
        <f>X11*'Output-Calculation-sheet'!X55/10^9</f>
        <v>5.9680983957111411E-2</v>
      </c>
      <c r="Y66" s="2">
        <f>Y11*'Output-Calculation-sheet'!Y55/10^9</f>
        <v>4.4423583804440579E-2</v>
      </c>
      <c r="AA66" s="2">
        <f t="shared" si="4"/>
        <v>16.564626792926958</v>
      </c>
    </row>
    <row r="67" spans="1:27" x14ac:dyDescent="0.25">
      <c r="A67" s="2">
        <v>2035</v>
      </c>
      <c r="B67" s="2">
        <f>B12*'Output-Calculation-sheet'!B56/10^9</f>
        <v>4.6035663290424296</v>
      </c>
      <c r="C67" s="2">
        <f>C12*'Output-Calculation-sheet'!C56/10^9</f>
        <v>2.1608493395586015</v>
      </c>
      <c r="D67" s="2">
        <f>D12*'Output-Calculation-sheet'!D56/10^9</f>
        <v>1.0304666519568095</v>
      </c>
      <c r="E67" s="2">
        <f>E12*'Output-Calculation-sheet'!E56/10^9</f>
        <v>1.3913171959619406</v>
      </c>
      <c r="F67" s="2">
        <f>F12*'Output-Calculation-sheet'!F56/10^9</f>
        <v>0.55247362962302171</v>
      </c>
      <c r="G67" s="2">
        <f>G12*'Output-Calculation-sheet'!G56/10^9</f>
        <v>0.40098722535744824</v>
      </c>
      <c r="H67" s="2">
        <f>H12*'Output-Calculation-sheet'!H56/10^9</f>
        <v>0.67979137876737084</v>
      </c>
      <c r="I67" s="2">
        <f>I12*'Output-Calculation-sheet'!I56/10^9</f>
        <v>0.378811376273751</v>
      </c>
      <c r="J67" s="2">
        <f>J12*'Output-Calculation-sheet'!J56/10^9</f>
        <v>0.31281566664632648</v>
      </c>
      <c r="K67" s="2">
        <f>K12*'Output-Calculation-sheet'!K56/10^9</f>
        <v>0.42291830055297958</v>
      </c>
      <c r="L67" s="2">
        <f>L12*'Output-Calculation-sheet'!L56/10^9</f>
        <v>0.36496052916332</v>
      </c>
      <c r="M67" s="2">
        <f>M12*'Output-Calculation-sheet'!M56/10^9</f>
        <v>0.47079204510195927</v>
      </c>
      <c r="N67" s="2">
        <f>N12*'Output-Calculation-sheet'!N56/10^9</f>
        <v>0.46013453545256189</v>
      </c>
      <c r="O67" s="2">
        <f>O12*'Output-Calculation-sheet'!O56/10^9</f>
        <v>0.41962127191806414</v>
      </c>
      <c r="P67" s="2">
        <f>P12*'Output-Calculation-sheet'!P56/10^9</f>
        <v>0.40576585235267226</v>
      </c>
      <c r="Q67" s="2">
        <f>Q12*'Output-Calculation-sheet'!Q56/10^9</f>
        <v>0.39782548330046918</v>
      </c>
      <c r="R67" s="2">
        <f>R12*'Output-Calculation-sheet'!R56/10^9</f>
        <v>0.31470419342272876</v>
      </c>
      <c r="S67" s="2">
        <f>S12*'Output-Calculation-sheet'!S56/10^9</f>
        <v>0.26366700923808695</v>
      </c>
      <c r="T67" s="2">
        <f>T12*'Output-Calculation-sheet'!T56/10^9</f>
        <v>9.6741685803039934E-2</v>
      </c>
      <c r="U67" s="2">
        <f>U12*'Output-Calculation-sheet'!U56/10^9</f>
        <v>0.10431758931689905</v>
      </c>
      <c r="V67" s="2">
        <f>V12*'Output-Calculation-sheet'!V56/10^9</f>
        <v>6.5786345754958148E-2</v>
      </c>
      <c r="W67" s="2">
        <f>W12*'Output-Calculation-sheet'!W56/10^9</f>
        <v>5.1182144628622465E-2</v>
      </c>
      <c r="X67" s="2">
        <f>X12*'Output-Calculation-sheet'!X56/10^9</f>
        <v>5.0547707990242878E-2</v>
      </c>
      <c r="Y67" s="2">
        <f>Y12*'Output-Calculation-sheet'!Y56/10^9</f>
        <v>4.6683561445397308E-2</v>
      </c>
      <c r="AA67" s="2">
        <f t="shared" si="4"/>
        <v>15.446727048629702</v>
      </c>
    </row>
    <row r="68" spans="1:27" x14ac:dyDescent="0.25">
      <c r="B68" s="2">
        <f>SUM(B60:B67)</f>
        <v>36.45687706187784</v>
      </c>
      <c r="C68" s="2">
        <f t="shared" ref="C68:Y68" si="5">SUM(C60:C67)</f>
        <v>17.925370621302935</v>
      </c>
      <c r="D68" s="2">
        <f t="shared" si="5"/>
        <v>7.940333196551185</v>
      </c>
      <c r="E68" s="2">
        <f t="shared" si="5"/>
        <v>9.0496317377638373</v>
      </c>
      <c r="F68" s="2">
        <f t="shared" si="5"/>
        <v>4.0581174080371518</v>
      </c>
      <c r="G68" s="2">
        <f t="shared" si="5"/>
        <v>2.8590791692511832</v>
      </c>
      <c r="H68" s="2">
        <f t="shared" si="5"/>
        <v>5.5121009639525269</v>
      </c>
      <c r="I68" s="2">
        <f t="shared" si="5"/>
        <v>2.777617498295371</v>
      </c>
      <c r="J68" s="2">
        <f t="shared" si="5"/>
        <v>2.519321963437259</v>
      </c>
      <c r="K68" s="2">
        <f t="shared" si="5"/>
        <v>3.1884032160941915</v>
      </c>
      <c r="L68" s="2">
        <f t="shared" si="5"/>
        <v>2.6724429775505838</v>
      </c>
      <c r="M68" s="2">
        <f t="shared" si="5"/>
        <v>3.8076216460294439</v>
      </c>
      <c r="N68" s="2">
        <f t="shared" si="5"/>
        <v>3.8381430610032039</v>
      </c>
      <c r="O68" s="2">
        <f t="shared" si="5"/>
        <v>3.4900816079191035</v>
      </c>
      <c r="P68" s="2">
        <f t="shared" si="5"/>
        <v>2.9205190820679996</v>
      </c>
      <c r="Q68" s="2">
        <f t="shared" si="5"/>
        <v>2.9897811381416961</v>
      </c>
      <c r="R68" s="2">
        <f t="shared" si="5"/>
        <v>2.3331839642917238</v>
      </c>
      <c r="S68" s="2">
        <f t="shared" si="5"/>
        <v>2.1646700085141086</v>
      </c>
      <c r="T68" s="2">
        <f t="shared" si="5"/>
        <v>0.72082040536504688</v>
      </c>
      <c r="U68" s="2">
        <f t="shared" si="5"/>
        <v>0.75059960470863207</v>
      </c>
      <c r="V68" s="2">
        <f t="shared" si="5"/>
        <v>0.53182460184908242</v>
      </c>
      <c r="W68" s="2">
        <f t="shared" si="5"/>
        <v>0.34915562268749273</v>
      </c>
      <c r="X68" s="2">
        <f t="shared" si="5"/>
        <v>0.43536790845803719</v>
      </c>
      <c r="Y68" s="2">
        <f t="shared" si="5"/>
        <v>0.2997861081849803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4.7094667729739671E-2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400.31732382535949</v>
      </c>
      <c r="Q76" s="2">
        <f>Q10/'Output-Calculation-sheet'!Q9*'Output-Calculation-sheet'!Q63</f>
        <v>47.540523779804253</v>
      </c>
      <c r="R76" s="2">
        <f>R10/'Output-Calculation-sheet'!R9*'Output-Calculation-sheet'!R63</f>
        <v>305.3424818851276</v>
      </c>
      <c r="S76" s="2">
        <f>S10/'Output-Calculation-sheet'!S9*'Output-Calculation-sheet'!S63</f>
        <v>0</v>
      </c>
      <c r="T76" s="2">
        <f>T10/'Output-Calculation-sheet'!T9*'Output-Calculation-sheet'!T63</f>
        <v>20.044214752970753</v>
      </c>
      <c r="U76" s="2">
        <f>U10/'Output-Calculation-sheet'!U9*'Output-Calculation-sheet'!U63</f>
        <v>108.23426515598918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4.8020347017871892</v>
      </c>
      <c r="AA76" s="2">
        <f t="shared" si="6"/>
        <v>0.97043191406921259</v>
      </c>
    </row>
    <row r="77" spans="1:27" x14ac:dyDescent="0.25">
      <c r="A77" s="2">
        <v>2034</v>
      </c>
      <c r="B77" s="2">
        <f>B11/'Output-Calculation-sheet'!B10*'Output-Calculation-sheet'!B64</f>
        <v>341.17360842900069</v>
      </c>
      <c r="C77" s="2">
        <f>C11/'Output-Calculation-sheet'!C10*'Output-Calculation-sheet'!C64</f>
        <v>0</v>
      </c>
      <c r="D77" s="2">
        <f>D11/'Output-Calculation-sheet'!D10*'Output-Calculation-sheet'!D64</f>
        <v>1040.0983896510709</v>
      </c>
      <c r="E77" s="2">
        <f>E11/'Output-Calculation-sheet'!E10*'Output-Calculation-sheet'!E64</f>
        <v>1512.9319299507354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377.28348981258324</v>
      </c>
      <c r="J77" s="2">
        <f>J11/'Output-Calculation-sheet'!J10*'Output-Calculation-sheet'!J64</f>
        <v>206.40548975401532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149.86654590756811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109.12014952111804</v>
      </c>
      <c r="R77" s="2">
        <f>R11/'Output-Calculation-sheet'!R10*'Output-Calculation-sheet'!R64</f>
        <v>605.42304968415192</v>
      </c>
      <c r="S77" s="2">
        <f>S11/'Output-Calculation-sheet'!S10*'Output-Calculation-sheet'!S64</f>
        <v>0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184.90182405697129</v>
      </c>
      <c r="V77" s="2">
        <f>V11/'Output-Calculation-sheet'!V10*'Output-Calculation-sheet'!V64</f>
        <v>86.799728202788529</v>
      </c>
      <c r="W77" s="2">
        <f>W11/'Output-Calculation-sheet'!W10*'Output-Calculation-sheet'!W64</f>
        <v>19.086885329468959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32.514146090841045</v>
      </c>
      <c r="AA77" s="2">
        <f t="shared" si="6"/>
        <v>6.8427513284743258</v>
      </c>
    </row>
    <row r="78" spans="1:27" x14ac:dyDescent="0.25">
      <c r="A78" s="2">
        <v>2035</v>
      </c>
      <c r="B78" s="2">
        <f>B12/'Output-Calculation-sheet'!B11*'Output-Calculation-sheet'!B65</f>
        <v>333.87735983821796</v>
      </c>
      <c r="C78" s="2">
        <f>C12/'Output-Calculation-sheet'!C11*'Output-Calculation-sheet'!C65</f>
        <v>20.661378842438687</v>
      </c>
      <c r="D78" s="2">
        <f>D12/'Output-Calculation-sheet'!D11*'Output-Calculation-sheet'!D65</f>
        <v>886.58617791139022</v>
      </c>
      <c r="E78" s="2">
        <f>E12/'Output-Calculation-sheet'!E11*'Output-Calculation-sheet'!E65</f>
        <v>1349.372485615233</v>
      </c>
      <c r="F78" s="2">
        <f>F12/'Output-Calculation-sheet'!F11*'Output-Calculation-sheet'!F65</f>
        <v>376.35800334538629</v>
      </c>
      <c r="G78" s="2">
        <f>G12/'Output-Calculation-sheet'!G11*'Output-Calculation-sheet'!G65</f>
        <v>694.61362676471754</v>
      </c>
      <c r="H78" s="2">
        <f>H12/'Output-Calculation-sheet'!H11*'Output-Calculation-sheet'!H65</f>
        <v>14.346991548810783</v>
      </c>
      <c r="I78" s="2">
        <f>I12/'Output-Calculation-sheet'!I11*'Output-Calculation-sheet'!I65</f>
        <v>436.26103053039816</v>
      </c>
      <c r="J78" s="2">
        <f>J12/'Output-Calculation-sheet'!J11*'Output-Calculation-sheet'!J65</f>
        <v>186.86580587065112</v>
      </c>
      <c r="K78" s="2">
        <f>K12/'Output-Calculation-sheet'!K11*'Output-Calculation-sheet'!K65</f>
        <v>564.80976593470621</v>
      </c>
      <c r="L78" s="2">
        <f>L12/'Output-Calculation-sheet'!L11*'Output-Calculation-sheet'!L65</f>
        <v>156.02800497423462</v>
      </c>
      <c r="M78" s="2">
        <f>M12/'Output-Calculation-sheet'!M11*'Output-Calculation-sheet'!M65</f>
        <v>8.9538807362540407</v>
      </c>
      <c r="N78" s="2">
        <f>N12/'Output-Calculation-sheet'!N11*'Output-Calculation-sheet'!N65</f>
        <v>8.6956326765959275</v>
      </c>
      <c r="O78" s="2">
        <f>O12/'Output-Calculation-sheet'!O11*'Output-Calculation-sheet'!O65</f>
        <v>0</v>
      </c>
      <c r="P78" s="2">
        <f>P12/'Output-Calculation-sheet'!P11*'Output-Calculation-sheet'!P65</f>
        <v>190.44318488715194</v>
      </c>
      <c r="Q78" s="2">
        <f>Q12/'Output-Calculation-sheet'!Q11*'Output-Calculation-sheet'!Q65</f>
        <v>173.50682848236028</v>
      </c>
      <c r="R78" s="2">
        <f>R12/'Output-Calculation-sheet'!R11*'Output-Calculation-sheet'!R65</f>
        <v>578.22458596271224</v>
      </c>
      <c r="S78" s="2">
        <f>S12/'Output-Calculation-sheet'!S11*'Output-Calculation-sheet'!S65</f>
        <v>3.4855452397466324</v>
      </c>
      <c r="T78" s="2">
        <f>T12/'Output-Calculation-sheet'!T11*'Output-Calculation-sheet'!T65</f>
        <v>206.39230959619684</v>
      </c>
      <c r="U78" s="2">
        <f>U12/'Output-Calculation-sheet'!U11*'Output-Calculation-sheet'!U65</f>
        <v>153.50669976142271</v>
      </c>
      <c r="V78" s="2">
        <f>V12/'Output-Calculation-sheet'!V11*'Output-Calculation-sheet'!V65</f>
        <v>78.507657222913664</v>
      </c>
      <c r="W78" s="2">
        <f>W12/'Output-Calculation-sheet'!W11*'Output-Calculation-sheet'!W65</f>
        <v>78.818122542152906</v>
      </c>
      <c r="X78" s="2">
        <f>X12/'Output-Calculation-sheet'!X11*'Output-Calculation-sheet'!X65</f>
        <v>1.2148542004982539</v>
      </c>
      <c r="Y78" s="2">
        <f>Y12/'Output-Calculation-sheet'!Y11*'Output-Calculation-sheet'!Y65</f>
        <v>26.033569044924629</v>
      </c>
      <c r="AA78" s="2">
        <f t="shared" si="6"/>
        <v>6.5275635015291158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6.6687294364563598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2.129428347818171</v>
      </c>
      <c r="K88" s="2">
        <f>K11/'Output-Calculation-sheet'!K10*'Output-Calculation-sheet'!K73</f>
        <v>0</v>
      </c>
      <c r="L88" s="2">
        <f>L11/'Output-Calculation-sheet'!L10*'Output-Calculation-sheet'!L73</f>
        <v>5.0446245165213197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1.9715290561168115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1.581431135691266E-2</v>
      </c>
    </row>
    <row r="89" spans="1:27" x14ac:dyDescent="0.25">
      <c r="A89" s="2">
        <v>2035</v>
      </c>
      <c r="B89" s="2">
        <f>B12/'Output-Calculation-sheet'!B11*'Output-Calculation-sheet'!B74</f>
        <v>26.133679810439148</v>
      </c>
      <c r="C89" s="2">
        <f>C12/'Output-Calculation-sheet'!C11*'Output-Calculation-sheet'!C74</f>
        <v>6.2018246562925672</v>
      </c>
      <c r="D89" s="2">
        <f>D12/'Output-Calculation-sheet'!D11*'Output-Calculation-sheet'!D74</f>
        <v>76.91244006890193</v>
      </c>
      <c r="E89" s="2">
        <f>E12/'Output-Calculation-sheet'!E11*'Output-Calculation-sheet'!E74</f>
        <v>89.504385748715535</v>
      </c>
      <c r="F89" s="2">
        <f>F12/'Output-Calculation-sheet'!F11*'Output-Calculation-sheet'!F74</f>
        <v>32.95147374593887</v>
      </c>
      <c r="G89" s="2">
        <f>G12/'Output-Calculation-sheet'!G11*'Output-Calculation-sheet'!G74</f>
        <v>30.54632719519136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26.588258426079793</v>
      </c>
      <c r="J89" s="2">
        <f>J12/'Output-Calculation-sheet'!J11*'Output-Calculation-sheet'!J74</f>
        <v>21.050854706262186</v>
      </c>
      <c r="K89" s="2">
        <f>K12/'Output-Calculation-sheet'!K11*'Output-Calculation-sheet'!K74</f>
        <v>27.003093321945332</v>
      </c>
      <c r="L89" s="2">
        <f>L12/'Output-Calculation-sheet'!L11*'Output-Calculation-sheet'!L74</f>
        <v>29.783210282384047</v>
      </c>
      <c r="M89" s="2">
        <f>M12/'Output-Calculation-sheet'!M11*'Output-Calculation-sheet'!M74</f>
        <v>3.9409686339146308</v>
      </c>
      <c r="N89" s="2">
        <f>N12/'Output-Calculation-sheet'!N11*'Output-Calculation-sheet'!N74</f>
        <v>2.5822220271999785</v>
      </c>
      <c r="O89" s="2">
        <f>O12/'Output-Calculation-sheet'!O11*'Output-Calculation-sheet'!O74</f>
        <v>1.2048422391061646</v>
      </c>
      <c r="P89" s="2">
        <f>P12/'Output-Calculation-sheet'!P11*'Output-Calculation-sheet'!P74</f>
        <v>22.066056144779168</v>
      </c>
      <c r="Q89" s="2">
        <f>Q12/'Output-Calculation-sheet'!Q11*'Output-Calculation-sheet'!Q74</f>
        <v>38.461171447666437</v>
      </c>
      <c r="R89" s="2">
        <f>R12/'Output-Calculation-sheet'!R11*'Output-Calculation-sheet'!R74</f>
        <v>19.070750226488482</v>
      </c>
      <c r="S89" s="2">
        <f>S12/'Output-Calculation-sheet'!S11*'Output-Calculation-sheet'!S74</f>
        <v>1.4802188086831436</v>
      </c>
      <c r="T89" s="2">
        <f>T12/'Output-Calculation-sheet'!T11*'Output-Calculation-sheet'!T74</f>
        <v>4.7728106164733326</v>
      </c>
      <c r="U89" s="2">
        <f>U12/'Output-Calculation-sheet'!U11*'Output-Calculation-sheet'!U74</f>
        <v>9.2035696886576659</v>
      </c>
      <c r="V89" s="2">
        <f>V12/'Output-Calculation-sheet'!V11*'Output-Calculation-sheet'!V74</f>
        <v>3.6179541636902641</v>
      </c>
      <c r="W89" s="2">
        <f>W12/'Output-Calculation-sheet'!W11*'Output-Calculation-sheet'!W74</f>
        <v>2.6509161198865696</v>
      </c>
      <c r="X89" s="2">
        <f>X12/'Output-Calculation-sheet'!X11*'Output-Calculation-sheet'!X74</f>
        <v>0.14411081856444294</v>
      </c>
      <c r="Y89" s="2">
        <f>Y12/'Output-Calculation-sheet'!Y11*'Output-Calculation-sheet'!Y74</f>
        <v>2.1555802957100596</v>
      </c>
      <c r="AA89" s="2">
        <f t="shared" si="7"/>
        <v>0.4818449471500732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10170098293.369987</v>
      </c>
      <c r="C96" s="2">
        <f>C8/'Output-Calculation-sheet'!C7*'Output-Calculation-sheet'!C79</f>
        <v>0</v>
      </c>
      <c r="D96" s="2">
        <f>D8/'Output-Calculation-sheet'!D7*'Output-Calculation-sheet'!D79</f>
        <v>6190433983.1647272</v>
      </c>
      <c r="E96" s="2">
        <f>E8/'Output-Calculation-sheet'!E7*'Output-Calculation-sheet'!E79</f>
        <v>9696436775.7403507</v>
      </c>
      <c r="F96" s="2">
        <f>F8/'Output-Calculation-sheet'!F7*'Output-Calculation-sheet'!F79</f>
        <v>4641460779.5559893</v>
      </c>
      <c r="G96" s="2">
        <f>G8/'Output-Calculation-sheet'!G7*'Output-Calculation-sheet'!G79</f>
        <v>3538430406.5461454</v>
      </c>
      <c r="H96" s="2">
        <f>H8/'Output-Calculation-sheet'!H7*'Output-Calculation-sheet'!H79</f>
        <v>956312948.22695649</v>
      </c>
      <c r="I96" s="2">
        <f>I8/'Output-Calculation-sheet'!I7*'Output-Calculation-sheet'!I79</f>
        <v>2426595651.9296002</v>
      </c>
      <c r="J96" s="2">
        <f>J8/'Output-Calculation-sheet'!J7*'Output-Calculation-sheet'!J79</f>
        <v>1727305873.9512961</v>
      </c>
      <c r="K96" s="2">
        <f>K8/'Output-Calculation-sheet'!K7*'Output-Calculation-sheet'!K79</f>
        <v>2152786740.109025</v>
      </c>
      <c r="L96" s="2">
        <f>L8/'Output-Calculation-sheet'!L7*'Output-Calculation-sheet'!L79</f>
        <v>1498039236.6475425</v>
      </c>
      <c r="M96" s="2">
        <f>M8/'Output-Calculation-sheet'!M7*'Output-Calculation-sheet'!M79</f>
        <v>708939581.14923799</v>
      </c>
      <c r="N96" s="2">
        <f>N8/'Output-Calculation-sheet'!N7*'Output-Calculation-sheet'!N79</f>
        <v>790115792.57882237</v>
      </c>
      <c r="O96" s="2">
        <f>O8/'Output-Calculation-sheet'!O7*'Output-Calculation-sheet'!O79</f>
        <v>0</v>
      </c>
      <c r="P96" s="2">
        <f>P8/'Output-Calculation-sheet'!P7*'Output-Calculation-sheet'!P79</f>
        <v>1827356811.265116</v>
      </c>
      <c r="Q96" s="2">
        <f>Q8/'Output-Calculation-sheet'!Q7*'Output-Calculation-sheet'!Q79</f>
        <v>848350910.06261766</v>
      </c>
      <c r="R96" s="2">
        <f>R8/'Output-Calculation-sheet'!R7*'Output-Calculation-sheet'!R79</f>
        <v>1308894824.1934836</v>
      </c>
      <c r="S96" s="2">
        <f>S8/'Output-Calculation-sheet'!S7*'Output-Calculation-sheet'!S79</f>
        <v>479429461.05850261</v>
      </c>
      <c r="T96" s="2">
        <f>T8/'Output-Calculation-sheet'!T7*'Output-Calculation-sheet'!T79</f>
        <v>686064812.59869778</v>
      </c>
      <c r="U96" s="2">
        <f>U8/'Output-Calculation-sheet'!U7*'Output-Calculation-sheet'!U79</f>
        <v>348339565.44354296</v>
      </c>
      <c r="V96" s="2">
        <f>V8/'Output-Calculation-sheet'!V7*'Output-Calculation-sheet'!V79</f>
        <v>211165779.26361096</v>
      </c>
      <c r="W96" s="2">
        <f>W8/'Output-Calculation-sheet'!W7*'Output-Calculation-sheet'!W79</f>
        <v>735379948.40429771</v>
      </c>
      <c r="X96" s="2">
        <f>X8/'Output-Calculation-sheet'!X7*'Output-Calculation-sheet'!X79</f>
        <v>68561338.804005966</v>
      </c>
      <c r="Y96" s="2">
        <f>Y8/'Output-Calculation-sheet'!Y7*'Output-Calculation-sheet'!Y79</f>
        <v>312810257.47302955</v>
      </c>
      <c r="AA96" s="2">
        <f t="shared" si="8"/>
        <v>51.323309771536586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19.497953695105711</v>
      </c>
      <c r="AA110" s="2">
        <f t="shared" si="9"/>
        <v>13.48508313313191</v>
      </c>
    </row>
    <row r="111" spans="1:27" x14ac:dyDescent="0.25">
      <c r="A111" s="2">
        <v>2035</v>
      </c>
      <c r="B111" s="2">
        <f>B12/'Output-Calculation-sheet'!B11*'Output-Calculation-sheet'!B92</f>
        <v>7043.0267089133504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504.2808075110558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505.13377174670154</v>
      </c>
      <c r="Q111" s="2">
        <f>Q12/'Output-Calculation-sheet'!Q11*'Output-Calculation-sheet'!Q92</f>
        <v>261.3097236591455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48.187649836357139</v>
      </c>
      <c r="AA111" s="2">
        <f t="shared" si="9"/>
        <v>15.756692367483366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3.6876030160428401E-4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3318934072.7522035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2273963696.3312273</v>
      </c>
      <c r="N118" s="2">
        <f>N8/'Output-Calculation-sheet'!N7*'Output-Calculation-sheet'!N97</f>
        <v>1503231818.557308</v>
      </c>
      <c r="O118" s="2">
        <f>O8/'Output-Calculation-sheet'!O7*'Output-Calculation-sheet'!O97</f>
        <v>2.028910886318654E-5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372652138.84505486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216119180.22493139</v>
      </c>
      <c r="Y118" s="2">
        <f>Y8/'Output-Calculation-sheet'!Y7*'Output-Calculation-sheet'!Y97</f>
        <v>0</v>
      </c>
      <c r="AA118" s="2">
        <f t="shared" si="10"/>
        <v>7684.9009067111137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1206830128.330713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501534255.08474672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16754.543226868493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938481036.8640449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6124320.5266364459</v>
      </c>
      <c r="R120" s="2">
        <f>R10/'Output-Calculation-sheet'!R9*'Output-Calculation-sheet'!R99</f>
        <v>0</v>
      </c>
      <c r="S120" s="2">
        <f>S10/'Output-Calculation-sheet'!S9*'Output-Calculation-sheet'!S99</f>
        <v>393029733.93514305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13488.27386940472</v>
      </c>
    </row>
    <row r="121" spans="1:27" x14ac:dyDescent="0.25">
      <c r="A121" s="2">
        <v>2034</v>
      </c>
      <c r="B121" s="2">
        <f>B11/'Output-Calculation-sheet'!B10*'Output-Calculation-sheet'!B100</f>
        <v>4098441256.884584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577252010.86209977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415139891.72742248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190470596.19932136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6457897.8298089933</v>
      </c>
      <c r="AA121" s="2">
        <f t="shared" si="10"/>
        <v>9048.9333380010903</v>
      </c>
    </row>
    <row r="122" spans="1:27" x14ac:dyDescent="0.25">
      <c r="A122" s="2">
        <v>2035</v>
      </c>
      <c r="B122" s="2">
        <f>B12/'Output-Calculation-sheet'!B11*'Output-Calculation-sheet'!B101</f>
        <v>1745105216.3898656</v>
      </c>
      <c r="C122" s="2">
        <f>C12/'Output-Calculation-sheet'!C11*'Output-Calculation-sheet'!C101</f>
        <v>119783777.9225384</v>
      </c>
      <c r="D122" s="2">
        <f>D12/'Output-Calculation-sheet'!D11*'Output-Calculation-sheet'!D101</f>
        <v>0</v>
      </c>
      <c r="E122" s="2">
        <f>E12/'Output-Calculation-sheet'!E11*'Output-Calculation-sheet'!E101</f>
        <v>1280608449.0782933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263381459.93659523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412872038.22777981</v>
      </c>
      <c r="M122" s="2">
        <f>M12/'Output-Calculation-sheet'!M11*'Output-Calculation-sheet'!M101</f>
        <v>195992120.73622128</v>
      </c>
      <c r="N122" s="2">
        <f>N12/'Output-Calculation-sheet'!N11*'Output-Calculation-sheet'!N101</f>
        <v>158099835.94840336</v>
      </c>
      <c r="O122" s="2">
        <f>O12/'Output-Calculation-sheet'!O11*'Output-Calculation-sheet'!O101</f>
        <v>17214249.757552478</v>
      </c>
      <c r="P122" s="2">
        <f>P12/'Output-Calculation-sheet'!P11*'Output-Calculation-sheet'!P101</f>
        <v>46262560.191341974</v>
      </c>
      <c r="Q122" s="2">
        <f>Q12/'Output-Calculation-sheet'!Q11*'Output-Calculation-sheet'!Q101</f>
        <v>373983874.71584171</v>
      </c>
      <c r="R122" s="2">
        <f>R12/'Output-Calculation-sheet'!R11*'Output-Calculation-sheet'!R101</f>
        <v>0</v>
      </c>
      <c r="S122" s="2">
        <f>S12/'Output-Calculation-sheet'!S11*'Output-Calculation-sheet'!S101</f>
        <v>78296691.961877912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7026808.2060516896</v>
      </c>
      <c r="Y122" s="2">
        <f>Y12/'Output-Calculation-sheet'!Y11*'Output-Calculation-sheet'!Y101</f>
        <v>41768436.018004954</v>
      </c>
      <c r="AA122" s="2">
        <f t="shared" si="10"/>
        <v>4740.395519090368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41595061588.923958</v>
      </c>
      <c r="C129" s="2">
        <f>C8/'Output-Calculation-sheet'!C7*'Output-Calculation-sheet'!C106</f>
        <v>0</v>
      </c>
      <c r="D129" s="2">
        <f>D8/'Output-Calculation-sheet'!D7*'Output-Calculation-sheet'!D106</f>
        <v>30110515165.306522</v>
      </c>
      <c r="E129" s="2">
        <f>E8/'Output-Calculation-sheet'!E7*'Output-Calculation-sheet'!E106</f>
        <v>21046965734.576454</v>
      </c>
      <c r="F129" s="2">
        <f>F8/'Output-Calculation-sheet'!F7*'Output-Calculation-sheet'!F106</f>
        <v>15669486958.556545</v>
      </c>
      <c r="G129" s="2">
        <f>G8/'Output-Calculation-sheet'!G7*'Output-Calculation-sheet'!G106</f>
        <v>10775666565.786615</v>
      </c>
      <c r="H129" s="2">
        <f>H8/'Output-Calculation-sheet'!H7*'Output-Calculation-sheet'!H106</f>
        <v>0</v>
      </c>
      <c r="I129" s="2">
        <f>I8/'Output-Calculation-sheet'!I7*'Output-Calculation-sheet'!I106</f>
        <v>9664944061.3158016</v>
      </c>
      <c r="J129" s="2">
        <f>J8/'Output-Calculation-sheet'!J7*'Output-Calculation-sheet'!J106</f>
        <v>9902393253.7548122</v>
      </c>
      <c r="K129" s="2">
        <f>K8/'Output-Calculation-sheet'!K7*'Output-Calculation-sheet'!K106</f>
        <v>8543567399.874465</v>
      </c>
      <c r="L129" s="2">
        <f>L8/'Output-Calculation-sheet'!L7*'Output-Calculation-sheet'!L106</f>
        <v>6759164269.7393503</v>
      </c>
      <c r="M129" s="2">
        <f>M8/'Output-Calculation-sheet'!M7*'Output-Calculation-sheet'!M106</f>
        <v>0</v>
      </c>
      <c r="N129" s="2">
        <f>N8/'Output-Calculation-sheet'!N7*'Output-Calculation-sheet'!N106</f>
        <v>1839754517.841116</v>
      </c>
      <c r="O129" s="2">
        <f>O8/'Output-Calculation-sheet'!O7*'Output-Calculation-sheet'!O106</f>
        <v>0</v>
      </c>
      <c r="P129" s="2">
        <f>P8/'Output-Calculation-sheet'!P7*'Output-Calculation-sheet'!P106</f>
        <v>4162499239.6999669</v>
      </c>
      <c r="Q129" s="2">
        <f>Q8/'Output-Calculation-sheet'!Q7*'Output-Calculation-sheet'!Q106</f>
        <v>4079473484.9633813</v>
      </c>
      <c r="R129" s="2">
        <f>R8/'Output-Calculation-sheet'!R7*'Output-Calculation-sheet'!R106</f>
        <v>4853413664.6072617</v>
      </c>
      <c r="S129" s="2">
        <f>S8/'Output-Calculation-sheet'!S7*'Output-Calculation-sheet'!S106</f>
        <v>1655162192.9826205</v>
      </c>
      <c r="T129" s="2">
        <f>T8/'Output-Calculation-sheet'!T7*'Output-Calculation-sheet'!T106</f>
        <v>2101249648.1956179</v>
      </c>
      <c r="U129" s="2">
        <f>U8/'Output-Calculation-sheet'!U7*'Output-Calculation-sheet'!U106</f>
        <v>1479232057.5824878</v>
      </c>
      <c r="V129" s="2">
        <f>V8/'Output-Calculation-sheet'!V7*'Output-Calculation-sheet'!V106</f>
        <v>1330808603.7906239</v>
      </c>
      <c r="W129" s="2">
        <f>W8/'Output-Calculation-sheet'!W7*'Output-Calculation-sheet'!W106</f>
        <v>1357890514.7457962</v>
      </c>
      <c r="X129" s="2">
        <f>X8/'Output-Calculation-sheet'!X7*'Output-Calculation-sheet'!X106</f>
        <v>0</v>
      </c>
      <c r="Y129" s="2">
        <f>Y8/'Output-Calculation-sheet'!Y7*'Output-Calculation-sheet'!Y106</f>
        <v>613122764.53745437</v>
      </c>
      <c r="AA129" s="2">
        <f t="shared" si="11"/>
        <v>177540.37168678088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1773921182.5017087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1575523114.7754323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171722.13653419248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1348822758.7365582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5232860474.2108965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1308286197.3153081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731301034.11705279</v>
      </c>
      <c r="AA131" s="2">
        <f t="shared" si="11"/>
        <v>175688.65843745513</v>
      </c>
    </row>
    <row r="132" spans="1:27" x14ac:dyDescent="0.25">
      <c r="A132" s="2">
        <v>2034</v>
      </c>
      <c r="B132" s="2">
        <f>B11/'Output-Calculation-sheet'!B10*'Output-Calculation-sheet'!B109</f>
        <v>23972491941.795895</v>
      </c>
      <c r="C132" s="2">
        <f>C11/'Output-Calculation-sheet'!C10*'Output-Calculation-sheet'!C109</f>
        <v>0</v>
      </c>
      <c r="D132" s="2">
        <f>D11/'Output-Calculation-sheet'!D10*'Output-Calculation-sheet'!D109</f>
        <v>29664309090.305733</v>
      </c>
      <c r="E132" s="2">
        <f>E11/'Output-Calculation-sheet'!E10*'Output-Calculation-sheet'!E109</f>
        <v>23111558146.877499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9426954807.3650436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7010919942.112505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3431404192.9669981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1909105626.9069052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629899203.93956602</v>
      </c>
      <c r="AA132" s="2">
        <f t="shared" si="11"/>
        <v>162291.96416725885</v>
      </c>
    </row>
    <row r="133" spans="1:27" x14ac:dyDescent="0.25">
      <c r="A133" s="2">
        <v>2035</v>
      </c>
      <c r="B133" s="2">
        <f>B12/'Output-Calculation-sheet'!B11*'Output-Calculation-sheet'!B110</f>
        <v>5246680533.1771612</v>
      </c>
      <c r="C133" s="2">
        <f>C12/'Output-Calculation-sheet'!C11*'Output-Calculation-sheet'!C110</f>
        <v>0</v>
      </c>
      <c r="D133" s="2">
        <f>D12/'Output-Calculation-sheet'!D11*'Output-Calculation-sheet'!D110</f>
        <v>25213625637.614746</v>
      </c>
      <c r="E133" s="2">
        <f>E12/'Output-Calculation-sheet'!E11*'Output-Calculation-sheet'!E110</f>
        <v>17319209977.100193</v>
      </c>
      <c r="F133" s="2">
        <f>F12/'Output-Calculation-sheet'!F11*'Output-Calculation-sheet'!F110</f>
        <v>13642622706.438448</v>
      </c>
      <c r="G133" s="2">
        <f>G12/'Output-Calculation-sheet'!G11*'Output-Calculation-sheet'!G110</f>
        <v>9412642813.1002121</v>
      </c>
      <c r="H133" s="2">
        <f>H12/'Output-Calculation-sheet'!H11*'Output-Calculation-sheet'!H110</f>
        <v>0</v>
      </c>
      <c r="I133" s="2">
        <f>I12/'Output-Calculation-sheet'!I11*'Output-Calculation-sheet'!I110</f>
        <v>8533675251.8053608</v>
      </c>
      <c r="J133" s="2">
        <f>J12/'Output-Calculation-sheet'!J11*'Output-Calculation-sheet'!J110</f>
        <v>7991680696.7644186</v>
      </c>
      <c r="K133" s="2">
        <f>K12/'Output-Calculation-sheet'!K11*'Output-Calculation-sheet'!K110</f>
        <v>8193726304.4532814</v>
      </c>
      <c r="L133" s="2">
        <f>L12/'Output-Calculation-sheet'!L11*'Output-Calculation-sheet'!L110</f>
        <v>5987842393.4623966</v>
      </c>
      <c r="M133" s="2">
        <f>M12/'Output-Calculation-sheet'!M11*'Output-Calculation-sheet'!M110</f>
        <v>0</v>
      </c>
      <c r="N133" s="2">
        <f>N12/'Output-Calculation-sheet'!N11*'Output-Calculation-sheet'!N110</f>
        <v>928550.14421127725</v>
      </c>
      <c r="O133" s="2">
        <f>O12/'Output-Calculation-sheet'!O11*'Output-Calculation-sheet'!O110</f>
        <v>0</v>
      </c>
      <c r="P133" s="2">
        <f>P12/'Output-Calculation-sheet'!P11*'Output-Calculation-sheet'!P110</f>
        <v>2268329740.9339266</v>
      </c>
      <c r="Q133" s="2">
        <f>Q12/'Output-Calculation-sheet'!Q11*'Output-Calculation-sheet'!Q110</f>
        <v>3194381848.082149</v>
      </c>
      <c r="R133" s="2">
        <f>R12/'Output-Calculation-sheet'!R11*'Output-Calculation-sheet'!R110</f>
        <v>5361693749.3016701</v>
      </c>
      <c r="S133" s="2">
        <f>S12/'Output-Calculation-sheet'!S11*'Output-Calculation-sheet'!S110</f>
        <v>7083180.0487807961</v>
      </c>
      <c r="T133" s="2">
        <f>T12/'Output-Calculation-sheet'!T11*'Output-Calculation-sheet'!T110</f>
        <v>2017750926.0582054</v>
      </c>
      <c r="U133" s="2">
        <f>U12/'Output-Calculation-sheet'!U11*'Output-Calculation-sheet'!U110</f>
        <v>1635184691.9225006</v>
      </c>
      <c r="V133" s="2">
        <f>V12/'Output-Calculation-sheet'!V11*'Output-Calculation-sheet'!V110</f>
        <v>1287870480.8092504</v>
      </c>
      <c r="W133" s="2">
        <f>W12/'Output-Calculation-sheet'!W11*'Output-Calculation-sheet'!W110</f>
        <v>1203934401.686883</v>
      </c>
      <c r="X133" s="2">
        <f>X12/'Output-Calculation-sheet'!X11*'Output-Calculation-sheet'!X110</f>
        <v>0</v>
      </c>
      <c r="Y133" s="2">
        <f>Y12/'Output-Calculation-sheet'!Y11*'Output-Calculation-sheet'!Y110</f>
        <v>353572534.74625498</v>
      </c>
      <c r="AA133" s="2">
        <f t="shared" si="11"/>
        <v>118872.43641765007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864670801.06620228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83369.842609659128</v>
      </c>
    </row>
    <row r="143" spans="1:27" x14ac:dyDescent="0.25">
      <c r="A143" s="2">
        <v>2034</v>
      </c>
      <c r="B143" s="2">
        <f>B11/'Output-Calculation-sheet'!B10*'Output-Calculation-sheet'!B118</f>
        <v>43018987055.784004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2717010295.252131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123122487.41961253</v>
      </c>
      <c r="AA143" s="2">
        <f t="shared" si="12"/>
        <v>111272.75109750654</v>
      </c>
    </row>
    <row r="144" spans="1:27" x14ac:dyDescent="0.25">
      <c r="A144" s="2">
        <v>2035</v>
      </c>
      <c r="B144" s="2">
        <f>B12/'Output-Calculation-sheet'!B11*'Output-Calculation-sheet'!B119</f>
        <v>59376667875.210869</v>
      </c>
      <c r="C144" s="2">
        <f>C12/'Output-Calculation-sheet'!C11*'Output-Calculation-sheet'!C119</f>
        <v>31362627286.871513</v>
      </c>
      <c r="D144" s="2">
        <f>D12/'Output-Calculation-sheet'!D11*'Output-Calculation-sheet'!D119</f>
        <v>0</v>
      </c>
      <c r="E144" s="2">
        <f>E12/'Output-Calculation-sheet'!E11*'Output-Calculation-sheet'!E119</f>
        <v>2982235923.3698301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9529585835.969595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6552936895.1482382</v>
      </c>
      <c r="N144" s="2">
        <f>N12/'Output-Calculation-sheet'!N11*'Output-Calculation-sheet'!N119</f>
        <v>6460203067.6489067</v>
      </c>
      <c r="O144" s="2">
        <f>O12/'Output-Calculation-sheet'!O11*'Output-Calculation-sheet'!O119</f>
        <v>6092887203.1598749</v>
      </c>
      <c r="P144" s="2">
        <f>P12/'Output-Calculation-sheet'!P11*'Output-Calculation-sheet'!P119</f>
        <v>3696405533.5509114</v>
      </c>
      <c r="Q144" s="2">
        <f>Q12/'Output-Calculation-sheet'!Q11*'Output-Calculation-sheet'!Q119</f>
        <v>1869510440.8298457</v>
      </c>
      <c r="R144" s="2">
        <f>R12/'Output-Calculation-sheet'!R11*'Output-Calculation-sheet'!R119</f>
        <v>0</v>
      </c>
      <c r="S144" s="2">
        <f>S12/'Output-Calculation-sheet'!S11*'Output-Calculation-sheet'!S119</f>
        <v>3705616771.1275988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727017463.03482997</v>
      </c>
      <c r="Y144" s="2">
        <f>Y12/'Output-Calculation-sheet'!Y11*'Output-Calculation-sheet'!Y119</f>
        <v>310000260.4624061</v>
      </c>
      <c r="AA144" s="2">
        <f t="shared" si="12"/>
        <v>132665.69455638443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51731170580.599556</v>
      </c>
      <c r="C151" s="2">
        <f>C8/'Output-Calculation-sheet'!C7*'Output-Calculation-sheet'!C124</f>
        <v>43979995377.888481</v>
      </c>
      <c r="D151" s="2">
        <f>D8/'Output-Calculation-sheet'!D7*'Output-Calculation-sheet'!D124</f>
        <v>9087462145.7037315</v>
      </c>
      <c r="E151" s="2">
        <f>E8/'Output-Calculation-sheet'!E7*'Output-Calculation-sheet'!E124</f>
        <v>10052681898.257719</v>
      </c>
      <c r="F151" s="2">
        <f>F8/'Output-Calculation-sheet'!F7*'Output-Calculation-sheet'!F124</f>
        <v>4350467065.293869</v>
      </c>
      <c r="G151" s="2">
        <f>G8/'Output-Calculation-sheet'!G7*'Output-Calculation-sheet'!G124</f>
        <v>3290936451.9317622</v>
      </c>
      <c r="H151" s="2">
        <f>H8/'Output-Calculation-sheet'!H7*'Output-Calculation-sheet'!H124</f>
        <v>10402511757.207254</v>
      </c>
      <c r="I151" s="2">
        <f>I8/'Output-Calculation-sheet'!I7*'Output-Calculation-sheet'!I124</f>
        <v>3150808768.5169687</v>
      </c>
      <c r="J151" s="2">
        <f>J8/'Output-Calculation-sheet'!J7*'Output-Calculation-sheet'!J124</f>
        <v>2571538415.9096017</v>
      </c>
      <c r="K151" s="2">
        <f>K8/'Output-Calculation-sheet'!K7*'Output-Calculation-sheet'!K124</f>
        <v>3810793687.1161408</v>
      </c>
      <c r="L151" s="2">
        <f>L8/'Output-Calculation-sheet'!L7*'Output-Calculation-sheet'!L124</f>
        <v>3151689262.6797457</v>
      </c>
      <c r="M151" s="2">
        <f>M8/'Output-Calculation-sheet'!M7*'Output-Calculation-sheet'!M124</f>
        <v>7192630410.1664829</v>
      </c>
      <c r="N151" s="2">
        <f>N8/'Output-Calculation-sheet'!N7*'Output-Calculation-sheet'!N124</f>
        <v>5948433151.1417713</v>
      </c>
      <c r="O151" s="2">
        <f>O8/'Output-Calculation-sheet'!O7*'Output-Calculation-sheet'!O124</f>
        <v>8545351294.9729757</v>
      </c>
      <c r="P151" s="2">
        <f>P8/'Output-Calculation-sheet'!P7*'Output-Calculation-sheet'!P124</f>
        <v>4295947283.0230503</v>
      </c>
      <c r="Q151" s="2">
        <f>Q8/'Output-Calculation-sheet'!Q7*'Output-Calculation-sheet'!Q124</f>
        <v>4242254560.9825397</v>
      </c>
      <c r="R151" s="2">
        <f>R8/'Output-Calculation-sheet'!R7*'Output-Calculation-sheet'!R124</f>
        <v>3152486948.7338424</v>
      </c>
      <c r="S151" s="2">
        <f>S8/'Output-Calculation-sheet'!S7*'Output-Calculation-sheet'!S124</f>
        <v>3293304930.2395501</v>
      </c>
      <c r="T151" s="2">
        <f>T8/'Output-Calculation-sheet'!T7*'Output-Calculation-sheet'!T124</f>
        <v>841630405.77067339</v>
      </c>
      <c r="U151" s="2">
        <f>U8/'Output-Calculation-sheet'!U7*'Output-Calculation-sheet'!U124</f>
        <v>1083920705.9768493</v>
      </c>
      <c r="V151" s="2">
        <f>V8/'Output-Calculation-sheet'!V7*'Output-Calculation-sheet'!V124</f>
        <v>642861748.32797146</v>
      </c>
      <c r="W151" s="2">
        <f>W8/'Output-Calculation-sheet'!W7*'Output-Calculation-sheet'!W124</f>
        <v>350883873.26777071</v>
      </c>
      <c r="X151" s="2">
        <f>X8/'Output-Calculation-sheet'!X7*'Output-Calculation-sheet'!X124</f>
        <v>809140117.79430807</v>
      </c>
      <c r="Y151" s="2">
        <f>Y8/'Output-Calculation-sheet'!Y7*'Output-Calculation-sheet'!Y124</f>
        <v>383932346.90653765</v>
      </c>
      <c r="AA151" s="2">
        <f t="shared" si="13"/>
        <v>186362.83318840916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4516683766.2058372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1450460119.1163473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1249684652.9797604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340372662.36423081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41013.02829073574</v>
      </c>
    </row>
    <row r="155" spans="1:27" x14ac:dyDescent="0.25">
      <c r="A155" s="2">
        <v>2035</v>
      </c>
      <c r="B155" s="2">
        <f>B12/'Output-Calculation-sheet'!B11*'Output-Calculation-sheet'!B128</f>
        <v>806402384.51675391</v>
      </c>
      <c r="C155" s="2">
        <f>C12/'Output-Calculation-sheet'!C11*'Output-Calculation-sheet'!C128</f>
        <v>75690913.236681387</v>
      </c>
      <c r="D155" s="2">
        <f>D12/'Output-Calculation-sheet'!D11*'Output-Calculation-sheet'!D128</f>
        <v>3705196369.1164393</v>
      </c>
      <c r="E155" s="2">
        <f>E12/'Output-Calculation-sheet'!E11*'Output-Calculation-sheet'!E128</f>
        <v>1588604392.2153771</v>
      </c>
      <c r="F155" s="2">
        <f>F12/'Output-Calculation-sheet'!F11*'Output-Calculation-sheet'!F128</f>
        <v>1098385204.1541078</v>
      </c>
      <c r="G155" s="2">
        <f>G12/'Output-Calculation-sheet'!G11*'Output-Calculation-sheet'!G128</f>
        <v>1024533667.7806522</v>
      </c>
      <c r="H155" s="2">
        <f>H12/'Output-Calculation-sheet'!H11*'Output-Calculation-sheet'!H128</f>
        <v>71989165.815867871</v>
      </c>
      <c r="I155" s="2">
        <f>I12/'Output-Calculation-sheet'!I11*'Output-Calculation-sheet'!I128</f>
        <v>948194903.36726201</v>
      </c>
      <c r="J155" s="2">
        <f>J12/'Output-Calculation-sheet'!J11*'Output-Calculation-sheet'!J128</f>
        <v>1179573240.9191022</v>
      </c>
      <c r="K155" s="2">
        <f>K12/'Output-Calculation-sheet'!K11*'Output-Calculation-sheet'!K128</f>
        <v>934863641.0887512</v>
      </c>
      <c r="L155" s="2">
        <f>L12/'Output-Calculation-sheet'!L11*'Output-Calculation-sheet'!L128</f>
        <v>983801772.57889891</v>
      </c>
      <c r="M155" s="2">
        <f>M12/'Output-Calculation-sheet'!M11*'Output-Calculation-sheet'!M128</f>
        <v>63891305.338795759</v>
      </c>
      <c r="N155" s="2">
        <f>N12/'Output-Calculation-sheet'!N11*'Output-Calculation-sheet'!N128</f>
        <v>59924458.12976259</v>
      </c>
      <c r="O155" s="2">
        <f>O12/'Output-Calculation-sheet'!O11*'Output-Calculation-sheet'!O128</f>
        <v>21823524.348532997</v>
      </c>
      <c r="P155" s="2">
        <f>P12/'Output-Calculation-sheet'!P11*'Output-Calculation-sheet'!P128</f>
        <v>106405922.09553124</v>
      </c>
      <c r="Q155" s="2">
        <f>Q12/'Output-Calculation-sheet'!Q11*'Output-Calculation-sheet'!Q128</f>
        <v>692248484.74998653</v>
      </c>
      <c r="R155" s="2">
        <f>R12/'Output-Calculation-sheet'!R11*'Output-Calculation-sheet'!R128</f>
        <v>556992783.19291162</v>
      </c>
      <c r="S155" s="2">
        <f>S12/'Output-Calculation-sheet'!S11*'Output-Calculation-sheet'!S128</f>
        <v>34695866.30715517</v>
      </c>
      <c r="T155" s="2">
        <f>T12/'Output-Calculation-sheet'!T11*'Output-Calculation-sheet'!T128</f>
        <v>144322198.04786822</v>
      </c>
      <c r="U155" s="2">
        <f>U12/'Output-Calculation-sheet'!U11*'Output-Calculation-sheet'!U128</f>
        <v>280909729.87785244</v>
      </c>
      <c r="V155" s="2">
        <f>V12/'Output-Calculation-sheet'!V11*'Output-Calculation-sheet'!V128</f>
        <v>158847112.46932036</v>
      </c>
      <c r="W155" s="2">
        <f>W12/'Output-Calculation-sheet'!W11*'Output-Calculation-sheet'!W128</f>
        <v>55851657.695522338</v>
      </c>
      <c r="X155" s="2">
        <f>X12/'Output-Calculation-sheet'!X11*'Output-Calculation-sheet'!X128</f>
        <v>2042264.3036237247</v>
      </c>
      <c r="Y155" s="2">
        <f>Y12/'Output-Calculation-sheet'!Y11*'Output-Calculation-sheet'!Y128</f>
        <v>22762329.92300329</v>
      </c>
      <c r="AA155" s="2">
        <f t="shared" si="13"/>
        <v>14617.953291269761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2.3089560494345907E-10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2090.9589616102448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1431.9837924623073</v>
      </c>
      <c r="N19" s="2">
        <f>N8/'Output-Calculation-sheet'!N7*'Output-Calculation-sheet'!N25</f>
        <v>963.21649618912659</v>
      </c>
      <c r="O19" s="2">
        <f>O8/'Output-Calculation-sheet'!O7*'Output-Calculation-sheet'!O25</f>
        <v>1.2707654808749033E-11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255.48802845687302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135.89990085458948</v>
      </c>
      <c r="Y19" s="2">
        <f>Y8/'Output-Calculation-sheet'!Y7*'Output-Calculation-sheet'!Y25</f>
        <v>0</v>
      </c>
      <c r="AA19" s="2">
        <f t="shared" si="0"/>
        <v>4.8775471795733845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8.5670895944916072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11.00655620484898</v>
      </c>
    </row>
    <row r="22" spans="1:27" x14ac:dyDescent="0.25">
      <c r="A22" s="2">
        <v>2034</v>
      </c>
      <c r="B22" s="2">
        <f>B11/'Output-Calculation-sheet'!B10*'Output-Calculation-sheet'!B28</f>
        <v>4037.3580384085908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1374.4036599338617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694.13942032280124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242.92287630428066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14.337008005623137</v>
      </c>
      <c r="AA22" s="2">
        <f t="shared" si="0"/>
        <v>9.4781342114402243</v>
      </c>
    </row>
    <row r="23" spans="1:27" x14ac:dyDescent="0.25">
      <c r="A23" s="2">
        <v>2035</v>
      </c>
      <c r="B23" s="2">
        <f>B12/'Output-Calculation-sheet'!B11*'Output-Calculation-sheet'!B29</f>
        <v>1749.6190125250976</v>
      </c>
      <c r="C23" s="2">
        <f>C12/'Output-Calculation-sheet'!C11*'Output-Calculation-sheet'!C29</f>
        <v>120.09228933866441</v>
      </c>
      <c r="D23" s="2">
        <f>D12/'Output-Calculation-sheet'!D11*'Output-Calculation-sheet'!D29</f>
        <v>0</v>
      </c>
      <c r="E23" s="2">
        <f>E12/'Output-Calculation-sheet'!E11*'Output-Calculation-sheet'!E29</f>
        <v>2857.1114114580055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264.06297862621568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789.6754903901234</v>
      </c>
      <c r="M23" s="2">
        <f>M12/'Output-Calculation-sheet'!M11*'Output-Calculation-sheet'!M29</f>
        <v>196.49910022190431</v>
      </c>
      <c r="N23" s="2">
        <f>N12/'Output-Calculation-sheet'!N11*'Output-Calculation-sheet'!N29</f>
        <v>158.5086158274712</v>
      </c>
      <c r="O23" s="2">
        <f>O12/'Output-Calculation-sheet'!O11*'Output-Calculation-sheet'!O29</f>
        <v>17.258464331678713</v>
      </c>
      <c r="P23" s="2">
        <f>P12/'Output-Calculation-sheet'!P11*'Output-Calculation-sheet'!P29</f>
        <v>61.699413626332202</v>
      </c>
      <c r="Q23" s="2">
        <f>Q12/'Output-Calculation-sheet'!Q11*'Output-Calculation-sheet'!Q29</f>
        <v>539.64178292930967</v>
      </c>
      <c r="R23" s="2">
        <f>R12/'Output-Calculation-sheet'!R11*'Output-Calculation-sheet'!R29</f>
        <v>0</v>
      </c>
      <c r="S23" s="2">
        <f>S12/'Output-Calculation-sheet'!S11*'Output-Calculation-sheet'!S29</f>
        <v>78.498809453388233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7.0449957240568564</v>
      </c>
      <c r="Y23" s="2">
        <f>Y12/'Output-Calculation-sheet'!Y11*'Output-Calculation-sheet'!Y29</f>
        <v>64.820472670052368</v>
      </c>
      <c r="AA23" s="2">
        <f t="shared" si="0"/>
        <v>6.9045328371223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16434.623238100146</v>
      </c>
      <c r="C30" s="2">
        <f>C8/'Output-Calculation-sheet'!C7*'Output-Calculation-sheet'!C16</f>
        <v>0</v>
      </c>
      <c r="D30" s="2">
        <f>D8/'Output-Calculation-sheet'!D7*'Output-Calculation-sheet'!D16</f>
        <v>5130.2998948314998</v>
      </c>
      <c r="E30" s="2">
        <f>E8/'Output-Calculation-sheet'!E7*'Output-Calculation-sheet'!E16</f>
        <v>5306.4270054388608</v>
      </c>
      <c r="F30" s="2">
        <f>F8/'Output-Calculation-sheet'!F7*'Output-Calculation-sheet'!F16</f>
        <v>2972.8842374928627</v>
      </c>
      <c r="G30" s="2">
        <f>G8/'Output-Calculation-sheet'!G7*'Output-Calculation-sheet'!G16</f>
        <v>1792.9760076920486</v>
      </c>
      <c r="H30" s="2">
        <f>H8/'Output-Calculation-sheet'!H7*'Output-Calculation-sheet'!H16</f>
        <v>0</v>
      </c>
      <c r="I30" s="2">
        <f>I8/'Output-Calculation-sheet'!I7*'Output-Calculation-sheet'!I16</f>
        <v>1814.6844857650383</v>
      </c>
      <c r="J30" s="2">
        <f>J8/'Output-Calculation-sheet'!J7*'Output-Calculation-sheet'!J16</f>
        <v>1656.3513226931088</v>
      </c>
      <c r="K30" s="2">
        <f>K8/'Output-Calculation-sheet'!K7*'Output-Calculation-sheet'!K16</f>
        <v>2048.4717770010211</v>
      </c>
      <c r="L30" s="2">
        <f>L8/'Output-Calculation-sheet'!L7*'Output-Calculation-sheet'!L16</f>
        <v>1690.5260329859236</v>
      </c>
      <c r="M30" s="2">
        <f>M8/'Output-Calculation-sheet'!M7*'Output-Calculation-sheet'!M16</f>
        <v>0</v>
      </c>
      <c r="N30" s="2">
        <f>N8/'Output-Calculation-sheet'!N7*'Output-Calculation-sheet'!N16</f>
        <v>829.46288793780025</v>
      </c>
      <c r="O30" s="2">
        <f>O8/'Output-Calculation-sheet'!O7*'Output-Calculation-sheet'!O16</f>
        <v>0</v>
      </c>
      <c r="P30" s="2">
        <f>P8/'Output-Calculation-sheet'!P7*'Output-Calculation-sheet'!P16</f>
        <v>1347.4372479021204</v>
      </c>
      <c r="Q30" s="2">
        <f>Q8/'Output-Calculation-sheet'!Q7*'Output-Calculation-sheet'!Q16</f>
        <v>1477.8945412407365</v>
      </c>
      <c r="R30" s="2">
        <f>R8/'Output-Calculation-sheet'!R7*'Output-Calculation-sheet'!R16</f>
        <v>1294.8409440402761</v>
      </c>
      <c r="S30" s="2">
        <f>S8/'Output-Calculation-sheet'!S7*'Output-Calculation-sheet'!S16</f>
        <v>691.49003289019015</v>
      </c>
      <c r="T30" s="2">
        <f>T8/'Output-Calculation-sheet'!T7*'Output-Calculation-sheet'!T16</f>
        <v>472.37866803599815</v>
      </c>
      <c r="U30" s="2">
        <f>U8/'Output-Calculation-sheet'!U7*'Output-Calculation-sheet'!U16</f>
        <v>363.05588376169254</v>
      </c>
      <c r="V30" s="2">
        <f>V8/'Output-Calculation-sheet'!V7*'Output-Calculation-sheet'!V16</f>
        <v>347.65635487813427</v>
      </c>
      <c r="W30" s="2">
        <f>W8/'Output-Calculation-sheet'!W7*'Output-Calculation-sheet'!W16</f>
        <v>241.36012900340751</v>
      </c>
      <c r="X30" s="2">
        <f>X8/'Output-Calculation-sheet'!X7*'Output-Calculation-sheet'!X16</f>
        <v>0</v>
      </c>
      <c r="Y30" s="2">
        <f>Y8/'Output-Calculation-sheet'!Y7*'Output-Calculation-sheet'!Y16</f>
        <v>159.56278523713391</v>
      </c>
      <c r="AA30" s="2">
        <f t="shared" si="1"/>
        <v>46.072383476927996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2118.2158531658147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49.660380978975127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2700.2327398913781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2779.0734906966609</v>
      </c>
      <c r="Q32" s="2">
        <f>Q10/'Output-Calculation-sheet'!Q9*'Output-Calculation-sheet'!Q18</f>
        <v>2572.787194667229</v>
      </c>
      <c r="R32" s="2">
        <f>R10/'Output-Calculation-sheet'!R9*'Output-Calculation-sheet'!R18</f>
        <v>1995.4466881373412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582.65915729831659</v>
      </c>
      <c r="U32" s="2">
        <f>U10/'Output-Calculation-sheet'!U9*'Output-Calculation-sheet'!U18</f>
        <v>644.12376744748838</v>
      </c>
      <c r="V32" s="2">
        <f>V10/'Output-Calculation-sheet'!V9*'Output-Calculation-sheet'!V18</f>
        <v>475.41070750141569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275.27087875823287</v>
      </c>
      <c r="AA32" s="2">
        <f t="shared" si="1"/>
        <v>54.829588849561851</v>
      </c>
    </row>
    <row r="33" spans="1:27" x14ac:dyDescent="0.25">
      <c r="A33" s="2">
        <v>2034</v>
      </c>
      <c r="B33" s="2">
        <f>B11/'Output-Calculation-sheet'!B10*'Output-Calculation-sheet'!B19</f>
        <v>12282.609957250937</v>
      </c>
      <c r="C33" s="2">
        <f>C11/'Output-Calculation-sheet'!C10*'Output-Calculation-sheet'!C19</f>
        <v>0</v>
      </c>
      <c r="D33" s="2">
        <f>D11/'Output-Calculation-sheet'!D10*'Output-Calculation-sheet'!D19</f>
        <v>8025.6833897891029</v>
      </c>
      <c r="E33" s="2">
        <f>E11/'Output-Calculation-sheet'!E10*'Output-Calculation-sheet'!E19</f>
        <v>10103.106099365408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3030.5008089602252</v>
      </c>
      <c r="J33" s="2">
        <f>J11/'Output-Calculation-sheet'!J10*'Output-Calculation-sheet'!J19</f>
        <v>2506.6632923994889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2811.3359219802237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1756.6077998740186</v>
      </c>
      <c r="R33" s="2">
        <f>R11/'Output-Calculation-sheet'!R10*'Output-Calculation-sheet'!R19</f>
        <v>2567.487171119853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815.04853104573874</v>
      </c>
      <c r="V33" s="2">
        <f>V11/'Output-Calculation-sheet'!V10*'Output-Calculation-sheet'!V19</f>
        <v>590.88205213580352</v>
      </c>
      <c r="W33" s="2">
        <f>W11/'Output-Calculation-sheet'!W10*'Output-Calculation-sheet'!W19</f>
        <v>367.87517085458808</v>
      </c>
      <c r="X33" s="2">
        <f>X11/'Output-Calculation-sheet'!X10*'Output-Calculation-sheet'!X19</f>
        <v>0</v>
      </c>
      <c r="Y33" s="2">
        <f>Y11/'Output-Calculation-sheet'!Y10*'Output-Calculation-sheet'!Y19</f>
        <v>280.88871707644006</v>
      </c>
      <c r="AA33" s="2">
        <f t="shared" si="1"/>
        <v>60.468161493114657</v>
      </c>
    </row>
    <row r="34" spans="1:27" x14ac:dyDescent="0.25">
      <c r="A34" s="2">
        <v>2035</v>
      </c>
      <c r="B34" s="2">
        <f>B12/'Output-Calculation-sheet'!B11*'Output-Calculation-sheet'!B20</f>
        <v>3129.4257885155084</v>
      </c>
      <c r="C34" s="2">
        <f>C12/'Output-Calculation-sheet'!C11*'Output-Calculation-sheet'!C20</f>
        <v>0</v>
      </c>
      <c r="D34" s="2">
        <f>D12/'Output-Calculation-sheet'!D11*'Output-Calculation-sheet'!D20</f>
        <v>7994.2730272760473</v>
      </c>
      <c r="E34" s="2">
        <f>E12/'Output-Calculation-sheet'!E11*'Output-Calculation-sheet'!E20</f>
        <v>7740.0652989705459</v>
      </c>
      <c r="F34" s="2">
        <f>F12/'Output-Calculation-sheet'!F11*'Output-Calculation-sheet'!F20</f>
        <v>5425.1259900862269</v>
      </c>
      <c r="G34" s="2">
        <f>G12/'Output-Calculation-sheet'!G11*'Output-Calculation-sheet'!G20</f>
        <v>2899.9355993427707</v>
      </c>
      <c r="H34" s="2">
        <f>H12/'Output-Calculation-sheet'!H11*'Output-Calculation-sheet'!H20</f>
        <v>0</v>
      </c>
      <c r="I34" s="2">
        <f>I12/'Output-Calculation-sheet'!I11*'Output-Calculation-sheet'!I20</f>
        <v>3198.6266343979005</v>
      </c>
      <c r="J34" s="2">
        <f>J12/'Output-Calculation-sheet'!J11*'Output-Calculation-sheet'!J20</f>
        <v>2501.8600902955081</v>
      </c>
      <c r="K34" s="2">
        <f>K12/'Output-Calculation-sheet'!K11*'Output-Calculation-sheet'!K20</f>
        <v>3705.6856120180378</v>
      </c>
      <c r="L34" s="2">
        <f>L12/'Output-Calculation-sheet'!L11*'Output-Calculation-sheet'!L20</f>
        <v>2786.9609243472278</v>
      </c>
      <c r="M34" s="2">
        <f>M12/'Output-Calculation-sheet'!M11*'Output-Calculation-sheet'!M20</f>
        <v>0</v>
      </c>
      <c r="N34" s="2">
        <f>N12/'Output-Calculation-sheet'!N11*'Output-Calculation-sheet'!N20</f>
        <v>0.66397002620567191</v>
      </c>
      <c r="O34" s="2">
        <f>O12/'Output-Calculation-sheet'!O11*'Output-Calculation-sheet'!O20</f>
        <v>0</v>
      </c>
      <c r="P34" s="2">
        <f>P12/'Output-Calculation-sheet'!P11*'Output-Calculation-sheet'!P20</f>
        <v>1135.5778538382817</v>
      </c>
      <c r="Q34" s="2">
        <f>Q12/'Output-Calculation-sheet'!Q11*'Output-Calculation-sheet'!Q20</f>
        <v>1912.4839779945178</v>
      </c>
      <c r="R34" s="2">
        <f>R12/'Output-Calculation-sheet'!R11*'Output-Calculation-sheet'!R20</f>
        <v>2742.6989987871852</v>
      </c>
      <c r="S34" s="2">
        <f>S12/'Output-Calculation-sheet'!S11*'Output-Calculation-sheet'!S20</f>
        <v>4.6887593714327744</v>
      </c>
      <c r="T34" s="2">
        <f>T12/'Output-Calculation-sheet'!T11*'Output-Calculation-sheet'!T20</f>
        <v>849.57112710562023</v>
      </c>
      <c r="U34" s="2">
        <f>U12/'Output-Calculation-sheet'!U11*'Output-Calculation-sheet'!U20</f>
        <v>811.73108012886246</v>
      </c>
      <c r="V34" s="2">
        <f>V12/'Output-Calculation-sheet'!V11*'Output-Calculation-sheet'!V20</f>
        <v>601.88639925120799</v>
      </c>
      <c r="W34" s="2">
        <f>W12/'Output-Calculation-sheet'!W11*'Output-Calculation-sheet'!W20</f>
        <v>476.47376426298047</v>
      </c>
      <c r="X34" s="2">
        <f>X12/'Output-Calculation-sheet'!X11*'Output-Calculation-sheet'!X20</f>
        <v>0</v>
      </c>
      <c r="Y34" s="2">
        <f>Y12/'Output-Calculation-sheet'!Y11*'Output-Calculation-sheet'!Y20</f>
        <v>143.05483344085224</v>
      </c>
      <c r="AA34" s="2">
        <f t="shared" si="1"/>
        <v>48.060789729456914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5.1226475617129341E-2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1.6357405166507445E-2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1.2916920044790971E-2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6.7308830354478027E-3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8.7231683863875559E-2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0.24377597165860956</v>
      </c>
      <c r="F45" s="2">
        <f>F12/'Output-Calculation-sheet'!F11*'Output-Calculation-sheet'!F38*0.0114</f>
        <v>0.10221221004205318</v>
      </c>
      <c r="G45" s="2">
        <f>G12/'Output-Calculation-sheet'!G11*'Output-Calculation-sheet'!G38*0.0114</f>
        <v>9.1695177582243437E-2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6.5297667697378686E-2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7.734522170594911E-2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0.10526712967598313</v>
      </c>
      <c r="R45" s="2">
        <f>R12/'Output-Calculation-sheet'!R11*'Output-Calculation-sheet'!R38*0.0114</f>
        <v>5.2196099638869682E-2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1.5448472475402472E-2</v>
      </c>
      <c r="U45" s="2">
        <f>U12/'Output-Calculation-sheet'!U11*'Output-Calculation-sheet'!U38*0.0114</f>
        <v>2.3510580643695204E-2</v>
      </c>
      <c r="V45" s="2">
        <f>V12/'Output-Calculation-sheet'!V11*'Output-Calculation-sheet'!V38*0.0114</f>
        <v>1.0359263734848592E-2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6.4707065024509416E-3</v>
      </c>
      <c r="AA45" s="2">
        <f t="shared" si="2"/>
        <v>1.4480880975841774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1325.4010963912476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4.3592023717985189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5900.0317969553353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846.56746037187645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710.43060246350342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578.28866552467355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1151.0400418952186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200.76975483719195</v>
      </c>
      <c r="AA55" s="2">
        <f t="shared" si="3"/>
        <v>37.702219825340123</v>
      </c>
    </row>
    <row r="56" spans="1:27" x14ac:dyDescent="0.25">
      <c r="A56" s="2">
        <v>2035</v>
      </c>
      <c r="B56" s="2">
        <f>B12/'Output-Calculation-sheet'!B11*'Output-Calculation-sheet'!B47</f>
        <v>2687.9144993435702</v>
      </c>
      <c r="C56" s="2">
        <f>C12/'Output-Calculation-sheet'!C11*'Output-Calculation-sheet'!C47</f>
        <v>172.12451890711532</v>
      </c>
      <c r="D56" s="2">
        <f>D12/'Output-Calculation-sheet'!D11*'Output-Calculation-sheet'!D47</f>
        <v>6134.7799631524031</v>
      </c>
      <c r="E56" s="2">
        <f>E12/'Output-Calculation-sheet'!E11*'Output-Calculation-sheet'!E47</f>
        <v>12534.504273732893</v>
      </c>
      <c r="F56" s="2">
        <f>F12/'Output-Calculation-sheet'!F11*'Output-Calculation-sheet'!F47</f>
        <v>2006.1387716587192</v>
      </c>
      <c r="G56" s="2">
        <f>G12/'Output-Calculation-sheet'!G11*'Output-Calculation-sheet'!G47</f>
        <v>5025.5392064373418</v>
      </c>
      <c r="H56" s="2">
        <f>H12/'Output-Calculation-sheet'!H11*'Output-Calculation-sheet'!H47</f>
        <v>130.90477322924187</v>
      </c>
      <c r="I56" s="2">
        <f>I12/'Output-Calculation-sheet'!I11*'Output-Calculation-sheet'!I47</f>
        <v>2753.478942764516</v>
      </c>
      <c r="J56" s="2">
        <f>J12/'Output-Calculation-sheet'!J11*'Output-Calculation-sheet'!J47</f>
        <v>988.05681384191428</v>
      </c>
      <c r="K56" s="2">
        <f>K12/'Output-Calculation-sheet'!K11*'Output-Calculation-sheet'!K47</f>
        <v>4158.1823102625913</v>
      </c>
      <c r="L56" s="2">
        <f>L12/'Output-Calculation-sheet'!L11*'Output-Calculation-sheet'!L47</f>
        <v>903.49169799785579</v>
      </c>
      <c r="M56" s="2">
        <f>M12/'Output-Calculation-sheet'!M11*'Output-Calculation-sheet'!M47</f>
        <v>87.93057539152916</v>
      </c>
      <c r="N56" s="2">
        <f>N12/'Output-Calculation-sheet'!N11*'Output-Calculation-sheet'!N47</f>
        <v>83.259733444838218</v>
      </c>
      <c r="O56" s="2">
        <f>O12/'Output-Calculation-sheet'!O11*'Output-Calculation-sheet'!O47</f>
        <v>0</v>
      </c>
      <c r="P56" s="2">
        <f>P12/'Output-Calculation-sheet'!P11*'Output-Calculation-sheet'!P47</f>
        <v>1543.2155688454559</v>
      </c>
      <c r="Q56" s="2">
        <f>Q12/'Output-Calculation-sheet'!Q11*'Output-Calculation-sheet'!Q47</f>
        <v>1259.5119726143946</v>
      </c>
      <c r="R56" s="2">
        <f>R12/'Output-Calculation-sheet'!R11*'Output-Calculation-sheet'!R47</f>
        <v>4313.9618491002648</v>
      </c>
      <c r="S56" s="2">
        <f>S12/'Output-Calculation-sheet'!S11*'Output-Calculation-sheet'!S47</f>
        <v>36.248622894725735</v>
      </c>
      <c r="T56" s="2">
        <f>T12/'Output-Calculation-sheet'!T11*'Output-Calculation-sheet'!T47</f>
        <v>1478.4459184793066</v>
      </c>
      <c r="U56" s="2">
        <f>U12/'Output-Calculation-sheet'!U11*'Output-Calculation-sheet'!U47</f>
        <v>1153.1380030002886</v>
      </c>
      <c r="V56" s="2">
        <f>V12/'Output-Calculation-sheet'!V11*'Output-Calculation-sheet'!V47</f>
        <v>653.58775800788146</v>
      </c>
      <c r="W56" s="2">
        <f>W12/'Output-Calculation-sheet'!W11*'Output-Calculation-sheet'!W47</f>
        <v>573.04420439902549</v>
      </c>
      <c r="X56" s="2">
        <f>X12/'Output-Calculation-sheet'!X11*'Output-Calculation-sheet'!X47</f>
        <v>9.6461670012800926</v>
      </c>
      <c r="Y56" s="2">
        <f>Y12/'Output-Calculation-sheet'!Y11*'Output-Calculation-sheet'!Y47</f>
        <v>260.19051409855359</v>
      </c>
      <c r="AA56" s="2">
        <f t="shared" si="3"/>
        <v>48.947296658605715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5.1251467628066427</v>
      </c>
      <c r="C63" s="2">
        <f>C8*'Output-Calculation-sheet'!C52/10^9</f>
        <v>2.4661080637415482</v>
      </c>
      <c r="D63" s="2">
        <f>D8*'Output-Calculation-sheet'!D52/10^9</f>
        <v>1.1216354753361468</v>
      </c>
      <c r="E63" s="2">
        <f>E8*'Output-Calculation-sheet'!E52/10^9</f>
        <v>1.2480094249976927</v>
      </c>
      <c r="F63" s="2">
        <f>F8*'Output-Calculation-sheet'!F52/10^9</f>
        <v>0.57644415469823174</v>
      </c>
      <c r="G63" s="2">
        <f>G8*'Output-Calculation-sheet'!G52/10^9</f>
        <v>0.3984421033354118</v>
      </c>
      <c r="H63" s="2">
        <f>H8*'Output-Calculation-sheet'!H52/10^9</f>
        <v>0.75132465208036092</v>
      </c>
      <c r="I63" s="2">
        <f>I8*'Output-Calculation-sheet'!I52/10^9</f>
        <v>0.39317539618809316</v>
      </c>
      <c r="J63" s="2">
        <f>J8*'Output-Calculation-sheet'!J52/10^9</f>
        <v>0.35491325918804228</v>
      </c>
      <c r="K63" s="2">
        <f>K8*'Output-Calculation-sheet'!K52/10^9</f>
        <v>0.4580764919202242</v>
      </c>
      <c r="L63" s="2">
        <f>L8*'Output-Calculation-sheet'!L52/10^9</f>
        <v>0.37841273572000922</v>
      </c>
      <c r="M63" s="2">
        <f>M8*'Output-Calculation-sheet'!M52/10^9</f>
        <v>0.51907668146992958</v>
      </c>
      <c r="N63" s="2">
        <f>N8*'Output-Calculation-sheet'!N52/10^9</f>
        <v>0.54253843202901519</v>
      </c>
      <c r="O63" s="2">
        <f>O8*'Output-Calculation-sheet'!O52/10^9</f>
        <v>0.47917041666366678</v>
      </c>
      <c r="P63" s="2">
        <f>P8*'Output-Calculation-sheet'!P52/10^9</f>
        <v>0.40164079720175916</v>
      </c>
      <c r="Q63" s="2">
        <f>Q8*'Output-Calculation-sheet'!Q52/10^9</f>
        <v>0.41419595560395528</v>
      </c>
      <c r="R63" s="2">
        <f>R8*'Output-Calculation-sheet'!R52/10^9</f>
        <v>0.33124981603422532</v>
      </c>
      <c r="S63" s="2">
        <f>S8*'Output-Calculation-sheet'!S52/10^9</f>
        <v>0.30535431439958849</v>
      </c>
      <c r="T63" s="2">
        <f>T8*'Output-Calculation-sheet'!T52/10^9</f>
        <v>0.10354977681096404</v>
      </c>
      <c r="U63" s="2">
        <f>U8*'Output-Calculation-sheet'!U52/10^9</f>
        <v>0.10409315418783395</v>
      </c>
      <c r="V63" s="2">
        <f>V8*'Output-Calculation-sheet'!V52/10^9</f>
        <v>7.7524417236056534E-2</v>
      </c>
      <c r="W63" s="2">
        <f>W8*'Output-Calculation-sheet'!W52/10^9</f>
        <v>4.847012944270418E-2</v>
      </c>
      <c r="X63" s="2">
        <f>X8*'Output-Calculation-sheet'!X52/10^9</f>
        <v>6.172751712901136E-2</v>
      </c>
      <c r="Y63" s="2">
        <f>Y8*'Output-Calculation-sheet'!Y52/10^9</f>
        <v>4.0564829337094536E-2</v>
      </c>
      <c r="AA63" s="2">
        <f t="shared" si="4"/>
        <v>16.700844757558205</v>
      </c>
    </row>
    <row r="64" spans="1:27" x14ac:dyDescent="0.25">
      <c r="A64" s="2">
        <v>2032</v>
      </c>
      <c r="B64" s="2">
        <f>B9*'Output-Calculation-sheet'!B53/10^9</f>
        <v>5.7427313718358404</v>
      </c>
      <c r="C64" s="2">
        <f>C9*'Output-Calculation-sheet'!C53/10^9</f>
        <v>3.0144156000077929</v>
      </c>
      <c r="D64" s="2">
        <f>D9*'Output-Calculation-sheet'!D53/10^9</f>
        <v>1.3850097764758025</v>
      </c>
      <c r="E64" s="2">
        <f>E9*'Output-Calculation-sheet'!E53/10^9</f>
        <v>1.3521864796878795</v>
      </c>
      <c r="F64" s="2">
        <f>F9*'Output-Calculation-sheet'!F53/10^9</f>
        <v>0.68195172624613087</v>
      </c>
      <c r="G64" s="2">
        <f>G9*'Output-Calculation-sheet'!G53/10^9</f>
        <v>0.49534927131555462</v>
      </c>
      <c r="H64" s="2">
        <f>H9*'Output-Calculation-sheet'!H53/10^9</f>
        <v>0.91034539715504803</v>
      </c>
      <c r="I64" s="2">
        <f>I9*'Output-Calculation-sheet'!I53/10^9</f>
        <v>0.46253086626603596</v>
      </c>
      <c r="J64" s="2">
        <f>J9*'Output-Calculation-sheet'!J53/10^9</f>
        <v>0.46166766637127199</v>
      </c>
      <c r="K64" s="2">
        <f>K9*'Output-Calculation-sheet'!K53/10^9</f>
        <v>0.49794754102450611</v>
      </c>
      <c r="L64" s="2">
        <f>L9*'Output-Calculation-sheet'!L53/10^9</f>
        <v>0.41046770550220502</v>
      </c>
      <c r="M64" s="2">
        <f>M9*'Output-Calculation-sheet'!M53/10^9</f>
        <v>0.62871069298858417</v>
      </c>
      <c r="N64" s="2">
        <f>N9*'Output-Calculation-sheet'!N53/10^9</f>
        <v>0.62071096957837835</v>
      </c>
      <c r="O64" s="2">
        <f>O9*'Output-Calculation-sheet'!O53/10^9</f>
        <v>0.5896454353178251</v>
      </c>
      <c r="P64" s="2">
        <f>P9*'Output-Calculation-sheet'!P53/10^9</f>
        <v>0.44536587814156486</v>
      </c>
      <c r="Q64" s="2">
        <f>Q9*'Output-Calculation-sheet'!Q53/10^9</f>
        <v>0.45572042812361518</v>
      </c>
      <c r="R64" s="2">
        <f>R9*'Output-Calculation-sheet'!R53/10^9</f>
        <v>0.35629907130928018</v>
      </c>
      <c r="S64" s="2">
        <f>S9*'Output-Calculation-sheet'!S53/10^9</f>
        <v>0.34857436296510924</v>
      </c>
      <c r="T64" s="2">
        <f>T9*'Output-Calculation-sheet'!T53/10^9</f>
        <v>0.11417337469363466</v>
      </c>
      <c r="U64" s="2">
        <f>U9*'Output-Calculation-sheet'!U53/10^9</f>
        <v>0.1126265510127019</v>
      </c>
      <c r="V64" s="2">
        <f>V9*'Output-Calculation-sheet'!V53/10^9</f>
        <v>8.3797244315889058E-2</v>
      </c>
      <c r="W64" s="2">
        <f>W9*'Output-Calculation-sheet'!W53/10^9</f>
        <v>6.0498028343872939E-2</v>
      </c>
      <c r="X64" s="2">
        <f>X9*'Output-Calculation-sheet'!X53/10^9</f>
        <v>7.1754978463259442E-2</v>
      </c>
      <c r="Y64" s="2">
        <f>Y9*'Output-Calculation-sheet'!Y53/10^9</f>
        <v>4.3609072322000224E-2</v>
      </c>
      <c r="AA64" s="2">
        <f t="shared" si="4"/>
        <v>19.346089489463786</v>
      </c>
    </row>
    <row r="65" spans="1:27" x14ac:dyDescent="0.25">
      <c r="A65" s="2">
        <v>2033</v>
      </c>
      <c r="B65" s="2">
        <f>B10*'Output-Calculation-sheet'!B54/10^9</f>
        <v>6.3394029273218431</v>
      </c>
      <c r="C65" s="2">
        <f>C10*'Output-Calculation-sheet'!C54/10^9</f>
        <v>3.2408703354423527</v>
      </c>
      <c r="D65" s="2">
        <f>D10*'Output-Calculation-sheet'!D54/10^9</f>
        <v>1.2568661073967098</v>
      </c>
      <c r="E65" s="2">
        <f>E10*'Output-Calculation-sheet'!E54/10^9</f>
        <v>1.4262488637193238</v>
      </c>
      <c r="F65" s="2">
        <f>F10*'Output-Calculation-sheet'!F54/10^9</f>
        <v>0.64700798618015454</v>
      </c>
      <c r="G65" s="2">
        <f>G10*'Output-Calculation-sheet'!G54/10^9</f>
        <v>0.44654364471432728</v>
      </c>
      <c r="H65" s="2">
        <f>H10*'Output-Calculation-sheet'!H54/10^9</f>
        <v>0.99298003227061293</v>
      </c>
      <c r="I65" s="2">
        <f>I10*'Output-Calculation-sheet'!I54/10^9</f>
        <v>0.4392503906274397</v>
      </c>
      <c r="J65" s="2">
        <f>J10*'Output-Calculation-sheet'!J54/10^9</f>
        <v>0.40510253648702604</v>
      </c>
      <c r="K65" s="2">
        <f>K10*'Output-Calculation-sheet'!K54/10^9</f>
        <v>0.51668789399060988</v>
      </c>
      <c r="L65" s="2">
        <f>L10*'Output-Calculation-sheet'!L54/10^9</f>
        <v>0.42971904679271239</v>
      </c>
      <c r="M65" s="2">
        <f>M10*'Output-Calculation-sheet'!M54/10^9</f>
        <v>0.68516465461060216</v>
      </c>
      <c r="N65" s="2">
        <f>N10*'Output-Calculation-sheet'!N54/10^9</f>
        <v>0.67099738925550201</v>
      </c>
      <c r="O65" s="2">
        <f>O10*'Output-Calculation-sheet'!O54/10^9</f>
        <v>0.63366615358383027</v>
      </c>
      <c r="P65" s="2">
        <f>P10*'Output-Calculation-sheet'!P54/10^9</f>
        <v>0.49895830395828311</v>
      </c>
      <c r="Q65" s="2">
        <f>Q10*'Output-Calculation-sheet'!Q54/10^9</f>
        <v>0.51652418068165473</v>
      </c>
      <c r="R65" s="2">
        <f>R10*'Output-Calculation-sheet'!R54/10^9</f>
        <v>0.38683276680207207</v>
      </c>
      <c r="S65" s="2">
        <f>S10*'Output-Calculation-sheet'!S54/10^9</f>
        <v>0.37858858978484899</v>
      </c>
      <c r="T65" s="2">
        <f>T10*'Output-Calculation-sheet'!T54/10^9</f>
        <v>0.11610812088873548</v>
      </c>
      <c r="U65" s="2">
        <f>U10*'Output-Calculation-sheet'!U54/10^9</f>
        <v>0.12553372504195995</v>
      </c>
      <c r="V65" s="2">
        <f>V10*'Output-Calculation-sheet'!V54/10^9</f>
        <v>8.7614793460462248E-2</v>
      </c>
      <c r="W65" s="2">
        <f>W10*'Output-Calculation-sheet'!W54/10^9</f>
        <v>5.4802172188022288E-2</v>
      </c>
      <c r="X65" s="2">
        <f>X10*'Output-Calculation-sheet'!X54/10^9</f>
        <v>7.649045128063707E-2</v>
      </c>
      <c r="Y65" s="2">
        <f>Y10*'Output-Calculation-sheet'!Y54/10^9</f>
        <v>4.8345810145870978E-2</v>
      </c>
      <c r="AA65" s="2">
        <f t="shared" si="4"/>
        <v>20.420306876625595</v>
      </c>
    </row>
    <row r="66" spans="1:27" x14ac:dyDescent="0.25">
      <c r="A66" s="2">
        <v>2034</v>
      </c>
      <c r="B66" s="2">
        <f>B11*'Output-Calculation-sheet'!B55/10^9</f>
        <v>6.8715617481283777</v>
      </c>
      <c r="C66" s="2">
        <f>C11*'Output-Calculation-sheet'!C55/10^9</f>
        <v>3.4301694498804851</v>
      </c>
      <c r="D66" s="2">
        <f>D11*'Output-Calculation-sheet'!D55/10^9</f>
        <v>1.3965193965533824</v>
      </c>
      <c r="E66" s="2">
        <f>E11*'Output-Calculation-sheet'!E55/10^9</f>
        <v>1.7219544777098776</v>
      </c>
      <c r="F66" s="2">
        <f>F11*'Output-Calculation-sheet'!F55/10^9</f>
        <v>0.6896429816018298</v>
      </c>
      <c r="G66" s="2">
        <f>G11*'Output-Calculation-sheet'!G55/10^9</f>
        <v>0.4967210052293099</v>
      </c>
      <c r="H66" s="2">
        <f>H11*'Output-Calculation-sheet'!H55/10^9</f>
        <v>1.0547612232790449</v>
      </c>
      <c r="I66" s="2">
        <f>I11*'Output-Calculation-sheet'!I55/10^9</f>
        <v>0.48827055957718923</v>
      </c>
      <c r="J66" s="2">
        <f>J11*'Output-Calculation-sheet'!J55/10^9</f>
        <v>0.43079294261226619</v>
      </c>
      <c r="K66" s="2">
        <f>K11*'Output-Calculation-sheet'!K55/10^9</f>
        <v>0.57568764894888258</v>
      </c>
      <c r="L66" s="2">
        <f>L11*'Output-Calculation-sheet'!L55/10^9</f>
        <v>0.50426351495503707</v>
      </c>
      <c r="M66" s="2">
        <f>M11*'Output-Calculation-sheet'!M55/10^9</f>
        <v>0.72829614614658289</v>
      </c>
      <c r="N66" s="2">
        <f>N11*'Output-Calculation-sheet'!N55/10^9</f>
        <v>0.71292626429350658</v>
      </c>
      <c r="O66" s="2">
        <f>O11*'Output-Calculation-sheet'!O55/10^9</f>
        <v>0.66697221247398386</v>
      </c>
      <c r="P66" s="2">
        <f>P11*'Output-Calculation-sheet'!P55/10^9</f>
        <v>0.5662914058926336</v>
      </c>
      <c r="Q66" s="2">
        <f>Q11*'Output-Calculation-sheet'!Q55/10^9</f>
        <v>0.58363686451122831</v>
      </c>
      <c r="R66" s="2">
        <f>R11*'Output-Calculation-sheet'!R55/10^9</f>
        <v>0.43266845701461976</v>
      </c>
      <c r="S66" s="2">
        <f>S11*'Output-Calculation-sheet'!S55/10^9</f>
        <v>0.40426416824654421</v>
      </c>
      <c r="T66" s="2">
        <f>T11*'Output-Calculation-sheet'!T55/10^9</f>
        <v>0.12737896716449276</v>
      </c>
      <c r="U66" s="2">
        <f>U11*'Output-Calculation-sheet'!U55/10^9</f>
        <v>0.14711088526389296</v>
      </c>
      <c r="V66" s="2">
        <f>V11*'Output-Calculation-sheet'!V55/10^9</f>
        <v>9.5136745589411084E-2</v>
      </c>
      <c r="W66" s="2">
        <f>W11*'Output-Calculation-sheet'!W55/10^9</f>
        <v>5.7965500539738486E-2</v>
      </c>
      <c r="X66" s="2">
        <f>X11*'Output-Calculation-sheet'!X55/10^9</f>
        <v>8.0428968493174713E-2</v>
      </c>
      <c r="Y66" s="2">
        <f>Y11*'Output-Calculation-sheet'!Y55/10^9</f>
        <v>5.9867361180386783E-2</v>
      </c>
      <c r="AA66" s="2">
        <f t="shared" si="4"/>
        <v>22.323288895285877</v>
      </c>
    </row>
    <row r="67" spans="1:27" x14ac:dyDescent="0.25">
      <c r="A67" s="2">
        <v>2035</v>
      </c>
      <c r="B67" s="2">
        <f>B12*'Output-Calculation-sheet'!B56/10^9</f>
        <v>7.5156879443957427</v>
      </c>
      <c r="C67" s="2">
        <f>C12*'Output-Calculation-sheet'!C56/10^9</f>
        <v>3.5277583008897704</v>
      </c>
      <c r="D67" s="2">
        <f>D12*'Output-Calculation-sheet'!D56/10^9</f>
        <v>1.6823187154608836</v>
      </c>
      <c r="E67" s="2">
        <f>E12*'Output-Calculation-sheet'!E56/10^9</f>
        <v>2.2714359105795059</v>
      </c>
      <c r="F67" s="2">
        <f>F12*'Output-Calculation-sheet'!F56/10^9</f>
        <v>0.90195711345772878</v>
      </c>
      <c r="G67" s="2">
        <f>G12*'Output-Calculation-sheet'!G56/10^9</f>
        <v>0.65464351767090501</v>
      </c>
      <c r="H67" s="2">
        <f>H12*'Output-Calculation-sheet'!H56/10^9</f>
        <v>1.1098134587253385</v>
      </c>
      <c r="I67" s="2">
        <f>I12*'Output-Calculation-sheet'!I56/10^9</f>
        <v>0.61843968140517447</v>
      </c>
      <c r="J67" s="2">
        <f>J12*'Output-Calculation-sheet'!J56/10^9</f>
        <v>0.51069643980147472</v>
      </c>
      <c r="K67" s="2">
        <f>K12*'Output-Calculation-sheet'!K56/10^9</f>
        <v>0.69044774110847129</v>
      </c>
      <c r="L67" s="2">
        <f>L12*'Output-Calculation-sheet'!L56/10^9</f>
        <v>0.59582707256953993</v>
      </c>
      <c r="M67" s="2">
        <f>M12*'Output-Calculation-sheet'!M56/10^9</f>
        <v>0.76860543430601658</v>
      </c>
      <c r="N67" s="2">
        <f>N12*'Output-Calculation-sheet'!N56/10^9</f>
        <v>0.7512062026963966</v>
      </c>
      <c r="O67" s="2">
        <f>O12*'Output-Calculation-sheet'!O56/10^9</f>
        <v>0.68506507979925202</v>
      </c>
      <c r="P67" s="2">
        <f>P12*'Output-Calculation-sheet'!P56/10^9</f>
        <v>0.66244500606745438</v>
      </c>
      <c r="Q67" s="2">
        <f>Q12*'Output-Calculation-sheet'!Q56/10^9</f>
        <v>0.64948172245335511</v>
      </c>
      <c r="R67" s="2">
        <f>R12*'Output-Calculation-sheet'!R56/10^9</f>
        <v>0.51377960987258497</v>
      </c>
      <c r="S67" s="2">
        <f>S12*'Output-Calculation-sheet'!S56/10^9</f>
        <v>0.43045735002535818</v>
      </c>
      <c r="T67" s="2">
        <f>T12*'Output-Calculation-sheet'!T56/10^9</f>
        <v>0.15793849153937684</v>
      </c>
      <c r="U67" s="2">
        <f>U12*'Output-Calculation-sheet'!U56/10^9</f>
        <v>0.17030675619276345</v>
      </c>
      <c r="V67" s="2">
        <f>V12*'Output-Calculation-sheet'!V56/10^9</f>
        <v>0.10740143844071283</v>
      </c>
      <c r="W67" s="2">
        <f>W12*'Output-Calculation-sheet'!W56/10^9</f>
        <v>8.3558919294135739E-2</v>
      </c>
      <c r="X67" s="2">
        <f>X12*'Output-Calculation-sheet'!X56/10^9</f>
        <v>8.2523151054092969E-2</v>
      </c>
      <c r="Y67" s="2">
        <f>Y12*'Output-Calculation-sheet'!Y56/10^9</f>
        <v>7.6214624679821041E-2</v>
      </c>
      <c r="AA67" s="2">
        <f t="shared" si="4"/>
        <v>25.218009682485853</v>
      </c>
    </row>
    <row r="68" spans="1:27" x14ac:dyDescent="0.25">
      <c r="B68" s="2">
        <f>SUM(B60:B67)</f>
        <v>42.590616117973475</v>
      </c>
      <c r="C68" s="2">
        <f t="shared" ref="C68:Y68" si="5">SUM(C60:C67)</f>
        <v>20.920435039092013</v>
      </c>
      <c r="D68" s="2">
        <f t="shared" si="5"/>
        <v>9.2589138391279704</v>
      </c>
      <c r="E68" s="2">
        <f t="shared" si="5"/>
        <v>10.705963398269475</v>
      </c>
      <c r="F68" s="2">
        <f t="shared" si="5"/>
        <v>4.7410916358962503</v>
      </c>
      <c r="G68" s="2">
        <f t="shared" si="5"/>
        <v>3.3499851102422529</v>
      </c>
      <c r="H68" s="2">
        <f t="shared" si="5"/>
        <v>6.4409487278690714</v>
      </c>
      <c r="I68" s="2">
        <f t="shared" si="5"/>
        <v>3.2488339570492091</v>
      </c>
      <c r="J68" s="2">
        <f t="shared" si="5"/>
        <v>2.928050013146283</v>
      </c>
      <c r="K68" s="2">
        <f t="shared" si="5"/>
        <v>3.7253947900605171</v>
      </c>
      <c r="L68" s="2">
        <f t="shared" si="5"/>
        <v>3.1336832065818117</v>
      </c>
      <c r="M68" s="2">
        <f t="shared" si="5"/>
        <v>4.4498103919986836</v>
      </c>
      <c r="N68" s="2">
        <f t="shared" si="5"/>
        <v>4.4673923712010621</v>
      </c>
      <c r="O68" s="2">
        <f t="shared" si="5"/>
        <v>4.0728720874745452</v>
      </c>
      <c r="P68" s="2">
        <f t="shared" si="5"/>
        <v>3.4368328955903</v>
      </c>
      <c r="Q68" s="2">
        <f t="shared" si="5"/>
        <v>3.5091427420392036</v>
      </c>
      <c r="R68" s="2">
        <f t="shared" si="5"/>
        <v>2.7330548164394255</v>
      </c>
      <c r="S68" s="2">
        <f t="shared" si="5"/>
        <v>2.5226580039937128</v>
      </c>
      <c r="T68" s="2">
        <f t="shared" si="5"/>
        <v>0.84222741008178326</v>
      </c>
      <c r="U68" s="2">
        <f t="shared" si="5"/>
        <v>0.88320522472286778</v>
      </c>
      <c r="V68" s="2">
        <f t="shared" si="5"/>
        <v>0.61844447928117374</v>
      </c>
      <c r="W68" s="2">
        <f t="shared" si="5"/>
        <v>0.40984769764476181</v>
      </c>
      <c r="X68" s="2">
        <f t="shared" si="5"/>
        <v>0.50574416088843144</v>
      </c>
      <c r="Y68" s="2">
        <f t="shared" si="5"/>
        <v>0.35582658510895621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5.0622401135175847E-2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470.93971802482417</v>
      </c>
      <c r="Q76" s="2">
        <f>Q10/'Output-Calculation-sheet'!Q9*'Output-Calculation-sheet'!Q63</f>
        <v>55.927434390475341</v>
      </c>
      <c r="R76" s="2">
        <f>R10/'Output-Calculation-sheet'!R9*'Output-Calculation-sheet'!R63</f>
        <v>359.2097912372999</v>
      </c>
      <c r="S76" s="2">
        <f>S10/'Output-Calculation-sheet'!S9*'Output-Calculation-sheet'!S63</f>
        <v>0</v>
      </c>
      <c r="T76" s="2">
        <f>T10/'Output-Calculation-sheet'!T9*'Output-Calculation-sheet'!T63</f>
        <v>23.580335603740071</v>
      </c>
      <c r="U76" s="2">
        <f>U10/'Output-Calculation-sheet'!U9*'Output-Calculation-sheet'!U63</f>
        <v>127.32852484650982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5.6491906140730928</v>
      </c>
      <c r="AA76" s="2">
        <f t="shared" si="6"/>
        <v>1.1416316626192788</v>
      </c>
    </row>
    <row r="77" spans="1:27" x14ac:dyDescent="0.25">
      <c r="A77" s="2">
        <v>2034</v>
      </c>
      <c r="B77" s="2">
        <f>B11/'Output-Calculation-sheet'!B10*'Output-Calculation-sheet'!B64</f>
        <v>459.78198721988605</v>
      </c>
      <c r="C77" s="2">
        <f>C11/'Output-Calculation-sheet'!C10*'Output-Calculation-sheet'!C64</f>
        <v>0</v>
      </c>
      <c r="D77" s="2">
        <f>D11/'Output-Calculation-sheet'!D10*'Output-Calculation-sheet'!D64</f>
        <v>1401.6866858489479</v>
      </c>
      <c r="E77" s="2">
        <f>E11/'Output-Calculation-sheet'!E10*'Output-Calculation-sheet'!E64</f>
        <v>2038.8999386097792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508.44540259151501</v>
      </c>
      <c r="J77" s="2">
        <f>J11/'Output-Calculation-sheet'!J10*'Output-Calculation-sheet'!J64</f>
        <v>278.16197943676605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201.96737553192506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147.05556922639752</v>
      </c>
      <c r="R77" s="2">
        <f>R11/'Output-Calculation-sheet'!R10*'Output-Calculation-sheet'!R64</f>
        <v>815.89726173216377</v>
      </c>
      <c r="S77" s="2">
        <f>S11/'Output-Calculation-sheet'!S10*'Output-Calculation-sheet'!S64</f>
        <v>0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249.18260382730563</v>
      </c>
      <c r="V77" s="2">
        <f>V11/'Output-Calculation-sheet'!V10*'Output-Calculation-sheet'!V64</f>
        <v>116.97549440295957</v>
      </c>
      <c r="W77" s="2">
        <f>W11/'Output-Calculation-sheet'!W10*'Output-Calculation-sheet'!W64</f>
        <v>25.72240598278163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43.81762930386688</v>
      </c>
      <c r="AA77" s="2">
        <f t="shared" si="6"/>
        <v>9.2216212688449168</v>
      </c>
    </row>
    <row r="78" spans="1:27" x14ac:dyDescent="0.25">
      <c r="A78" s="2">
        <v>2035</v>
      </c>
      <c r="B78" s="2">
        <f>B12/'Output-Calculation-sheet'!B11*'Output-Calculation-sheet'!B65</f>
        <v>545.08132801569241</v>
      </c>
      <c r="C78" s="2">
        <f>C12/'Output-Calculation-sheet'!C11*'Output-Calculation-sheet'!C65</f>
        <v>33.731343219944392</v>
      </c>
      <c r="D78" s="2">
        <f>D12/'Output-Calculation-sheet'!D11*'Output-Calculation-sheet'!D65</f>
        <v>1447.4224053121316</v>
      </c>
      <c r="E78" s="2">
        <f>E12/'Output-Calculation-sheet'!E11*'Output-Calculation-sheet'!E65</f>
        <v>2202.957836983574</v>
      </c>
      <c r="F78" s="2">
        <f>F12/'Output-Calculation-sheet'!F11*'Output-Calculation-sheet'!F65</f>
        <v>614.4343550944634</v>
      </c>
      <c r="G78" s="2">
        <f>G12/'Output-Calculation-sheet'!G11*'Output-Calculation-sheet'!G65</f>
        <v>1134.0119567201905</v>
      </c>
      <c r="H78" s="2">
        <f>H12/'Output-Calculation-sheet'!H11*'Output-Calculation-sheet'!H65</f>
        <v>23.422604067089349</v>
      </c>
      <c r="I78" s="2">
        <f>I12/'Output-Calculation-sheet'!I11*'Output-Calculation-sheet'!I65</f>
        <v>712.23080833701954</v>
      </c>
      <c r="J78" s="2">
        <f>J12/'Output-Calculation-sheet'!J11*'Output-Calculation-sheet'!J65</f>
        <v>305.07328102166753</v>
      </c>
      <c r="K78" s="2">
        <f>K12/'Output-Calculation-sheet'!K11*'Output-Calculation-sheet'!K65</f>
        <v>922.09683651835735</v>
      </c>
      <c r="L78" s="2">
        <f>L12/'Output-Calculation-sheet'!L11*'Output-Calculation-sheet'!L65</f>
        <v>254.72811993063951</v>
      </c>
      <c r="M78" s="2">
        <f>M12/'Output-Calculation-sheet'!M11*'Output-Calculation-sheet'!M65</f>
        <v>14.617921996796651</v>
      </c>
      <c r="N78" s="2">
        <f>N12/'Output-Calculation-sheet'!N11*'Output-Calculation-sheet'!N65</f>
        <v>14.196311512683176</v>
      </c>
      <c r="O78" s="2">
        <f>O12/'Output-Calculation-sheet'!O11*'Output-Calculation-sheet'!O65</f>
        <v>0</v>
      </c>
      <c r="P78" s="2">
        <f>P12/'Output-Calculation-sheet'!P11*'Output-Calculation-sheet'!P65</f>
        <v>310.91363661233891</v>
      </c>
      <c r="Q78" s="2">
        <f>Q12/'Output-Calculation-sheet'!Q11*'Output-Calculation-sheet'!Q65</f>
        <v>283.26368860345275</v>
      </c>
      <c r="R78" s="2">
        <f>R12/'Output-Calculation-sheet'!R11*'Output-Calculation-sheet'!R65</f>
        <v>943.99759648453221</v>
      </c>
      <c r="S78" s="2">
        <f>S12/'Output-Calculation-sheet'!S11*'Output-Calculation-sheet'!S65</f>
        <v>5.6904296507570287</v>
      </c>
      <c r="T78" s="2">
        <f>T12/'Output-Calculation-sheet'!T11*'Output-Calculation-sheet'!T65</f>
        <v>336.95185040828665</v>
      </c>
      <c r="U78" s="2">
        <f>U12/'Output-Calculation-sheet'!U11*'Output-Calculation-sheet'!U65</f>
        <v>250.61188876600369</v>
      </c>
      <c r="V78" s="2">
        <f>V12/'Output-Calculation-sheet'!V11*'Output-Calculation-sheet'!V65</f>
        <v>128.1699905594142</v>
      </c>
      <c r="W78" s="2">
        <f>W12/'Output-Calculation-sheet'!W11*'Output-Calculation-sheet'!W65</f>
        <v>128.6768498702574</v>
      </c>
      <c r="X78" s="2">
        <f>X12/'Output-Calculation-sheet'!X11*'Output-Calculation-sheet'!X65</f>
        <v>1.983346044409541</v>
      </c>
      <c r="Y78" s="2">
        <f>Y12/'Output-Calculation-sheet'!Y11*'Output-Calculation-sheet'!Y65</f>
        <v>42.501870731431971</v>
      </c>
      <c r="AA78" s="2">
        <f t="shared" si="6"/>
        <v>10.656766256461131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8.9871009854612876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2.8697202046504287</v>
      </c>
      <c r="K88" s="2">
        <f>K11/'Output-Calculation-sheet'!K10*'Output-Calculation-sheet'!K73</f>
        <v>0</v>
      </c>
      <c r="L88" s="2">
        <f>L11/'Output-Calculation-sheet'!L10*'Output-Calculation-sheet'!L73</f>
        <v>6.7983789709426166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2.6569275139925534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2.1312127675046883E-2</v>
      </c>
    </row>
    <row r="89" spans="1:27" x14ac:dyDescent="0.25">
      <c r="A89" s="2">
        <v>2035</v>
      </c>
      <c r="B89" s="2">
        <f>B12/'Output-Calculation-sheet'!B11*'Output-Calculation-sheet'!B74</f>
        <v>42.665309513390007</v>
      </c>
      <c r="C89" s="2">
        <f>C12/'Output-Calculation-sheet'!C11*'Output-Calculation-sheet'!C74</f>
        <v>10.124971700418548</v>
      </c>
      <c r="D89" s="2">
        <f>D12/'Output-Calculation-sheet'!D11*'Output-Calculation-sheet'!D74</f>
        <v>125.56567176042931</v>
      </c>
      <c r="E89" s="2">
        <f>E12/'Output-Calculation-sheet'!E11*'Output-Calculation-sheet'!E74</f>
        <v>146.12302394741218</v>
      </c>
      <c r="F89" s="2">
        <f>F12/'Output-Calculation-sheet'!F11*'Output-Calculation-sheet'!F74</f>
        <v>53.795900022133253</v>
      </c>
      <c r="G89" s="2">
        <f>G12/'Output-Calculation-sheet'!G11*'Output-Calculation-sheet'!G74</f>
        <v>49.869307106132389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43.407445235383854</v>
      </c>
      <c r="J89" s="2">
        <f>J12/'Output-Calculation-sheet'!J11*'Output-Calculation-sheet'!J74</f>
        <v>34.367193524936148</v>
      </c>
      <c r="K89" s="2">
        <f>K12/'Output-Calculation-sheet'!K11*'Output-Calculation-sheet'!K74</f>
        <v>44.084696175834587</v>
      </c>
      <c r="L89" s="2">
        <f>L12/'Output-Calculation-sheet'!L11*'Output-Calculation-sheet'!L74</f>
        <v>48.623458089997243</v>
      </c>
      <c r="M89" s="2">
        <f>M12/'Output-Calculation-sheet'!M11*'Output-Calculation-sheet'!M74</f>
        <v>6.4339445408435969</v>
      </c>
      <c r="N89" s="2">
        <f>N12/'Output-Calculation-sheet'!N11*'Output-Calculation-sheet'!N74</f>
        <v>4.2156827060677582</v>
      </c>
      <c r="O89" s="2">
        <f>O12/'Output-Calculation-sheet'!O11*'Output-Calculation-sheet'!O74</f>
        <v>1.9670007216410661</v>
      </c>
      <c r="P89" s="2">
        <f>P12/'Output-Calculation-sheet'!P11*'Output-Calculation-sheet'!P74</f>
        <v>36.024590566108436</v>
      </c>
      <c r="Q89" s="2">
        <f>Q12/'Output-Calculation-sheet'!Q11*'Output-Calculation-sheet'!Q74</f>
        <v>62.79091945584959</v>
      </c>
      <c r="R89" s="2">
        <f>R12/'Output-Calculation-sheet'!R11*'Output-Calculation-sheet'!R74</f>
        <v>31.134515574062618</v>
      </c>
      <c r="S89" s="2">
        <f>S12/'Output-Calculation-sheet'!S11*'Output-Calculation-sheet'!S74</f>
        <v>2.4165748596483825</v>
      </c>
      <c r="T89" s="2">
        <f>T12/'Output-Calculation-sheet'!T11*'Output-Calculation-sheet'!T74</f>
        <v>7.7919926959266848</v>
      </c>
      <c r="U89" s="2">
        <f>U12/'Output-Calculation-sheet'!U11*'Output-Calculation-sheet'!U74</f>
        <v>15.025559058000693</v>
      </c>
      <c r="V89" s="2">
        <f>V12/'Output-Calculation-sheet'!V11*'Output-Calculation-sheet'!V74</f>
        <v>5.9065977435540216</v>
      </c>
      <c r="W89" s="2">
        <f>W12/'Output-Calculation-sheet'!W11*'Output-Calculation-sheet'!W74</f>
        <v>4.3278312724952155</v>
      </c>
      <c r="X89" s="2">
        <f>X12/'Output-Calculation-sheet'!X11*'Output-Calculation-sheet'!X74</f>
        <v>0.23527236588488032</v>
      </c>
      <c r="Y89" s="2">
        <f>Y12/'Output-Calculation-sheet'!Y11*'Output-Calculation-sheet'!Y74</f>
        <v>3.5191561679996344</v>
      </c>
      <c r="AA89" s="2">
        <f t="shared" si="7"/>
        <v>0.78665017543411409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10368621573.123175</v>
      </c>
      <c r="C96" s="2">
        <f>C8/'Output-Calculation-sheet'!C7*'Output-Calculation-sheet'!C79</f>
        <v>0</v>
      </c>
      <c r="D96" s="2">
        <f>D8/'Output-Calculation-sheet'!D7*'Output-Calculation-sheet'!D79</f>
        <v>6311273056.8868189</v>
      </c>
      <c r="E96" s="2">
        <f>E8/'Output-Calculation-sheet'!E7*'Output-Calculation-sheet'!E79</f>
        <v>9885714044.7608757</v>
      </c>
      <c r="F96" s="2">
        <f>F8/'Output-Calculation-sheet'!F7*'Output-Calculation-sheet'!F79</f>
        <v>4732063445.3536177</v>
      </c>
      <c r="G96" s="2">
        <f>G8/'Output-Calculation-sheet'!G7*'Output-Calculation-sheet'!G79</f>
        <v>3607501598.3107209</v>
      </c>
      <c r="H96" s="2">
        <f>H8/'Output-Calculation-sheet'!H7*'Output-Calculation-sheet'!H79</f>
        <v>974980455.41085672</v>
      </c>
      <c r="I96" s="2">
        <f>I8/'Output-Calculation-sheet'!I7*'Output-Calculation-sheet'!I79</f>
        <v>2473963505.568727</v>
      </c>
      <c r="J96" s="2">
        <f>J8/'Output-Calculation-sheet'!J7*'Output-Calculation-sheet'!J79</f>
        <v>1761023387.5231466</v>
      </c>
      <c r="K96" s="2">
        <f>K8/'Output-Calculation-sheet'!K7*'Output-Calculation-sheet'!K79</f>
        <v>2194809764.0688057</v>
      </c>
      <c r="L96" s="2">
        <f>L8/'Output-Calculation-sheet'!L7*'Output-Calculation-sheet'!L79</f>
        <v>1527281398.707284</v>
      </c>
      <c r="M96" s="2">
        <f>M8/'Output-Calculation-sheet'!M7*'Output-Calculation-sheet'!M79</f>
        <v>722778288.18399179</v>
      </c>
      <c r="N96" s="2">
        <f>N8/'Output-Calculation-sheet'!N7*'Output-Calculation-sheet'!N79</f>
        <v>805539082.89547455</v>
      </c>
      <c r="O96" s="2">
        <f>O8/'Output-Calculation-sheet'!O7*'Output-Calculation-sheet'!O79</f>
        <v>0</v>
      </c>
      <c r="P96" s="2">
        <f>P8/'Output-Calculation-sheet'!P7*'Output-Calculation-sheet'!P79</f>
        <v>1863027348.2635806</v>
      </c>
      <c r="Q96" s="2">
        <f>Q8/'Output-Calculation-sheet'!Q7*'Output-Calculation-sheet'!Q79</f>
        <v>864910966.82795155</v>
      </c>
      <c r="R96" s="2">
        <f>R8/'Output-Calculation-sheet'!R7*'Output-Calculation-sheet'!R79</f>
        <v>1334444832.2519367</v>
      </c>
      <c r="S96" s="2">
        <f>S8/'Output-Calculation-sheet'!S7*'Output-Calculation-sheet'!S79</f>
        <v>488788063.72625494</v>
      </c>
      <c r="T96" s="2">
        <f>T8/'Output-Calculation-sheet'!T7*'Output-Calculation-sheet'!T79</f>
        <v>699456997.49126065</v>
      </c>
      <c r="U96" s="2">
        <f>U8/'Output-Calculation-sheet'!U7*'Output-Calculation-sheet'!U79</f>
        <v>355139255.18152064</v>
      </c>
      <c r="V96" s="2">
        <f>V8/'Output-Calculation-sheet'!V7*'Output-Calculation-sheet'!V79</f>
        <v>215287796.75663543</v>
      </c>
      <c r="W96" s="2">
        <f>W8/'Output-Calculation-sheet'!W7*'Output-Calculation-sheet'!W79</f>
        <v>749734779.10609376</v>
      </c>
      <c r="X96" s="2">
        <f>X8/'Output-Calculation-sheet'!X7*'Output-Calculation-sheet'!X79</f>
        <v>69899676.099380344</v>
      </c>
      <c r="Y96" s="2">
        <f>Y8/'Output-Calculation-sheet'!Y7*'Output-Calculation-sheet'!Y79</f>
        <v>318916404.77491629</v>
      </c>
      <c r="AA96" s="2">
        <f t="shared" si="8"/>
        <v>52.325155721273035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26.276381511269882</v>
      </c>
      <c r="AA110" s="2">
        <f t="shared" si="9"/>
        <v>18.173147534261986</v>
      </c>
    </row>
    <row r="111" spans="1:27" x14ac:dyDescent="0.25">
      <c r="A111" s="2">
        <v>2035</v>
      </c>
      <c r="B111" s="2">
        <f>B12/'Output-Calculation-sheet'!B11*'Output-Calculation-sheet'!B92</f>
        <v>11498.300913858608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823.27850077688322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824.67103268902281</v>
      </c>
      <c r="Q111" s="2">
        <f>Q12/'Output-Calculation-sheet'!Q11*'Output-Calculation-sheet'!Q92</f>
        <v>426.60889395003693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78.670168529798275</v>
      </c>
      <c r="AA111" s="2">
        <f t="shared" si="9"/>
        <v>25.724052702957298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3.7595861005770197E-4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3383720632.1738467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2318352129.7576427</v>
      </c>
      <c r="N118" s="2">
        <f>N8/'Output-Calculation-sheet'!N7*'Output-Calculation-sheet'!N97</f>
        <v>1532575341.32777</v>
      </c>
      <c r="O118" s="2">
        <f>O8/'Output-Calculation-sheet'!O7*'Output-Calculation-sheet'!O97</f>
        <v>2.0685158175454748E-5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379926417.09453726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220337889.54692417</v>
      </c>
      <c r="Y118" s="2">
        <f>Y8/'Output-Calculation-sheet'!Y7*'Output-Calculation-sheet'!Y97</f>
        <v>0</v>
      </c>
      <c r="AA118" s="2">
        <f t="shared" si="10"/>
        <v>7834.9124099011196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1297230489.2129834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539102821.35611963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18009.580467463013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1104044138.4075818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7204748.8585981149</v>
      </c>
      <c r="R120" s="2">
        <f>R10/'Output-Calculation-sheet'!R9*'Output-Calculation-sheet'!R99</f>
        <v>0</v>
      </c>
      <c r="S120" s="2">
        <f>S10/'Output-Calculation-sheet'!S9*'Output-Calculation-sheet'!S99</f>
        <v>462366480.43624473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15867.821637092651</v>
      </c>
    </row>
    <row r="121" spans="1:27" x14ac:dyDescent="0.25">
      <c r="A121" s="2">
        <v>2034</v>
      </c>
      <c r="B121" s="2">
        <f>B11/'Output-Calculation-sheet'!B10*'Output-Calculation-sheet'!B100</f>
        <v>5523256837.6885719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777932612.96787584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559462513.15158236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256687349.38419217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8702974.1577167548</v>
      </c>
      <c r="AA121" s="2">
        <f t="shared" si="10"/>
        <v>12194.778404825644</v>
      </c>
    </row>
    <row r="122" spans="1:27" x14ac:dyDescent="0.25">
      <c r="A122" s="2">
        <v>2035</v>
      </c>
      <c r="B122" s="2">
        <f>B12/'Output-Calculation-sheet'!B11*'Output-Calculation-sheet'!B101</f>
        <v>2849022974.5970826</v>
      </c>
      <c r="C122" s="2">
        <f>C12/'Output-Calculation-sheet'!C11*'Output-Calculation-sheet'!C101</f>
        <v>195556538.41395995</v>
      </c>
      <c r="D122" s="2">
        <f>D12/'Output-Calculation-sheet'!D11*'Output-Calculation-sheet'!D101</f>
        <v>0</v>
      </c>
      <c r="E122" s="2">
        <f>E12/'Output-Calculation-sheet'!E11*'Output-Calculation-sheet'!E101</f>
        <v>2090695081.6609707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429991168.09392548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674046419.34030068</v>
      </c>
      <c r="M122" s="2">
        <f>M12/'Output-Calculation-sheet'!M11*'Output-Calculation-sheet'!M101</f>
        <v>319972715.44041574</v>
      </c>
      <c r="N122" s="2">
        <f>N12/'Output-Calculation-sheet'!N11*'Output-Calculation-sheet'!N101</f>
        <v>258110548.67444873</v>
      </c>
      <c r="O122" s="2">
        <f>O12/'Output-Calculation-sheet'!O11*'Output-Calculation-sheet'!O101</f>
        <v>28103630.995486423</v>
      </c>
      <c r="P122" s="2">
        <f>P12/'Output-Calculation-sheet'!P11*'Output-Calculation-sheet'!P101</f>
        <v>75527306.669495493</v>
      </c>
      <c r="Q122" s="2">
        <f>Q12/'Output-Calculation-sheet'!Q11*'Output-Calculation-sheet'!Q101</f>
        <v>610558401.40027082</v>
      </c>
      <c r="R122" s="2">
        <f>R12/'Output-Calculation-sheet'!R11*'Output-Calculation-sheet'!R101</f>
        <v>0</v>
      </c>
      <c r="S122" s="2">
        <f>S12/'Output-Calculation-sheet'!S11*'Output-Calculation-sheet'!S101</f>
        <v>127825573.00230207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11471822.918817123</v>
      </c>
      <c r="Y122" s="2">
        <f>Y12/'Output-Calculation-sheet'!Y11*'Output-Calculation-sheet'!Y101</f>
        <v>68190291.743245438</v>
      </c>
      <c r="AA122" s="2">
        <f t="shared" si="10"/>
        <v>7739.072472950721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42407009301.715698</v>
      </c>
      <c r="C129" s="2">
        <f>C8/'Output-Calculation-sheet'!C7*'Output-Calculation-sheet'!C106</f>
        <v>0</v>
      </c>
      <c r="D129" s="2">
        <f>D8/'Output-Calculation-sheet'!D7*'Output-Calculation-sheet'!D106</f>
        <v>30698281188.13559</v>
      </c>
      <c r="E129" s="2">
        <f>E8/'Output-Calculation-sheet'!E7*'Output-Calculation-sheet'!E106</f>
        <v>21457808633.627384</v>
      </c>
      <c r="F129" s="2">
        <f>F8/'Output-Calculation-sheet'!F7*'Output-Calculation-sheet'!F106</f>
        <v>15975359906.224155</v>
      </c>
      <c r="G129" s="2">
        <f>G8/'Output-Calculation-sheet'!G7*'Output-Calculation-sheet'!G106</f>
        <v>10986010714.531107</v>
      </c>
      <c r="H129" s="2">
        <f>H8/'Output-Calculation-sheet'!H7*'Output-Calculation-sheet'!H106</f>
        <v>0</v>
      </c>
      <c r="I129" s="2">
        <f>I8/'Output-Calculation-sheet'!I7*'Output-Calculation-sheet'!I106</f>
        <v>9853606583.381525</v>
      </c>
      <c r="J129" s="2">
        <f>J8/'Output-Calculation-sheet'!J7*'Output-Calculation-sheet'!J106</f>
        <v>10095690853.191271</v>
      </c>
      <c r="K129" s="2">
        <f>K8/'Output-Calculation-sheet'!K7*'Output-Calculation-sheet'!K106</f>
        <v>8710340323.0153542</v>
      </c>
      <c r="L129" s="2">
        <f>L8/'Output-Calculation-sheet'!L7*'Output-Calculation-sheet'!L106</f>
        <v>6891105124.2435741</v>
      </c>
      <c r="M129" s="2">
        <f>M8/'Output-Calculation-sheet'!M7*'Output-Calculation-sheet'!M106</f>
        <v>0</v>
      </c>
      <c r="N129" s="2">
        <f>N8/'Output-Calculation-sheet'!N7*'Output-Calculation-sheet'!N106</f>
        <v>1875667061.6815877</v>
      </c>
      <c r="O129" s="2">
        <f>O8/'Output-Calculation-sheet'!O7*'Output-Calculation-sheet'!O106</f>
        <v>0</v>
      </c>
      <c r="P129" s="2">
        <f>P8/'Output-Calculation-sheet'!P7*'Output-Calculation-sheet'!P106</f>
        <v>4243752436.7879529</v>
      </c>
      <c r="Q129" s="2">
        <f>Q8/'Output-Calculation-sheet'!Q7*'Output-Calculation-sheet'!Q106</f>
        <v>4159105995.1456141</v>
      </c>
      <c r="R129" s="2">
        <f>R8/'Output-Calculation-sheet'!R7*'Output-Calculation-sheet'!R106</f>
        <v>4948153712.4320602</v>
      </c>
      <c r="S129" s="2">
        <f>S8/'Output-Calculation-sheet'!S7*'Output-Calculation-sheet'!S106</f>
        <v>1687471440.897028</v>
      </c>
      <c r="T129" s="2">
        <f>T8/'Output-Calculation-sheet'!T7*'Output-Calculation-sheet'!T106</f>
        <v>2142266653.1160095</v>
      </c>
      <c r="U129" s="2">
        <f>U8/'Output-Calculation-sheet'!U7*'Output-Calculation-sheet'!U106</f>
        <v>1508107098.0310915</v>
      </c>
      <c r="V129" s="2">
        <f>V8/'Output-Calculation-sheet'!V7*'Output-Calculation-sheet'!V106</f>
        <v>1356786375.2071013</v>
      </c>
      <c r="W129" s="2">
        <f>W8/'Output-Calculation-sheet'!W7*'Output-Calculation-sheet'!W106</f>
        <v>1384396932.9491303</v>
      </c>
      <c r="X129" s="2">
        <f>X8/'Output-Calculation-sheet'!X7*'Output-Calculation-sheet'!X106</f>
        <v>0</v>
      </c>
      <c r="Y129" s="2">
        <f>Y8/'Output-Calculation-sheet'!Y7*'Output-Calculation-sheet'!Y106</f>
        <v>625091099.41447961</v>
      </c>
      <c r="AA129" s="2">
        <f t="shared" si="11"/>
        <v>181006.01143372769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1906800791.0814786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1693541263.9834442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184585.37449100247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1586776719.0159767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6156020960.1701326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1539088858.2384405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860314261.46471953</v>
      </c>
      <c r="AA131" s="2">
        <f t="shared" si="11"/>
        <v>206682.95459726331</v>
      </c>
    </row>
    <row r="132" spans="1:27" x14ac:dyDescent="0.25">
      <c r="A132" s="2">
        <v>2034</v>
      </c>
      <c r="B132" s="2">
        <f>B11/'Output-Calculation-sheet'!B10*'Output-Calculation-sheet'!B109</f>
        <v>32306484766.993217</v>
      </c>
      <c r="C132" s="2">
        <f>C11/'Output-Calculation-sheet'!C10*'Output-Calculation-sheet'!C109</f>
        <v>0</v>
      </c>
      <c r="D132" s="2">
        <f>D11/'Output-Calculation-sheet'!D10*'Output-Calculation-sheet'!D109</f>
        <v>39977051700.597885</v>
      </c>
      <c r="E132" s="2">
        <f>E11/'Output-Calculation-sheet'!E10*'Output-Calculation-sheet'!E109</f>
        <v>31146248918.402618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12704218344.205093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9448253392.3629532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4624325562.7591724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2572802694.1878486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848882506.09169853</v>
      </c>
      <c r="AA132" s="2">
        <f t="shared" si="11"/>
        <v>218712.46764437007</v>
      </c>
    </row>
    <row r="133" spans="1:27" x14ac:dyDescent="0.25">
      <c r="A133" s="2">
        <v>2035</v>
      </c>
      <c r="B133" s="2">
        <f>B12/'Output-Calculation-sheet'!B11*'Output-Calculation-sheet'!B110</f>
        <v>8565623000.2658825</v>
      </c>
      <c r="C133" s="2">
        <f>C12/'Output-Calculation-sheet'!C11*'Output-Calculation-sheet'!C110</f>
        <v>0</v>
      </c>
      <c r="D133" s="2">
        <f>D12/'Output-Calculation-sheet'!D11*'Output-Calculation-sheet'!D110</f>
        <v>41163247946.195061</v>
      </c>
      <c r="E133" s="2">
        <f>E12/'Output-Calculation-sheet'!E11*'Output-Calculation-sheet'!E110</f>
        <v>28274986896.610142</v>
      </c>
      <c r="F133" s="2">
        <f>F12/'Output-Calculation-sheet'!F11*'Output-Calculation-sheet'!F110</f>
        <v>22272665945.501144</v>
      </c>
      <c r="G133" s="2">
        <f>G12/'Output-Calculation-sheet'!G11*'Output-Calculation-sheet'!G110</f>
        <v>15366887551.728909</v>
      </c>
      <c r="H133" s="2">
        <f>H12/'Output-Calculation-sheet'!H11*'Output-Calculation-sheet'!H110</f>
        <v>0</v>
      </c>
      <c r="I133" s="2">
        <f>I12/'Output-Calculation-sheet'!I11*'Output-Calculation-sheet'!I110</f>
        <v>13931903143.60532</v>
      </c>
      <c r="J133" s="2">
        <f>J12/'Output-Calculation-sheet'!J11*'Output-Calculation-sheet'!J110</f>
        <v>13047053952.326994</v>
      </c>
      <c r="K133" s="2">
        <f>K12/'Output-Calculation-sheet'!K11*'Output-Calculation-sheet'!K110</f>
        <v>13376909466.376064</v>
      </c>
      <c r="L133" s="2">
        <f>L12/'Output-Calculation-sheet'!L11*'Output-Calculation-sheet'!L110</f>
        <v>9775628648.0720539</v>
      </c>
      <c r="M133" s="2">
        <f>M12/'Output-Calculation-sheet'!M11*'Output-Calculation-sheet'!M110</f>
        <v>0</v>
      </c>
      <c r="N133" s="2">
        <f>N12/'Output-Calculation-sheet'!N11*'Output-Calculation-sheet'!N110</f>
        <v>1515931.9157821785</v>
      </c>
      <c r="O133" s="2">
        <f>O12/'Output-Calculation-sheet'!O11*'Output-Calculation-sheet'!O110</f>
        <v>0</v>
      </c>
      <c r="P133" s="2">
        <f>P12/'Output-Calculation-sheet'!P11*'Output-Calculation-sheet'!P110</f>
        <v>3703228599.1624947</v>
      </c>
      <c r="Q133" s="2">
        <f>Q12/'Output-Calculation-sheet'!Q11*'Output-Calculation-sheet'!Q110</f>
        <v>5215082270.883975</v>
      </c>
      <c r="R133" s="2">
        <f>R12/'Output-Calculation-sheet'!R11*'Output-Calculation-sheet'!R110</f>
        <v>8753391217.3587704</v>
      </c>
      <c r="S133" s="2">
        <f>S12/'Output-Calculation-sheet'!S11*'Output-Calculation-sheet'!S110</f>
        <v>11563854.432760932</v>
      </c>
      <c r="T133" s="2">
        <f>T12/'Output-Calculation-sheet'!T11*'Output-Calculation-sheet'!T110</f>
        <v>3294138766.7424717</v>
      </c>
      <c r="U133" s="2">
        <f>U12/'Output-Calculation-sheet'!U11*'Output-Calculation-sheet'!U110</f>
        <v>2669568981.4246039</v>
      </c>
      <c r="V133" s="2">
        <f>V12/'Output-Calculation-sheet'!V11*'Output-Calculation-sheet'!V110</f>
        <v>2102550925.6808226</v>
      </c>
      <c r="W133" s="2">
        <f>W12/'Output-Calculation-sheet'!W11*'Output-Calculation-sheet'!W110</f>
        <v>1965518604.895072</v>
      </c>
      <c r="X133" s="2">
        <f>X12/'Output-Calculation-sheet'!X11*'Output-Calculation-sheet'!X110</f>
        <v>0</v>
      </c>
      <c r="Y133" s="2">
        <f>Y12/'Output-Calculation-sheet'!Y11*'Output-Calculation-sheet'!Y110</f>
        <v>577235266.51447546</v>
      </c>
      <c r="AA133" s="2">
        <f t="shared" si="11"/>
        <v>194068.70096969279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1017212593.617514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98077.619512402525</v>
      </c>
    </row>
    <row r="143" spans="1:27" x14ac:dyDescent="0.25">
      <c r="A143" s="2">
        <v>2034</v>
      </c>
      <c r="B143" s="2">
        <f>B11/'Output-Calculation-sheet'!B10*'Output-Calculation-sheet'!B118</f>
        <v>57974458950.013031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3661573937.6801286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165925794.195847</v>
      </c>
      <c r="AA143" s="2">
        <f t="shared" si="12"/>
        <v>149956.51878999925</v>
      </c>
    </row>
    <row r="144" spans="1:27" x14ac:dyDescent="0.25">
      <c r="A144" s="2">
        <v>2035</v>
      </c>
      <c r="B144" s="2">
        <f>B12/'Output-Calculation-sheet'!B11*'Output-Calculation-sheet'!B119</f>
        <v>96937129831.891953</v>
      </c>
      <c r="C144" s="2">
        <f>C12/'Output-Calculation-sheet'!C11*'Output-Calculation-sheet'!C119</f>
        <v>51201981889.016602</v>
      </c>
      <c r="D144" s="2">
        <f>D12/'Output-Calculation-sheet'!D11*'Output-Calculation-sheet'!D119</f>
        <v>0</v>
      </c>
      <c r="E144" s="2">
        <f>E12/'Output-Calculation-sheet'!E11*'Output-Calculation-sheet'!E119</f>
        <v>4868737186.4753151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15557806331.722561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10698190338.33622</v>
      </c>
      <c r="N144" s="2">
        <f>N12/'Output-Calculation-sheet'!N11*'Output-Calculation-sheet'!N119</f>
        <v>10546794994.040318</v>
      </c>
      <c r="O144" s="2">
        <f>O12/'Output-Calculation-sheet'!O11*'Output-Calculation-sheet'!O119</f>
        <v>9947122649.338871</v>
      </c>
      <c r="P144" s="2">
        <f>P12/'Output-Calculation-sheet'!P11*'Output-Calculation-sheet'!P119</f>
        <v>6034675840.5205631</v>
      </c>
      <c r="Q144" s="2">
        <f>Q12/'Output-Calculation-sheet'!Q11*'Output-Calculation-sheet'!Q119</f>
        <v>3052124391.7841983</v>
      </c>
      <c r="R144" s="2">
        <f>R12/'Output-Calculation-sheet'!R11*'Output-Calculation-sheet'!R119</f>
        <v>0</v>
      </c>
      <c r="S144" s="2">
        <f>S12/'Output-Calculation-sheet'!S11*'Output-Calculation-sheet'!S119</f>
        <v>6049713918.0152521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1186913795.0343385</v>
      </c>
      <c r="Y144" s="2">
        <f>Y12/'Output-Calculation-sheet'!Y11*'Output-Calculation-sheet'!Y119</f>
        <v>506100065.4250313</v>
      </c>
      <c r="AA144" s="2">
        <f t="shared" si="12"/>
        <v>216587.29123160124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52740978092.079285</v>
      </c>
      <c r="C151" s="2">
        <f>C8/'Output-Calculation-sheet'!C7*'Output-Calculation-sheet'!C124</f>
        <v>44838497692.624245</v>
      </c>
      <c r="D151" s="2">
        <f>D8/'Output-Calculation-sheet'!D7*'Output-Calculation-sheet'!D124</f>
        <v>9264852052.6404381</v>
      </c>
      <c r="E151" s="2">
        <f>E8/'Output-Calculation-sheet'!E7*'Output-Calculation-sheet'!E124</f>
        <v>10248913175.79204</v>
      </c>
      <c r="F151" s="2">
        <f>F8/'Output-Calculation-sheet'!F7*'Output-Calculation-sheet'!F124</f>
        <v>4435389449.0650654</v>
      </c>
      <c r="G151" s="2">
        <f>G8/'Output-Calculation-sheet'!G7*'Output-Calculation-sheet'!G124</f>
        <v>3355176489.6433663</v>
      </c>
      <c r="H151" s="2">
        <f>H8/'Output-Calculation-sheet'!H7*'Output-Calculation-sheet'!H124</f>
        <v>10605571815.442696</v>
      </c>
      <c r="I151" s="2">
        <f>I8/'Output-Calculation-sheet'!I7*'Output-Calculation-sheet'!I124</f>
        <v>3212313473.0495558</v>
      </c>
      <c r="J151" s="2">
        <f>J8/'Output-Calculation-sheet'!J7*'Output-Calculation-sheet'!J124</f>
        <v>2621735594.5023098</v>
      </c>
      <c r="K151" s="2">
        <f>K8/'Output-Calculation-sheet'!K7*'Output-Calculation-sheet'!K124</f>
        <v>3885181489.4171495</v>
      </c>
      <c r="L151" s="2">
        <f>L8/'Output-Calculation-sheet'!L7*'Output-Calculation-sheet'!L124</f>
        <v>3213211154.7147484</v>
      </c>
      <c r="M151" s="2">
        <f>M8/'Output-Calculation-sheet'!M7*'Output-Calculation-sheet'!M124</f>
        <v>7333032649.9373236</v>
      </c>
      <c r="N151" s="2">
        <f>N8/'Output-Calculation-sheet'!N7*'Output-Calculation-sheet'!N124</f>
        <v>6064548298.1632195</v>
      </c>
      <c r="O151" s="2">
        <f>O8/'Output-Calculation-sheet'!O7*'Output-Calculation-sheet'!O124</f>
        <v>8712159040.2655773</v>
      </c>
      <c r="P151" s="2">
        <f>P8/'Output-Calculation-sheet'!P7*'Output-Calculation-sheet'!P124</f>
        <v>4379805424.7706575</v>
      </c>
      <c r="Q151" s="2">
        <f>Q8/'Output-Calculation-sheet'!Q7*'Output-Calculation-sheet'!Q124</f>
        <v>4325064605.1630573</v>
      </c>
      <c r="R151" s="2">
        <f>R8/'Output-Calculation-sheet'!R7*'Output-Calculation-sheet'!R124</f>
        <v>3214024411.8328724</v>
      </c>
      <c r="S151" s="2">
        <f>S8/'Output-Calculation-sheet'!S7*'Output-Calculation-sheet'!S124</f>
        <v>3357591201.3373137</v>
      </c>
      <c r="T151" s="2">
        <f>T8/'Output-Calculation-sheet'!T7*'Output-Calculation-sheet'!T124</f>
        <v>858059276.33552551</v>
      </c>
      <c r="U151" s="2">
        <f>U8/'Output-Calculation-sheet'!U7*'Output-Calculation-sheet'!U124</f>
        <v>1105079153.7455592</v>
      </c>
      <c r="V151" s="2">
        <f>V8/'Output-Calculation-sheet'!V7*'Output-Calculation-sheet'!V124</f>
        <v>655410596.82721698</v>
      </c>
      <c r="W151" s="2">
        <f>W8/'Output-Calculation-sheet'!W7*'Output-Calculation-sheet'!W124</f>
        <v>357733228.63526314</v>
      </c>
      <c r="X151" s="2">
        <f>X8/'Output-Calculation-sheet'!X7*'Output-Calculation-sheet'!X124</f>
        <v>824934768.47817826</v>
      </c>
      <c r="Y151" s="2">
        <f>Y8/'Output-Calculation-sheet'!Y7*'Output-Calculation-sheet'!Y124</f>
        <v>391426818.10165995</v>
      </c>
      <c r="AA151" s="2">
        <f t="shared" si="13"/>
        <v>190000.68995256428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6086900587.7460318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1954709917.3976395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1684135228.9557307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458702593.72573042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55271.132301970247</v>
      </c>
    </row>
    <row r="155" spans="1:27" x14ac:dyDescent="0.25">
      <c r="A155" s="2">
        <v>2035</v>
      </c>
      <c r="B155" s="2">
        <f>B12/'Output-Calculation-sheet'!B11*'Output-Calculation-sheet'!B128</f>
        <v>1316515989.2255106</v>
      </c>
      <c r="C155" s="2">
        <f>C12/'Output-Calculation-sheet'!C11*'Output-Calculation-sheet'!C128</f>
        <v>123571432.11436222</v>
      </c>
      <c r="D155" s="2">
        <f>D12/'Output-Calculation-sheet'!D11*'Output-Calculation-sheet'!D128</f>
        <v>6049027578.3165846</v>
      </c>
      <c r="E155" s="2">
        <f>E12/'Output-Calculation-sheet'!E11*'Output-Calculation-sheet'!E128</f>
        <v>2593522939.7402239</v>
      </c>
      <c r="F155" s="2">
        <f>F12/'Output-Calculation-sheet'!F11*'Output-Calculation-sheet'!F128</f>
        <v>1793201150.3961103</v>
      </c>
      <c r="G155" s="2">
        <f>G12/'Output-Calculation-sheet'!G11*'Output-Calculation-sheet'!G128</f>
        <v>1672632647.2129405</v>
      </c>
      <c r="H155" s="2">
        <f>H12/'Output-Calculation-sheet'!H11*'Output-Calculation-sheet'!H128</f>
        <v>117528035.21828817</v>
      </c>
      <c r="I155" s="2">
        <f>I12/'Output-Calculation-sheet'!I11*'Output-Calculation-sheet'!I128</f>
        <v>1548003546.558465</v>
      </c>
      <c r="J155" s="2">
        <f>J12/'Output-Calculation-sheet'!J11*'Output-Calculation-sheet'!J128</f>
        <v>1925747073.6066377</v>
      </c>
      <c r="K155" s="2">
        <f>K12/'Output-Calculation-sheet'!K11*'Output-Calculation-sheet'!K128</f>
        <v>1526239201.2598882</v>
      </c>
      <c r="L155" s="2">
        <f>L12/'Output-Calculation-sheet'!L11*'Output-Calculation-sheet'!L128</f>
        <v>1606134590.7411695</v>
      </c>
      <c r="M155" s="2">
        <f>M12/'Output-Calculation-sheet'!M11*'Output-Calculation-sheet'!M128</f>
        <v>104307634.33496056</v>
      </c>
      <c r="N155" s="2">
        <f>N12/'Output-Calculation-sheet'!N11*'Output-Calculation-sheet'!N128</f>
        <v>97831440.963289961</v>
      </c>
      <c r="O155" s="2">
        <f>O12/'Output-Calculation-sheet'!O11*'Output-Calculation-sheet'!O128</f>
        <v>35628638.131214529</v>
      </c>
      <c r="P155" s="2">
        <f>P12/'Output-Calculation-sheet'!P11*'Output-Calculation-sheet'!P128</f>
        <v>173716125.44399723</v>
      </c>
      <c r="Q155" s="2">
        <f>Q12/'Output-Calculation-sheet'!Q11*'Output-Calculation-sheet'!Q128</f>
        <v>1130150674.388978</v>
      </c>
      <c r="R155" s="2">
        <f>R12/'Output-Calculation-sheet'!R11*'Output-Calculation-sheet'!R128</f>
        <v>909334990.86330068</v>
      </c>
      <c r="S155" s="2">
        <f>S12/'Output-Calculation-sheet'!S11*'Output-Calculation-sheet'!S128</f>
        <v>56643759.530514449</v>
      </c>
      <c r="T155" s="2">
        <f>T12/'Output-Calculation-sheet'!T11*'Output-Calculation-sheet'!T128</f>
        <v>235617459.69296768</v>
      </c>
      <c r="U155" s="2">
        <f>U12/'Output-Calculation-sheet'!U11*'Output-Calculation-sheet'!U128</f>
        <v>458607461.99905163</v>
      </c>
      <c r="V155" s="2">
        <f>V12/'Output-Calculation-sheet'!V11*'Output-Calculation-sheet'!V128</f>
        <v>259330536.99175704</v>
      </c>
      <c r="W155" s="2">
        <f>W12/'Output-Calculation-sheet'!W11*'Output-Calculation-sheet'!W128</f>
        <v>91182270.529828176</v>
      </c>
      <c r="X155" s="2">
        <f>X12/'Output-Calculation-sheet'!X11*'Output-Calculation-sheet'!X128</f>
        <v>3334158.8040520931</v>
      </c>
      <c r="Y155" s="2">
        <f>Y12/'Output-Calculation-sheet'!Y11*'Output-Calculation-sheet'!Y128</f>
        <v>37161312.852042437</v>
      </c>
      <c r="AA155" s="2">
        <f t="shared" si="13"/>
        <v>23864.970648916129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2.3188294133721371E-10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2099.9001447096407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1438.1071212883849</v>
      </c>
      <c r="N19" s="2">
        <f>N8/'Output-Calculation-sheet'!N7*'Output-Calculation-sheet'!N25</f>
        <v>967.33532167298654</v>
      </c>
      <c r="O19" s="2">
        <f>O8/'Output-Calculation-sheet'!O7*'Output-Calculation-sheet'!O25</f>
        <v>1.2761994214971259E-11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256.58052490662516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136.48102459687226</v>
      </c>
      <c r="Y19" s="2">
        <f>Y8/'Output-Calculation-sheet'!Y7*'Output-Calculation-sheet'!Y25</f>
        <v>0</v>
      </c>
      <c r="AA19" s="2">
        <f t="shared" si="0"/>
        <v>4.8984041371747544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8.8032650866767987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11.309982333439443</v>
      </c>
    </row>
    <row r="22" spans="1:27" x14ac:dyDescent="0.25">
      <c r="A22" s="2">
        <v>2034</v>
      </c>
      <c r="B22" s="2">
        <f>B11/'Output-Calculation-sheet'!B10*'Output-Calculation-sheet'!B28</f>
        <v>4232.0201872172702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1440.670849325541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727.60751253740932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254.63545880162485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15.028270152629036</v>
      </c>
      <c r="AA22" s="2">
        <f t="shared" si="0"/>
        <v>9.9351246380369425</v>
      </c>
    </row>
    <row r="23" spans="1:27" x14ac:dyDescent="0.25">
      <c r="A23" s="2">
        <v>2035</v>
      </c>
      <c r="B23" s="2">
        <f>B12/'Output-Calculation-sheet'!B11*'Output-Calculation-sheet'!B29</f>
        <v>1884.3204908200703</v>
      </c>
      <c r="C23" s="2">
        <f>C12/'Output-Calculation-sheet'!C11*'Output-Calculation-sheet'!C29</f>
        <v>129.33807873049278</v>
      </c>
      <c r="D23" s="2">
        <f>D12/'Output-Calculation-sheet'!D11*'Output-Calculation-sheet'!D29</f>
        <v>0</v>
      </c>
      <c r="E23" s="2">
        <f>E12/'Output-Calculation-sheet'!E11*'Output-Calculation-sheet'!E29</f>
        <v>3077.0776601222756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284.39293236430973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850.47184386329502</v>
      </c>
      <c r="M23" s="2">
        <f>M12/'Output-Calculation-sheet'!M11*'Output-Calculation-sheet'!M29</f>
        <v>211.62737620315477</v>
      </c>
      <c r="N23" s="2">
        <f>N12/'Output-Calculation-sheet'!N11*'Output-Calculation-sheet'!N29</f>
        <v>170.71204109983125</v>
      </c>
      <c r="O23" s="2">
        <f>O12/'Output-Calculation-sheet'!O11*'Output-Calculation-sheet'!O29</f>
        <v>18.58717683533575</v>
      </c>
      <c r="P23" s="2">
        <f>P12/'Output-Calculation-sheet'!P11*'Output-Calculation-sheet'!P29</f>
        <v>66.449591902804684</v>
      </c>
      <c r="Q23" s="2">
        <f>Q12/'Output-Calculation-sheet'!Q11*'Output-Calculation-sheet'!Q29</f>
        <v>581.18828270436848</v>
      </c>
      <c r="R23" s="2">
        <f>R12/'Output-Calculation-sheet'!R11*'Output-Calculation-sheet'!R29</f>
        <v>0</v>
      </c>
      <c r="S23" s="2">
        <f>S12/'Output-Calculation-sheet'!S11*'Output-Calculation-sheet'!S29</f>
        <v>84.542356992635774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7.5873831420140014</v>
      </c>
      <c r="Y23" s="2">
        <f>Y12/'Output-Calculation-sheet'!Y11*'Output-Calculation-sheet'!Y29</f>
        <v>69.810938268522023</v>
      </c>
      <c r="AA23" s="2">
        <f t="shared" si="0"/>
        <v>7.4361061530491117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16504.899593705075</v>
      </c>
      <c r="C30" s="2">
        <f>C8/'Output-Calculation-sheet'!C7*'Output-Calculation-sheet'!C16</f>
        <v>0</v>
      </c>
      <c r="D30" s="2">
        <f>D8/'Output-Calculation-sheet'!D7*'Output-Calculation-sheet'!D16</f>
        <v>5152.2376523660496</v>
      </c>
      <c r="E30" s="2">
        <f>E8/'Output-Calculation-sheet'!E7*'Output-Calculation-sheet'!E16</f>
        <v>5329.1179029314972</v>
      </c>
      <c r="F30" s="2">
        <f>F8/'Output-Calculation-sheet'!F7*'Output-Calculation-sheet'!F16</f>
        <v>2985.5966353872059</v>
      </c>
      <c r="G30" s="2">
        <f>G8/'Output-Calculation-sheet'!G7*'Output-Calculation-sheet'!G16</f>
        <v>1800.6429811104331</v>
      </c>
      <c r="H30" s="2">
        <f>H8/'Output-Calculation-sheet'!H7*'Output-Calculation-sheet'!H16</f>
        <v>0</v>
      </c>
      <c r="I30" s="2">
        <f>I8/'Output-Calculation-sheet'!I7*'Output-Calculation-sheet'!I16</f>
        <v>1822.4442871541401</v>
      </c>
      <c r="J30" s="2">
        <f>J8/'Output-Calculation-sheet'!J7*'Output-Calculation-sheet'!J16</f>
        <v>1663.4340731081243</v>
      </c>
      <c r="K30" s="2">
        <f>K8/'Output-Calculation-sheet'!K7*'Output-Calculation-sheet'!K16</f>
        <v>2057.2312799699394</v>
      </c>
      <c r="L30" s="2">
        <f>L8/'Output-Calculation-sheet'!L7*'Output-Calculation-sheet'!L16</f>
        <v>1697.7549184268807</v>
      </c>
      <c r="M30" s="2">
        <f>M8/'Output-Calculation-sheet'!M7*'Output-Calculation-sheet'!M16</f>
        <v>0</v>
      </c>
      <c r="N30" s="2">
        <f>N8/'Output-Calculation-sheet'!N7*'Output-Calculation-sheet'!N16</f>
        <v>833.00976747554796</v>
      </c>
      <c r="O30" s="2">
        <f>O8/'Output-Calculation-sheet'!O7*'Output-Calculation-sheet'!O16</f>
        <v>0</v>
      </c>
      <c r="P30" s="2">
        <f>P8/'Output-Calculation-sheet'!P7*'Output-Calculation-sheet'!P16</f>
        <v>1353.1990458951145</v>
      </c>
      <c r="Q30" s="2">
        <f>Q8/'Output-Calculation-sheet'!Q7*'Output-Calculation-sheet'!Q16</f>
        <v>1484.214189754859</v>
      </c>
      <c r="R30" s="2">
        <f>R8/'Output-Calculation-sheet'!R7*'Output-Calculation-sheet'!R16</f>
        <v>1300.3778341360735</v>
      </c>
      <c r="S30" s="2">
        <f>S8/'Output-Calculation-sheet'!S7*'Output-Calculation-sheet'!S16</f>
        <v>694.446924493035</v>
      </c>
      <c r="T30" s="2">
        <f>T8/'Output-Calculation-sheet'!T7*'Output-Calculation-sheet'!T16</f>
        <v>474.39861402284151</v>
      </c>
      <c r="U30" s="2">
        <f>U8/'Output-Calculation-sheet'!U7*'Output-Calculation-sheet'!U16</f>
        <v>364.60835284005572</v>
      </c>
      <c r="V30" s="2">
        <f>V8/'Output-Calculation-sheet'!V7*'Output-Calculation-sheet'!V16</f>
        <v>349.1429737844374</v>
      </c>
      <c r="W30" s="2">
        <f>W8/'Output-Calculation-sheet'!W7*'Output-Calculation-sheet'!W16</f>
        <v>242.39221291606896</v>
      </c>
      <c r="X30" s="2">
        <f>X8/'Output-Calculation-sheet'!X7*'Output-Calculation-sheet'!X16</f>
        <v>0</v>
      </c>
      <c r="Y30" s="2">
        <f>Y8/'Output-Calculation-sheet'!Y7*'Output-Calculation-sheet'!Y16</f>
        <v>160.24509421825144</v>
      </c>
      <c r="AA30" s="2">
        <f t="shared" si="1"/>
        <v>46.269394333695629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2146.8227747831015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50.331054189180279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2774.6721150519293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2855.6863289592752</v>
      </c>
      <c r="Q32" s="2">
        <f>Q10/'Output-Calculation-sheet'!Q9*'Output-Calculation-sheet'!Q18</f>
        <v>2643.7131812915522</v>
      </c>
      <c r="R32" s="2">
        <f>R10/'Output-Calculation-sheet'!R9*'Output-Calculation-sheet'!R18</f>
        <v>2050.4566887334795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598.72176662828304</v>
      </c>
      <c r="U32" s="2">
        <f>U10/'Output-Calculation-sheet'!U9*'Output-Calculation-sheet'!U18</f>
        <v>661.88081855886026</v>
      </c>
      <c r="V32" s="2">
        <f>V10/'Output-Calculation-sheet'!V9*'Output-Calculation-sheet'!V18</f>
        <v>488.51671702727037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282.8594809968248</v>
      </c>
      <c r="AA32" s="2">
        <f t="shared" si="1"/>
        <v>56.341117938878597</v>
      </c>
    </row>
    <row r="33" spans="1:27" x14ac:dyDescent="0.25">
      <c r="A33" s="2">
        <v>2034</v>
      </c>
      <c r="B33" s="2">
        <f>B11/'Output-Calculation-sheet'!B10*'Output-Calculation-sheet'!B19</f>
        <v>12874.818828624604</v>
      </c>
      <c r="C33" s="2">
        <f>C11/'Output-Calculation-sheet'!C10*'Output-Calculation-sheet'!C19</f>
        <v>0</v>
      </c>
      <c r="D33" s="2">
        <f>D11/'Output-Calculation-sheet'!D10*'Output-Calculation-sheet'!D19</f>
        <v>8412.6435650948042</v>
      </c>
      <c r="E33" s="2">
        <f>E11/'Output-Calculation-sheet'!E10*'Output-Calculation-sheet'!E19</f>
        <v>10590.229689652626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3176.6171042767464</v>
      </c>
      <c r="J33" s="2">
        <f>J11/'Output-Calculation-sheet'!J10*'Output-Calculation-sheet'!J19</f>
        <v>2627.5226410617302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2946.8851317330987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1841.3030500065404</v>
      </c>
      <c r="R33" s="2">
        <f>R11/'Output-Calculation-sheet'!R10*'Output-Calculation-sheet'!R19</f>
        <v>2691.2791571201615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854.34628391465708</v>
      </c>
      <c r="V33" s="2">
        <f>V11/'Output-Calculation-sheet'!V10*'Output-Calculation-sheet'!V19</f>
        <v>619.37156653284148</v>
      </c>
      <c r="W33" s="2">
        <f>W11/'Output-Calculation-sheet'!W10*'Output-Calculation-sheet'!W19</f>
        <v>385.61235704680939</v>
      </c>
      <c r="X33" s="2">
        <f>X11/'Output-Calculation-sheet'!X10*'Output-Calculation-sheet'!X19</f>
        <v>0</v>
      </c>
      <c r="Y33" s="2">
        <f>Y11/'Output-Calculation-sheet'!Y10*'Output-Calculation-sheet'!Y19</f>
        <v>294.43183134127395</v>
      </c>
      <c r="AA33" s="2">
        <f t="shared" si="1"/>
        <v>63.383647843044535</v>
      </c>
    </row>
    <row r="34" spans="1:27" x14ac:dyDescent="0.25">
      <c r="A34" s="2">
        <v>2035</v>
      </c>
      <c r="B34" s="2">
        <f>B12/'Output-Calculation-sheet'!B11*'Output-Calculation-sheet'!B20</f>
        <v>3370.3572581153239</v>
      </c>
      <c r="C34" s="2">
        <f>C12/'Output-Calculation-sheet'!C11*'Output-Calculation-sheet'!C20</f>
        <v>0</v>
      </c>
      <c r="D34" s="2">
        <f>D12/'Output-Calculation-sheet'!D11*'Output-Calculation-sheet'!D20</f>
        <v>8609.7443881602594</v>
      </c>
      <c r="E34" s="2">
        <f>E12/'Output-Calculation-sheet'!E11*'Output-Calculation-sheet'!E20</f>
        <v>8335.9654523223599</v>
      </c>
      <c r="F34" s="2">
        <f>F12/'Output-Calculation-sheet'!F11*'Output-Calculation-sheet'!F20</f>
        <v>5842.8012014149053</v>
      </c>
      <c r="G34" s="2">
        <f>G12/'Output-Calculation-sheet'!G11*'Output-Calculation-sheet'!G20</f>
        <v>3123.198840880098</v>
      </c>
      <c r="H34" s="2">
        <f>H12/'Output-Calculation-sheet'!H11*'Output-Calculation-sheet'!H20</f>
        <v>0</v>
      </c>
      <c r="I34" s="2">
        <f>I12/'Output-Calculation-sheet'!I11*'Output-Calculation-sheet'!I20</f>
        <v>3444.885810299998</v>
      </c>
      <c r="J34" s="2">
        <f>J12/'Output-Calculation-sheet'!J11*'Output-Calculation-sheet'!J20</f>
        <v>2694.47588278374</v>
      </c>
      <c r="K34" s="2">
        <f>K12/'Output-Calculation-sheet'!K11*'Output-Calculation-sheet'!K20</f>
        <v>3990.9827689772769</v>
      </c>
      <c r="L34" s="2">
        <f>L12/'Output-Calculation-sheet'!L11*'Output-Calculation-sheet'!L20</f>
        <v>3001.5263547480426</v>
      </c>
      <c r="M34" s="2">
        <f>M12/'Output-Calculation-sheet'!M11*'Output-Calculation-sheet'!M20</f>
        <v>0</v>
      </c>
      <c r="N34" s="2">
        <f>N12/'Output-Calculation-sheet'!N11*'Output-Calculation-sheet'!N20</f>
        <v>0.71508843737587147</v>
      </c>
      <c r="O34" s="2">
        <f>O12/'Output-Calculation-sheet'!O11*'Output-Calculation-sheet'!O20</f>
        <v>0</v>
      </c>
      <c r="P34" s="2">
        <f>P12/'Output-Calculation-sheet'!P11*'Output-Calculation-sheet'!P20</f>
        <v>1223.0048962606704</v>
      </c>
      <c r="Q34" s="2">
        <f>Q12/'Output-Calculation-sheet'!Q11*'Output-Calculation-sheet'!Q20</f>
        <v>2059.7242727141752</v>
      </c>
      <c r="R34" s="2">
        <f>R12/'Output-Calculation-sheet'!R11*'Output-Calculation-sheet'!R20</f>
        <v>2953.8567462796423</v>
      </c>
      <c r="S34" s="2">
        <f>S12/'Output-Calculation-sheet'!S11*'Output-Calculation-sheet'!S20</f>
        <v>5.0497424278468017</v>
      </c>
      <c r="T34" s="2">
        <f>T12/'Output-Calculation-sheet'!T11*'Output-Calculation-sheet'!T20</f>
        <v>914.9787878126748</v>
      </c>
      <c r="U34" s="2">
        <f>U12/'Output-Calculation-sheet'!U11*'Output-Calculation-sheet'!U20</f>
        <v>874.22547215854695</v>
      </c>
      <c r="V34" s="2">
        <f>V12/'Output-Calculation-sheet'!V11*'Output-Calculation-sheet'!V20</f>
        <v>648.22505193180871</v>
      </c>
      <c r="W34" s="2">
        <f>W12/'Output-Calculation-sheet'!W11*'Output-Calculation-sheet'!W20</f>
        <v>513.15701927766236</v>
      </c>
      <c r="X34" s="2">
        <f>X12/'Output-Calculation-sheet'!X11*'Output-Calculation-sheet'!X20</f>
        <v>0</v>
      </c>
      <c r="Y34" s="2">
        <f>Y12/'Output-Calculation-sheet'!Y11*'Output-Calculation-sheet'!Y20</f>
        <v>154.06848692985577</v>
      </c>
      <c r="AA34" s="2">
        <f t="shared" si="1"/>
        <v>51.760943521932269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5.3696371951479818E-2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1.7146081228514978E-2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1.3539712323302897E-2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7.0554141130969427E-3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9.1437579616394635E-2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0.26254404831994904</v>
      </c>
      <c r="F45" s="2">
        <f>F12/'Output-Calculation-sheet'!F11*'Output-Calculation-sheet'!F38*0.0114</f>
        <v>0.11008142939432251</v>
      </c>
      <c r="G45" s="2">
        <f>G12/'Output-Calculation-sheet'!G11*'Output-Calculation-sheet'!G38*0.0114</f>
        <v>9.8754700760962377E-2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7.0324872080209794E-2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8.3299955638456796E-2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0.11337154434095587</v>
      </c>
      <c r="R45" s="2">
        <f>R12/'Output-Calculation-sheet'!R11*'Output-Calculation-sheet'!R38*0.0114</f>
        <v>5.6214626948103877E-2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1.6637835453821789E-2</v>
      </c>
      <c r="U45" s="2">
        <f>U12/'Output-Calculation-sheet'!U11*'Output-Calculation-sheet'!U38*0.0114</f>
        <v>2.5320637545002165E-2</v>
      </c>
      <c r="V45" s="2">
        <f>V12/'Output-Calculation-sheet'!V11*'Output-Calculation-sheet'!V38*0.0114</f>
        <v>1.1156813446609964E-2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6.9688799477858193E-3</v>
      </c>
      <c r="AA45" s="2">
        <f t="shared" si="2"/>
        <v>1.559575001904238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1361.9394391773751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4.4793758279459066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6184.5031905520173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887.38490568630152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744.68417778165929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606.17098688230783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1206.5377029370604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210.44991486278252</v>
      </c>
      <c r="AA55" s="2">
        <f t="shared" si="3"/>
        <v>39.52004104808973</v>
      </c>
    </row>
    <row r="56" spans="1:27" x14ac:dyDescent="0.25">
      <c r="A56" s="2">
        <v>2035</v>
      </c>
      <c r="B56" s="2">
        <f>B12/'Output-Calculation-sheet'!B11*'Output-Calculation-sheet'!B47</f>
        <v>2894.8544411252542</v>
      </c>
      <c r="C56" s="2">
        <f>C12/'Output-Calculation-sheet'!C11*'Output-Calculation-sheet'!C47</f>
        <v>185.3762194096937</v>
      </c>
      <c r="D56" s="2">
        <f>D12/'Output-Calculation-sheet'!D11*'Output-Calculation-sheet'!D47</f>
        <v>6607.0907486064189</v>
      </c>
      <c r="E56" s="2">
        <f>E12/'Output-Calculation-sheet'!E11*'Output-Calculation-sheet'!E47</f>
        <v>13499.523654112001</v>
      </c>
      <c r="F56" s="2">
        <f>F12/'Output-Calculation-sheet'!F11*'Output-Calculation-sheet'!F47</f>
        <v>2160.5894585069877</v>
      </c>
      <c r="G56" s="2">
        <f>G12/'Output-Calculation-sheet'!G11*'Output-Calculation-sheet'!G47</f>
        <v>5412.4506171446747</v>
      </c>
      <c r="H56" s="2">
        <f>H12/'Output-Calculation-sheet'!H11*'Output-Calculation-sheet'!H47</f>
        <v>140.98300531497952</v>
      </c>
      <c r="I56" s="2">
        <f>I12/'Output-Calculation-sheet'!I11*'Output-Calculation-sheet'!I47</f>
        <v>2965.4666277343831</v>
      </c>
      <c r="J56" s="2">
        <f>J12/'Output-Calculation-sheet'!J11*'Output-Calculation-sheet'!J47</f>
        <v>1064.1263538452797</v>
      </c>
      <c r="K56" s="2">
        <f>K12/'Output-Calculation-sheet'!K11*'Output-Calculation-sheet'!K47</f>
        <v>4478.3167510766552</v>
      </c>
      <c r="L56" s="2">
        <f>L12/'Output-Calculation-sheet'!L11*'Output-Calculation-sheet'!L47</f>
        <v>973.0506513907452</v>
      </c>
      <c r="M56" s="2">
        <f>M12/'Output-Calculation-sheet'!M11*'Output-Calculation-sheet'!M47</f>
        <v>94.700265482786463</v>
      </c>
      <c r="N56" s="2">
        <f>N12/'Output-Calculation-sheet'!N11*'Output-Calculation-sheet'!N47</f>
        <v>89.669819924910868</v>
      </c>
      <c r="O56" s="2">
        <f>O12/'Output-Calculation-sheet'!O11*'Output-Calculation-sheet'!O47</f>
        <v>0</v>
      </c>
      <c r="P56" s="2">
        <f>P12/'Output-Calculation-sheet'!P11*'Output-Calculation-sheet'!P47</f>
        <v>1662.0262453202688</v>
      </c>
      <c r="Q56" s="2">
        <f>Q12/'Output-Calculation-sheet'!Q11*'Output-Calculation-sheet'!Q47</f>
        <v>1356.4805831672263</v>
      </c>
      <c r="R56" s="2">
        <f>R12/'Output-Calculation-sheet'!R11*'Output-Calculation-sheet'!R47</f>
        <v>4646.0896061845142</v>
      </c>
      <c r="S56" s="2">
        <f>S12/'Output-Calculation-sheet'!S11*'Output-Calculation-sheet'!S47</f>
        <v>39.039369368742186</v>
      </c>
      <c r="T56" s="2">
        <f>T12/'Output-Calculation-sheet'!T11*'Output-Calculation-sheet'!T47</f>
        <v>1592.2700421157519</v>
      </c>
      <c r="U56" s="2">
        <f>U12/'Output-Calculation-sheet'!U11*'Output-Calculation-sheet'!U47</f>
        <v>1241.9169843501061</v>
      </c>
      <c r="V56" s="2">
        <f>V12/'Output-Calculation-sheet'!V11*'Output-Calculation-sheet'!V47</f>
        <v>703.90684837493131</v>
      </c>
      <c r="W56" s="2">
        <f>W12/'Output-Calculation-sheet'!W11*'Output-Calculation-sheet'!W47</f>
        <v>617.16232434875837</v>
      </c>
      <c r="X56" s="2">
        <f>X12/'Output-Calculation-sheet'!X11*'Output-Calculation-sheet'!X47</f>
        <v>10.388816084109473</v>
      </c>
      <c r="Y56" s="2">
        <f>Y12/'Output-Calculation-sheet'!Y11*'Output-Calculation-sheet'!Y47</f>
        <v>280.22233053201927</v>
      </c>
      <c r="AA56" s="2">
        <f t="shared" si="3"/>
        <v>52.715701763521189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5.1470624849508209</v>
      </c>
      <c r="C63" s="2">
        <f>C8*'Output-Calculation-sheet'!C52/10^9</f>
        <v>2.4766534279240324</v>
      </c>
      <c r="D63" s="2">
        <f>D8*'Output-Calculation-sheet'!D52/10^9</f>
        <v>1.1264317187535857</v>
      </c>
      <c r="E63" s="2">
        <f>E8*'Output-Calculation-sheet'!E52/10^9</f>
        <v>1.253346058084974</v>
      </c>
      <c r="F63" s="2">
        <f>F8*'Output-Calculation-sheet'!F52/10^9</f>
        <v>0.57890909677904823</v>
      </c>
      <c r="G63" s="2">
        <f>G8*'Output-Calculation-sheet'!G52/10^9</f>
        <v>0.40014588799395273</v>
      </c>
      <c r="H63" s="2">
        <f>H8*'Output-Calculation-sheet'!H52/10^9</f>
        <v>0.7545374034564889</v>
      </c>
      <c r="I63" s="2">
        <f>I8*'Output-Calculation-sheet'!I52/10^9</f>
        <v>0.39485665979586293</v>
      </c>
      <c r="J63" s="2">
        <f>J8*'Output-Calculation-sheet'!J52/10^9</f>
        <v>0.35643090945907385</v>
      </c>
      <c r="K63" s="2">
        <f>K8*'Output-Calculation-sheet'!K52/10^9</f>
        <v>0.46003528014275036</v>
      </c>
      <c r="L63" s="2">
        <f>L8*'Output-Calculation-sheet'!L52/10^9</f>
        <v>0.38003087247894901</v>
      </c>
      <c r="M63" s="2">
        <f>M8*'Output-Calculation-sheet'!M52/10^9</f>
        <v>0.52129631357981809</v>
      </c>
      <c r="N63" s="2">
        <f>N8*'Output-Calculation-sheet'!N52/10^9</f>
        <v>0.54485838930617525</v>
      </c>
      <c r="O63" s="2">
        <f>O8*'Output-Calculation-sheet'!O52/10^9</f>
        <v>0.48121940495557664</v>
      </c>
      <c r="P63" s="2">
        <f>P8*'Output-Calculation-sheet'!P52/10^9</f>
        <v>0.40335825984636453</v>
      </c>
      <c r="Q63" s="2">
        <f>Q8*'Output-Calculation-sheet'!Q52/10^9</f>
        <v>0.41596710556245681</v>
      </c>
      <c r="R63" s="2">
        <f>R8*'Output-Calculation-sheet'!R52/10^9</f>
        <v>0.33266627867705134</v>
      </c>
      <c r="S63" s="2">
        <f>S8*'Output-Calculation-sheet'!S52/10^9</f>
        <v>0.30666004487319598</v>
      </c>
      <c r="T63" s="2">
        <f>T8*'Output-Calculation-sheet'!T52/10^9</f>
        <v>0.10399256766978388</v>
      </c>
      <c r="U63" s="2">
        <f>U8*'Output-Calculation-sheet'!U52/10^9</f>
        <v>0.1045382685913564</v>
      </c>
      <c r="V63" s="2">
        <f>V8*'Output-Calculation-sheet'!V52/10^9</f>
        <v>7.7855920638039963E-2</v>
      </c>
      <c r="W63" s="2">
        <f>W8*'Output-Calculation-sheet'!W52/10^9</f>
        <v>4.8677393339392465E-2</v>
      </c>
      <c r="X63" s="2">
        <f>X8*'Output-Calculation-sheet'!X52/10^9</f>
        <v>6.1991471153482781E-2</v>
      </c>
      <c r="Y63" s="2">
        <f>Y8*'Output-Calculation-sheet'!Y52/10^9</f>
        <v>4.0738289253409402E-2</v>
      </c>
      <c r="AA63" s="2">
        <f t="shared" si="4"/>
        <v>16.772259507265641</v>
      </c>
    </row>
    <row r="64" spans="1:27" x14ac:dyDescent="0.25">
      <c r="A64" s="2">
        <v>2032</v>
      </c>
      <c r="B64" s="2">
        <f>B9*'Output-Calculation-sheet'!B53/10^9</f>
        <v>5.8202880882477741</v>
      </c>
      <c r="C64" s="2">
        <f>C9*'Output-Calculation-sheet'!C53/10^9</f>
        <v>3.0551258754324935</v>
      </c>
      <c r="D64" s="2">
        <f>D9*'Output-Calculation-sheet'!D53/10^9</f>
        <v>1.4037146058517145</v>
      </c>
      <c r="E64" s="2">
        <f>E9*'Output-Calculation-sheet'!E53/10^9</f>
        <v>1.3704480239863861</v>
      </c>
      <c r="F64" s="2">
        <f>F9*'Output-Calculation-sheet'!F53/10^9</f>
        <v>0.69116161840624257</v>
      </c>
      <c r="G64" s="2">
        <f>G9*'Output-Calculation-sheet'!G53/10^9</f>
        <v>0.50203906062882298</v>
      </c>
      <c r="H64" s="2">
        <f>H9*'Output-Calculation-sheet'!H53/10^9</f>
        <v>0.92263979075150349</v>
      </c>
      <c r="I64" s="2">
        <f>I9*'Output-Calculation-sheet'!I53/10^9</f>
        <v>0.46877743656578741</v>
      </c>
      <c r="J64" s="2">
        <f>J9*'Output-Calculation-sheet'!J53/10^9</f>
        <v>0.46790257898670723</v>
      </c>
      <c r="K64" s="2">
        <f>K9*'Output-Calculation-sheet'!K53/10^9</f>
        <v>0.50467242048111061</v>
      </c>
      <c r="L64" s="2">
        <f>L9*'Output-Calculation-sheet'!L53/10^9</f>
        <v>0.4160111525782807</v>
      </c>
      <c r="M64" s="2">
        <f>M9*'Output-Calculation-sheet'!M53/10^9</f>
        <v>0.63720155452537897</v>
      </c>
      <c r="N64" s="2">
        <f>N9*'Output-Calculation-sheet'!N53/10^9</f>
        <v>0.62909379327747406</v>
      </c>
      <c r="O64" s="2">
        <f>O9*'Output-Calculation-sheet'!O53/10^9</f>
        <v>0.5976087128680887</v>
      </c>
      <c r="P64" s="2">
        <f>P9*'Output-Calculation-sheet'!P53/10^9</f>
        <v>0.45138063190141808</v>
      </c>
      <c r="Q64" s="2">
        <f>Q9*'Output-Calculation-sheet'!Q53/10^9</f>
        <v>0.46187502211706694</v>
      </c>
      <c r="R64" s="2">
        <f>R9*'Output-Calculation-sheet'!R53/10^9</f>
        <v>0.36111096032900547</v>
      </c>
      <c r="S64" s="2">
        <f>S9*'Output-Calculation-sheet'!S53/10^9</f>
        <v>0.35328192827968063</v>
      </c>
      <c r="T64" s="2">
        <f>T9*'Output-Calculation-sheet'!T53/10^9</f>
        <v>0.11571530856961829</v>
      </c>
      <c r="U64" s="2">
        <f>U9*'Output-Calculation-sheet'!U53/10^9</f>
        <v>0.11414759473071126</v>
      </c>
      <c r="V64" s="2">
        <f>V9*'Output-Calculation-sheet'!V53/10^9</f>
        <v>8.4928942578040442E-2</v>
      </c>
      <c r="W64" s="2">
        <f>W9*'Output-Calculation-sheet'!W53/10^9</f>
        <v>6.131506611282693E-2</v>
      </c>
      <c r="X64" s="2">
        <f>X9*'Output-Calculation-sheet'!X53/10^9</f>
        <v>7.272404355711222E-2</v>
      </c>
      <c r="Y64" s="2">
        <f>Y9*'Output-Calculation-sheet'!Y53/10^9</f>
        <v>4.4198021418879817E-2</v>
      </c>
      <c r="AA64" s="2">
        <f t="shared" si="4"/>
        <v>19.607362232182123</v>
      </c>
    </row>
    <row r="65" spans="1:27" x14ac:dyDescent="0.25">
      <c r="A65" s="2">
        <v>2033</v>
      </c>
      <c r="B65" s="2">
        <f>B10*'Output-Calculation-sheet'!B54/10^9</f>
        <v>6.5141660823007719</v>
      </c>
      <c r="C65" s="2">
        <f>C10*'Output-Calculation-sheet'!C54/10^9</f>
        <v>3.3302138794941887</v>
      </c>
      <c r="D65" s="2">
        <f>D10*'Output-Calculation-sheet'!D54/10^9</f>
        <v>1.2915150938758713</v>
      </c>
      <c r="E65" s="2">
        <f>E10*'Output-Calculation-sheet'!E54/10^9</f>
        <v>1.4655673538147311</v>
      </c>
      <c r="F65" s="2">
        <f>F10*'Output-Calculation-sheet'!F54/10^9</f>
        <v>0.66484454874885923</v>
      </c>
      <c r="G65" s="2">
        <f>G10*'Output-Calculation-sheet'!G54/10^9</f>
        <v>0.45885385390606792</v>
      </c>
      <c r="H65" s="2">
        <f>H10*'Output-Calculation-sheet'!H54/10^9</f>
        <v>1.0203542700750556</v>
      </c>
      <c r="I65" s="2">
        <f>I10*'Output-Calculation-sheet'!I54/10^9</f>
        <v>0.45135954112187082</v>
      </c>
      <c r="J65" s="2">
        <f>J10*'Output-Calculation-sheet'!J54/10^9</f>
        <v>0.41627030704493057</v>
      </c>
      <c r="K65" s="2">
        <f>K10*'Output-Calculation-sheet'!K54/10^9</f>
        <v>0.53093182319473819</v>
      </c>
      <c r="L65" s="2">
        <f>L10*'Output-Calculation-sheet'!L54/10^9</f>
        <v>0.4415654394629695</v>
      </c>
      <c r="M65" s="2">
        <f>M10*'Output-Calculation-sheet'!M54/10^9</f>
        <v>0.70405311115652192</v>
      </c>
      <c r="N65" s="2">
        <f>N10*'Output-Calculation-sheet'!N54/10^9</f>
        <v>0.68949528599330334</v>
      </c>
      <c r="O65" s="2">
        <f>O10*'Output-Calculation-sheet'!O54/10^9</f>
        <v>0.65113491167875959</v>
      </c>
      <c r="P65" s="2">
        <f>P10*'Output-Calculation-sheet'!P54/10^9</f>
        <v>0.51271346803325746</v>
      </c>
      <c r="Q65" s="2">
        <f>Q10*'Output-Calculation-sheet'!Q54/10^9</f>
        <v>0.53076359667614592</v>
      </c>
      <c r="R65" s="2">
        <f>R10*'Output-Calculation-sheet'!R54/10^9</f>
        <v>0.39749688068639299</v>
      </c>
      <c r="S65" s="2">
        <f>S10*'Output-Calculation-sheet'!S54/10^9</f>
        <v>0.38902543015425817</v>
      </c>
      <c r="T65" s="2">
        <f>T10*'Output-Calculation-sheet'!T54/10^9</f>
        <v>0.11930896200229482</v>
      </c>
      <c r="U65" s="2">
        <f>U10*'Output-Calculation-sheet'!U54/10^9</f>
        <v>0.12899440897325537</v>
      </c>
      <c r="V65" s="2">
        <f>V10*'Output-Calculation-sheet'!V54/10^9</f>
        <v>9.0030137287557668E-2</v>
      </c>
      <c r="W65" s="2">
        <f>W10*'Output-Calculation-sheet'!W54/10^9</f>
        <v>5.6312945461322227E-2</v>
      </c>
      <c r="X65" s="2">
        <f>X10*'Output-Calculation-sheet'!X54/10^9</f>
        <v>7.8599121883345308E-2</v>
      </c>
      <c r="Y65" s="2">
        <f>Y10*'Output-Calculation-sheet'!Y54/10^9</f>
        <v>4.9678595963079483E-2</v>
      </c>
      <c r="AA65" s="2">
        <f t="shared" si="4"/>
        <v>20.983249048989546</v>
      </c>
    </row>
    <row r="66" spans="1:27" x14ac:dyDescent="0.25">
      <c r="A66" s="2">
        <v>2034</v>
      </c>
      <c r="B66" s="2">
        <f>B11*'Output-Calculation-sheet'!B55/10^9</f>
        <v>7.2028756823489486</v>
      </c>
      <c r="C66" s="2">
        <f>C11*'Output-Calculation-sheet'!C55/10^9</f>
        <v>3.5955558608797977</v>
      </c>
      <c r="D66" s="2">
        <f>D11*'Output-Calculation-sheet'!D55/10^9</f>
        <v>1.4638529012859072</v>
      </c>
      <c r="E66" s="2">
        <f>E11*'Output-Calculation-sheet'!E55/10^9</f>
        <v>1.8049789099234395</v>
      </c>
      <c r="F66" s="2">
        <f>F11*'Output-Calculation-sheet'!F55/10^9</f>
        <v>0.72289427698665865</v>
      </c>
      <c r="G66" s="2">
        <f>G11*'Output-Calculation-sheet'!G55/10^9</f>
        <v>0.52067052303686567</v>
      </c>
      <c r="H66" s="2">
        <f>H11*'Output-Calculation-sheet'!H55/10^9</f>
        <v>1.1056167788800793</v>
      </c>
      <c r="I66" s="2">
        <f>I11*'Output-Calculation-sheet'!I55/10^9</f>
        <v>0.51181263719901382</v>
      </c>
      <c r="J66" s="2">
        <f>J11*'Output-Calculation-sheet'!J55/10^9</f>
        <v>0.45156372367818648</v>
      </c>
      <c r="K66" s="2">
        <f>K11*'Output-Calculation-sheet'!K55/10^9</f>
        <v>0.60344456169253891</v>
      </c>
      <c r="L66" s="2">
        <f>L11*'Output-Calculation-sheet'!L55/10^9</f>
        <v>0.52857669660826945</v>
      </c>
      <c r="M66" s="2">
        <f>M11*'Output-Calculation-sheet'!M55/10^9</f>
        <v>0.76341111277308904</v>
      </c>
      <c r="N66" s="2">
        <f>N11*'Output-Calculation-sheet'!N55/10^9</f>
        <v>0.74730016852227854</v>
      </c>
      <c r="O66" s="2">
        <f>O11*'Output-Calculation-sheet'!O55/10^9</f>
        <v>0.69913043149759124</v>
      </c>
      <c r="P66" s="2">
        <f>P11*'Output-Calculation-sheet'!P55/10^9</f>
        <v>0.59359527661062428</v>
      </c>
      <c r="Q66" s="2">
        <f>Q11*'Output-Calculation-sheet'!Q55/10^9</f>
        <v>0.61177705051625719</v>
      </c>
      <c r="R66" s="2">
        <f>R11*'Output-Calculation-sheet'!R55/10^9</f>
        <v>0.45352966643993009</v>
      </c>
      <c r="S66" s="2">
        <f>S11*'Output-Calculation-sheet'!S55/10^9</f>
        <v>0.42375585833906948</v>
      </c>
      <c r="T66" s="2">
        <f>T11*'Output-Calculation-sheet'!T55/10^9</f>
        <v>0.13352057343903667</v>
      </c>
      <c r="U66" s="2">
        <f>U11*'Output-Calculation-sheet'!U55/10^9</f>
        <v>0.15420387051964313</v>
      </c>
      <c r="V66" s="2">
        <f>V11*'Output-Calculation-sheet'!V55/10^9</f>
        <v>9.9723785715879365E-2</v>
      </c>
      <c r="W66" s="2">
        <f>W11*'Output-Calculation-sheet'!W55/10^9</f>
        <v>6.0760320514705077E-2</v>
      </c>
      <c r="X66" s="2">
        <f>X11*'Output-Calculation-sheet'!X55/10^9</f>
        <v>8.4306869755436373E-2</v>
      </c>
      <c r="Y66" s="2">
        <f>Y11*'Output-Calculation-sheet'!Y55/10^9</f>
        <v>6.2753879804698112E-2</v>
      </c>
      <c r="AA66" s="2">
        <f t="shared" si="4"/>
        <v>23.39961141696795</v>
      </c>
    </row>
    <row r="67" spans="1:27" x14ac:dyDescent="0.25">
      <c r="A67" s="2">
        <v>2035</v>
      </c>
      <c r="B67" s="2">
        <f>B12*'Output-Calculation-sheet'!B56/10^9</f>
        <v>8.0943135018836703</v>
      </c>
      <c r="C67" s="2">
        <f>C12*'Output-Calculation-sheet'!C56/10^9</f>
        <v>3.7993570059766575</v>
      </c>
      <c r="D67" s="2">
        <f>D12*'Output-Calculation-sheet'!D56/10^9</f>
        <v>1.811838808871866</v>
      </c>
      <c r="E67" s="2">
        <f>E12*'Output-Calculation-sheet'!E56/10^9</f>
        <v>2.4463115679752088</v>
      </c>
      <c r="F67" s="2">
        <f>F12*'Output-Calculation-sheet'!F56/10^9</f>
        <v>0.97139792066871</v>
      </c>
      <c r="G67" s="2">
        <f>G12*'Output-Calculation-sheet'!G56/10^9</f>
        <v>0.70504388995494105</v>
      </c>
      <c r="H67" s="2">
        <f>H12*'Output-Calculation-sheet'!H56/10^9</f>
        <v>1.1952569252467766</v>
      </c>
      <c r="I67" s="2">
        <f>I12*'Output-Calculation-sheet'!I56/10^9</f>
        <v>0.66605275529451324</v>
      </c>
      <c r="J67" s="2">
        <f>J12*'Output-Calculation-sheet'!J56/10^9</f>
        <v>0.55001446555952616</v>
      </c>
      <c r="K67" s="2">
        <f>K12*'Output-Calculation-sheet'!K56/10^9</f>
        <v>0.74360464598144105</v>
      </c>
      <c r="L67" s="2">
        <f>L12*'Output-Calculation-sheet'!L56/10^9</f>
        <v>0.64169922353996833</v>
      </c>
      <c r="M67" s="2">
        <f>M12*'Output-Calculation-sheet'!M56/10^9</f>
        <v>0.82777962450708742</v>
      </c>
      <c r="N67" s="2">
        <f>N12*'Output-Calculation-sheet'!N56/10^9</f>
        <v>0.80904084285701072</v>
      </c>
      <c r="O67" s="2">
        <f>O12*'Output-Calculation-sheet'!O56/10^9</f>
        <v>0.73780757877566783</v>
      </c>
      <c r="P67" s="2">
        <f>P12*'Output-Calculation-sheet'!P56/10^9</f>
        <v>0.71344600740981301</v>
      </c>
      <c r="Q67" s="2">
        <f>Q12*'Output-Calculation-sheet'!Q56/10^9</f>
        <v>0.69948469310796046</v>
      </c>
      <c r="R67" s="2">
        <f>R12*'Output-Calculation-sheet'!R56/10^9</f>
        <v>0.55333500591721896</v>
      </c>
      <c r="S67" s="2">
        <f>S12*'Output-Calculation-sheet'!S56/10^9</f>
        <v>0.4635978457425769</v>
      </c>
      <c r="T67" s="2">
        <f>T12*'Output-Calculation-sheet'!T56/10^9</f>
        <v>0.17009802349332387</v>
      </c>
      <c r="U67" s="2">
        <f>U12*'Output-Calculation-sheet'!U56/10^9</f>
        <v>0.18341850889924455</v>
      </c>
      <c r="V67" s="2">
        <f>V12*'Output-Calculation-sheet'!V56/10^9</f>
        <v>0.11567017147653599</v>
      </c>
      <c r="W67" s="2">
        <f>W12*'Output-Calculation-sheet'!W56/10^9</f>
        <v>8.9992039803843821E-2</v>
      </c>
      <c r="X67" s="2">
        <f>X12*'Output-Calculation-sheet'!X56/10^9</f>
        <v>8.887652876716591E-2</v>
      </c>
      <c r="Y67" s="2">
        <f>Y12*'Output-Calculation-sheet'!Y56/10^9</f>
        <v>8.2082315039022136E-2</v>
      </c>
      <c r="AA67" s="2">
        <f t="shared" si="4"/>
        <v>27.159519896749757</v>
      </c>
    </row>
    <row r="68" spans="1:27" x14ac:dyDescent="0.25">
      <c r="B68" s="2">
        <f>SUM(B60:B67)</f>
        <v>43.774791203217013</v>
      </c>
      <c r="C68" s="2">
        <f t="shared" ref="C68:Y68" si="5">SUM(C60:C67)</f>
        <v>21.498019338837235</v>
      </c>
      <c r="D68" s="2">
        <f t="shared" si="5"/>
        <v>9.5139174965439892</v>
      </c>
      <c r="E68" s="2">
        <f t="shared" si="5"/>
        <v>11.026780155359937</v>
      </c>
      <c r="F68" s="2">
        <f t="shared" si="5"/>
        <v>4.8732951353016931</v>
      </c>
      <c r="G68" s="2">
        <f t="shared" si="5"/>
        <v>3.4450387834973948</v>
      </c>
      <c r="H68" s="2">
        <f t="shared" si="5"/>
        <v>6.6201291327685698</v>
      </c>
      <c r="I68" s="2">
        <f t="shared" si="5"/>
        <v>3.3400260929623249</v>
      </c>
      <c r="J68" s="2">
        <f t="shared" si="5"/>
        <v>3.0070591534146263</v>
      </c>
      <c r="K68" s="2">
        <f t="shared" si="5"/>
        <v>3.8292362045604023</v>
      </c>
      <c r="L68" s="2">
        <f t="shared" si="5"/>
        <v>3.2228765157107442</v>
      </c>
      <c r="M68" s="2">
        <f t="shared" si="5"/>
        <v>4.5736984990188638</v>
      </c>
      <c r="N68" s="2">
        <f t="shared" si="5"/>
        <v>4.5888015933045052</v>
      </c>
      <c r="O68" s="2">
        <f t="shared" si="5"/>
        <v>4.1852538294116703</v>
      </c>
      <c r="P68" s="2">
        <f t="shared" si="5"/>
        <v>3.5366251481300823</v>
      </c>
      <c r="Q68" s="2">
        <f t="shared" si="5"/>
        <v>3.6094510586452824</v>
      </c>
      <c r="R68" s="2">
        <f t="shared" si="5"/>
        <v>2.8103638874562415</v>
      </c>
      <c r="S68" s="2">
        <f t="shared" si="5"/>
        <v>2.591740325961045</v>
      </c>
      <c r="T68" s="2">
        <f t="shared" si="5"/>
        <v>0.86571411415863686</v>
      </c>
      <c r="U68" s="2">
        <f t="shared" si="5"/>
        <v>0.90883680473792627</v>
      </c>
      <c r="V68" s="2">
        <f t="shared" si="5"/>
        <v>0.63517879793469545</v>
      </c>
      <c r="W68" s="2">
        <f t="shared" si="5"/>
        <v>0.42161071306837872</v>
      </c>
      <c r="X68" s="2">
        <f t="shared" si="5"/>
        <v>0.51931712958479848</v>
      </c>
      <c r="Y68" s="2">
        <f t="shared" si="5"/>
        <v>0.36667598892287157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5.1306066616759551E-2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483.92247237416399</v>
      </c>
      <c r="Q76" s="2">
        <f>Q10/'Output-Calculation-sheet'!Q9*'Output-Calculation-sheet'!Q63</f>
        <v>57.469228625044607</v>
      </c>
      <c r="R76" s="2">
        <f>R10/'Output-Calculation-sheet'!R9*'Output-Calculation-sheet'!R63</f>
        <v>369.1124014887157</v>
      </c>
      <c r="S76" s="2">
        <f>S10/'Output-Calculation-sheet'!S9*'Output-Calculation-sheet'!S63</f>
        <v>0</v>
      </c>
      <c r="T76" s="2">
        <f>T10/'Output-Calculation-sheet'!T9*'Output-Calculation-sheet'!T63</f>
        <v>24.230392697888604</v>
      </c>
      <c r="U76" s="2">
        <f>U10/'Output-Calculation-sheet'!U9*'Output-Calculation-sheet'!U63</f>
        <v>130.83868739274655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5.8049261598510364</v>
      </c>
      <c r="AA76" s="2">
        <f t="shared" si="6"/>
        <v>1.1731038932805138</v>
      </c>
    </row>
    <row r="77" spans="1:27" x14ac:dyDescent="0.25">
      <c r="A77" s="2">
        <v>2034</v>
      </c>
      <c r="B77" s="2">
        <f>B11/'Output-Calculation-sheet'!B10*'Output-Calculation-sheet'!B64</f>
        <v>481.9504817562356</v>
      </c>
      <c r="C77" s="2">
        <f>C11/'Output-Calculation-sheet'!C10*'Output-Calculation-sheet'!C64</f>
        <v>0</v>
      </c>
      <c r="D77" s="2">
        <f>D11/'Output-Calculation-sheet'!D10*'Output-Calculation-sheet'!D64</f>
        <v>1469.2693326263993</v>
      </c>
      <c r="E77" s="2">
        <f>E11/'Output-Calculation-sheet'!E10*'Output-Calculation-sheet'!E64</f>
        <v>2137.2059693060587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532.96021492145428</v>
      </c>
      <c r="J77" s="2">
        <f>J11/'Output-Calculation-sheet'!J10*'Output-Calculation-sheet'!J64</f>
        <v>291.57362341753628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211.70527911547526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154.14588740664433</v>
      </c>
      <c r="R77" s="2">
        <f>R11/'Output-Calculation-sheet'!R10*'Output-Calculation-sheet'!R64</f>
        <v>855.23593634683937</v>
      </c>
      <c r="S77" s="2">
        <f>S11/'Output-Calculation-sheet'!S10*'Output-Calculation-sheet'!S64</f>
        <v>0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261.19700053062229</v>
      </c>
      <c r="V77" s="2">
        <f>V11/'Output-Calculation-sheet'!V10*'Output-Calculation-sheet'!V64</f>
        <v>122.61549483933737</v>
      </c>
      <c r="W77" s="2">
        <f>W11/'Output-Calculation-sheet'!W10*'Output-Calculation-sheet'!W64</f>
        <v>26.962617718650179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45.930306404794749</v>
      </c>
      <c r="AA77" s="2">
        <f t="shared" si="6"/>
        <v>9.6662438647642936</v>
      </c>
    </row>
    <row r="78" spans="1:27" x14ac:dyDescent="0.25">
      <c r="A78" s="2">
        <v>2035</v>
      </c>
      <c r="B78" s="2">
        <f>B12/'Output-Calculation-sheet'!B11*'Output-Calculation-sheet'!B65</f>
        <v>587.04661311438042</v>
      </c>
      <c r="C78" s="2">
        <f>C12/'Output-Calculation-sheet'!C11*'Output-Calculation-sheet'!C65</f>
        <v>36.328286762552622</v>
      </c>
      <c r="D78" s="2">
        <f>D12/'Output-Calculation-sheet'!D11*'Output-Calculation-sheet'!D65</f>
        <v>1558.8580586269775</v>
      </c>
      <c r="E78" s="2">
        <f>E12/'Output-Calculation-sheet'!E11*'Output-Calculation-sheet'!E65</f>
        <v>2372.5614336174017</v>
      </c>
      <c r="F78" s="2">
        <f>F12/'Output-Calculation-sheet'!F11*'Output-Calculation-sheet'!F65</f>
        <v>661.73906277879166</v>
      </c>
      <c r="G78" s="2">
        <f>G12/'Output-Calculation-sheet'!G11*'Output-Calculation-sheet'!G65</f>
        <v>1221.31844223553</v>
      </c>
      <c r="H78" s="2">
        <f>H12/'Output-Calculation-sheet'!H11*'Output-Calculation-sheet'!H65</f>
        <v>25.225887736715976</v>
      </c>
      <c r="I78" s="2">
        <f>I12/'Output-Calculation-sheet'!I11*'Output-Calculation-sheet'!I65</f>
        <v>767.06477052159767</v>
      </c>
      <c r="J78" s="2">
        <f>J12/'Output-Calculation-sheet'!J11*'Output-Calculation-sheet'!J65</f>
        <v>328.5605783405328</v>
      </c>
      <c r="K78" s="2">
        <f>K12/'Output-Calculation-sheet'!K11*'Output-Calculation-sheet'!K65</f>
        <v>993.08818156031634</v>
      </c>
      <c r="L78" s="2">
        <f>L12/'Output-Calculation-sheet'!L11*'Output-Calculation-sheet'!L65</f>
        <v>274.33939191175267</v>
      </c>
      <c r="M78" s="2">
        <f>M12/'Output-Calculation-sheet'!M11*'Output-Calculation-sheet'!M65</f>
        <v>15.743341695870063</v>
      </c>
      <c r="N78" s="2">
        <f>N12/'Output-Calculation-sheet'!N11*'Output-Calculation-sheet'!N65</f>
        <v>15.289271827703157</v>
      </c>
      <c r="O78" s="2">
        <f>O12/'Output-Calculation-sheet'!O11*'Output-Calculation-sheet'!O65</f>
        <v>0</v>
      </c>
      <c r="P78" s="2">
        <f>P12/'Output-Calculation-sheet'!P11*'Output-Calculation-sheet'!P65</f>
        <v>334.850577268525</v>
      </c>
      <c r="Q78" s="2">
        <f>Q12/'Output-Calculation-sheet'!Q11*'Output-Calculation-sheet'!Q65</f>
        <v>305.07188646197051</v>
      </c>
      <c r="R78" s="2">
        <f>R12/'Output-Calculation-sheet'!R11*'Output-Calculation-sheet'!R65</f>
        <v>1016.6750598883222</v>
      </c>
      <c r="S78" s="2">
        <f>S12/'Output-Calculation-sheet'!S11*'Output-Calculation-sheet'!S65</f>
        <v>6.1285303347363769</v>
      </c>
      <c r="T78" s="2">
        <f>T12/'Output-Calculation-sheet'!T11*'Output-Calculation-sheet'!T65</f>
        <v>362.89344800142084</v>
      </c>
      <c r="U78" s="2">
        <f>U12/'Output-Calculation-sheet'!U11*'Output-Calculation-sheet'!U65</f>
        <v>269.9062560844954</v>
      </c>
      <c r="V78" s="2">
        <f>V12/'Output-Calculation-sheet'!V11*'Output-Calculation-sheet'!V65</f>
        <v>138.0376743681818</v>
      </c>
      <c r="W78" s="2">
        <f>W12/'Output-Calculation-sheet'!W11*'Output-Calculation-sheet'!W65</f>
        <v>138.58355628792978</v>
      </c>
      <c r="X78" s="2">
        <f>X12/'Output-Calculation-sheet'!X11*'Output-Calculation-sheet'!X65</f>
        <v>2.1360419411961673</v>
      </c>
      <c r="Y78" s="2">
        <f>Y12/'Output-Calculation-sheet'!Y11*'Output-Calculation-sheet'!Y65</f>
        <v>45.774048718091578</v>
      </c>
      <c r="AA78" s="2">
        <f t="shared" si="6"/>
        <v>11.477220400084992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9.4204161318385644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3.0080844260552593</v>
      </c>
      <c r="K88" s="2">
        <f>K11/'Output-Calculation-sheet'!K10*'Output-Calculation-sheet'!K73</f>
        <v>0</v>
      </c>
      <c r="L88" s="2">
        <f>L11/'Output-Calculation-sheet'!L10*'Output-Calculation-sheet'!L73</f>
        <v>7.1261643806857347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2.7850318867487931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2.233969682532835E-2</v>
      </c>
    </row>
    <row r="89" spans="1:27" x14ac:dyDescent="0.25">
      <c r="A89" s="2">
        <v>2035</v>
      </c>
      <c r="B89" s="2">
        <f>B12/'Output-Calculation-sheet'!B11*'Output-Calculation-sheet'!B74</f>
        <v>45.950070494051651</v>
      </c>
      <c r="C89" s="2">
        <f>C12/'Output-Calculation-sheet'!C11*'Output-Calculation-sheet'!C74</f>
        <v>10.904483494687865</v>
      </c>
      <c r="D89" s="2">
        <f>D12/'Output-Calculation-sheet'!D11*'Output-Calculation-sheet'!D74</f>
        <v>135.23285157966356</v>
      </c>
      <c r="E89" s="2">
        <f>E12/'Output-Calculation-sheet'!E11*'Output-Calculation-sheet'!E74</f>
        <v>157.37289446078819</v>
      </c>
      <c r="F89" s="2">
        <f>F12/'Output-Calculation-sheet'!F11*'Output-Calculation-sheet'!F74</f>
        <v>57.937594418064478</v>
      </c>
      <c r="G89" s="2">
        <f>G12/'Output-Calculation-sheet'!G11*'Output-Calculation-sheet'!G74</f>
        <v>53.7086969050848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46.749342528655539</v>
      </c>
      <c r="J89" s="2">
        <f>J12/'Output-Calculation-sheet'!J11*'Output-Calculation-sheet'!J74</f>
        <v>37.013090568531467</v>
      </c>
      <c r="K89" s="2">
        <f>K12/'Output-Calculation-sheet'!K11*'Output-Calculation-sheet'!K74</f>
        <v>47.478734365039784</v>
      </c>
      <c r="L89" s="2">
        <f>L12/'Output-Calculation-sheet'!L11*'Output-Calculation-sheet'!L74</f>
        <v>52.366931176222835</v>
      </c>
      <c r="M89" s="2">
        <f>M12/'Output-Calculation-sheet'!M11*'Output-Calculation-sheet'!M74</f>
        <v>6.9292877182526684</v>
      </c>
      <c r="N89" s="2">
        <f>N12/'Output-Calculation-sheet'!N11*'Output-Calculation-sheet'!N74</f>
        <v>4.5402440468309297</v>
      </c>
      <c r="O89" s="2">
        <f>O12/'Output-Calculation-sheet'!O11*'Output-Calculation-sheet'!O74</f>
        <v>2.1184382078112325</v>
      </c>
      <c r="P89" s="2">
        <f>P12/'Output-Calculation-sheet'!P11*'Output-Calculation-sheet'!P74</f>
        <v>38.798089007476307</v>
      </c>
      <c r="Q89" s="2">
        <f>Q12/'Output-Calculation-sheet'!Q11*'Output-Calculation-sheet'!Q74</f>
        <v>67.625131712149113</v>
      </c>
      <c r="R89" s="2">
        <f>R12/'Output-Calculation-sheet'!R11*'Output-Calculation-sheet'!R74</f>
        <v>33.531531863781254</v>
      </c>
      <c r="S89" s="2">
        <f>S12/'Output-Calculation-sheet'!S11*'Output-Calculation-sheet'!S74</f>
        <v>2.6026246245828122</v>
      </c>
      <c r="T89" s="2">
        <f>T12/'Output-Calculation-sheet'!T11*'Output-Calculation-sheet'!T74</f>
        <v>8.3918906894276564</v>
      </c>
      <c r="U89" s="2">
        <f>U12/'Output-Calculation-sheet'!U11*'Output-Calculation-sheet'!U74</f>
        <v>16.182362340790856</v>
      </c>
      <c r="V89" s="2">
        <f>V12/'Output-Calculation-sheet'!V11*'Output-Calculation-sheet'!V74</f>
        <v>6.361341000260067</v>
      </c>
      <c r="W89" s="2">
        <f>W12/'Output-Calculation-sheet'!W11*'Output-Calculation-sheet'!W74</f>
        <v>4.6610268230939527</v>
      </c>
      <c r="X89" s="2">
        <f>X12/'Output-Calculation-sheet'!X11*'Output-Calculation-sheet'!X74</f>
        <v>0.25338575814901154</v>
      </c>
      <c r="Y89" s="2">
        <f>Y12/'Output-Calculation-sheet'!Y11*'Output-Calculation-sheet'!Y74</f>
        <v>3.7900926031817614</v>
      </c>
      <c r="AA89" s="2">
        <f t="shared" si="7"/>
        <v>0.84721361283014829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10412959001.870338</v>
      </c>
      <c r="C96" s="2">
        <f>C8/'Output-Calculation-sheet'!C7*'Output-Calculation-sheet'!C79</f>
        <v>0</v>
      </c>
      <c r="D96" s="2">
        <f>D8/'Output-Calculation-sheet'!D7*'Output-Calculation-sheet'!D79</f>
        <v>6338260792.6711941</v>
      </c>
      <c r="E96" s="2">
        <f>E8/'Output-Calculation-sheet'!E7*'Output-Calculation-sheet'!E79</f>
        <v>9927986504.892952</v>
      </c>
      <c r="F96" s="2">
        <f>F8/'Output-Calculation-sheet'!F7*'Output-Calculation-sheet'!F79</f>
        <v>4752298297.6293793</v>
      </c>
      <c r="G96" s="2">
        <f>G8/'Output-Calculation-sheet'!G7*'Output-Calculation-sheet'!G79</f>
        <v>3622927693.6641278</v>
      </c>
      <c r="H96" s="2">
        <f>H8/'Output-Calculation-sheet'!H7*'Output-Calculation-sheet'!H79</f>
        <v>979149584.94912732</v>
      </c>
      <c r="I96" s="2">
        <f>I8/'Output-Calculation-sheet'!I7*'Output-Calculation-sheet'!I79</f>
        <v>2484542460.5318027</v>
      </c>
      <c r="J96" s="2">
        <f>J8/'Output-Calculation-sheet'!J7*'Output-Calculation-sheet'!J79</f>
        <v>1768553727.8307521</v>
      </c>
      <c r="K96" s="2">
        <f>K8/'Output-Calculation-sheet'!K7*'Output-Calculation-sheet'!K79</f>
        <v>2204195025.2476134</v>
      </c>
      <c r="L96" s="2">
        <f>L8/'Output-Calculation-sheet'!L7*'Output-Calculation-sheet'!L79</f>
        <v>1533812231.1534777</v>
      </c>
      <c r="M96" s="2">
        <f>M8/'Output-Calculation-sheet'!M7*'Output-Calculation-sheet'!M79</f>
        <v>725868971.99633408</v>
      </c>
      <c r="N96" s="2">
        <f>N8/'Output-Calculation-sheet'!N7*'Output-Calculation-sheet'!N79</f>
        <v>808983661.46737611</v>
      </c>
      <c r="O96" s="2">
        <f>O8/'Output-Calculation-sheet'!O7*'Output-Calculation-sheet'!O79</f>
        <v>0</v>
      </c>
      <c r="P96" s="2">
        <f>P8/'Output-Calculation-sheet'!P7*'Output-Calculation-sheet'!P79</f>
        <v>1870993869.3411531</v>
      </c>
      <c r="Q96" s="2">
        <f>Q8/'Output-Calculation-sheet'!Q7*'Output-Calculation-sheet'!Q79</f>
        <v>868609426.46349061</v>
      </c>
      <c r="R96" s="2">
        <f>R8/'Output-Calculation-sheet'!R7*'Output-Calculation-sheet'!R79</f>
        <v>1340151073.1683142</v>
      </c>
      <c r="S96" s="2">
        <f>S8/'Output-Calculation-sheet'!S7*'Output-Calculation-sheet'!S79</f>
        <v>490878178.19278187</v>
      </c>
      <c r="T96" s="2">
        <f>T8/'Output-Calculation-sheet'!T7*'Output-Calculation-sheet'!T79</f>
        <v>702447956.75901544</v>
      </c>
      <c r="U96" s="2">
        <f>U8/'Output-Calculation-sheet'!U7*'Output-Calculation-sheet'!U79</f>
        <v>356657871.83763891</v>
      </c>
      <c r="V96" s="2">
        <f>V8/'Output-Calculation-sheet'!V7*'Output-Calculation-sheet'!V79</f>
        <v>216208392.35186613</v>
      </c>
      <c r="W96" s="2">
        <f>W8/'Output-Calculation-sheet'!W7*'Output-Calculation-sheet'!W79</f>
        <v>752940732.00093687</v>
      </c>
      <c r="X96" s="2">
        <f>X8/'Output-Calculation-sheet'!X7*'Output-Calculation-sheet'!X79</f>
        <v>70198575.223690152</v>
      </c>
      <c r="Y96" s="2">
        <f>Y8/'Output-Calculation-sheet'!Y7*'Output-Calculation-sheet'!Y79</f>
        <v>320280128.32035488</v>
      </c>
      <c r="AA96" s="2">
        <f t="shared" si="8"/>
        <v>52.548904157563733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27.543303304987401</v>
      </c>
      <c r="AA110" s="2">
        <f t="shared" si="9"/>
        <v>19.049370033228417</v>
      </c>
    </row>
    <row r="111" spans="1:27" x14ac:dyDescent="0.25">
      <c r="A111" s="2">
        <v>2035</v>
      </c>
      <c r="B111" s="2">
        <f>B12/'Output-Calculation-sheet'!B11*'Output-Calculation-sheet'!B92</f>
        <v>12383.543998146921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886.66191757175784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888.16165917114688</v>
      </c>
      <c r="Q111" s="2">
        <f>Q12/'Output-Calculation-sheet'!Q11*'Output-Calculation-sheet'!Q92</f>
        <v>459.45310075018955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84.726908838869704</v>
      </c>
      <c r="AA111" s="2">
        <f t="shared" si="9"/>
        <v>27.704522680718487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3.7756625269059774E-4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3398189814.1544304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2328265672.4247231</v>
      </c>
      <c r="N118" s="2">
        <f>N8/'Output-Calculation-sheet'!N7*'Output-Calculation-sheet'!N97</f>
        <v>1539128811.286778</v>
      </c>
      <c r="O118" s="2">
        <f>O8/'Output-Calculation-sheet'!O7*'Output-Calculation-sheet'!O97</f>
        <v>2.0773610311571408E-5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381551026.53064197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221280079.92480531</v>
      </c>
      <c r="Y118" s="2">
        <f>Y8/'Output-Calculation-sheet'!Y7*'Output-Calculation-sheet'!Y97</f>
        <v>0</v>
      </c>
      <c r="AA118" s="2">
        <f t="shared" si="10"/>
        <v>7868.4154043217768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1314749842.0537279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546383510.96626651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18252.803393031685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1134480165.1243141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7403367.6647845451</v>
      </c>
      <c r="R120" s="2">
        <f>R10/'Output-Calculation-sheet'!R9*'Output-Calculation-sheet'!R99</f>
        <v>0</v>
      </c>
      <c r="S120" s="2">
        <f>S10/'Output-Calculation-sheet'!S9*'Output-Calculation-sheet'!S99</f>
        <v>475112889.80695784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16305.261977095259</v>
      </c>
    </row>
    <row r="121" spans="1:27" x14ac:dyDescent="0.25">
      <c r="A121" s="2">
        <v>2034</v>
      </c>
      <c r="B121" s="2">
        <f>B11/'Output-Calculation-sheet'!B10*'Output-Calculation-sheet'!B100</f>
        <v>5789561939.7425108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815440813.28799629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586437127.23136795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269063589.12507647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9122590.0635766517</v>
      </c>
      <c r="AA121" s="2">
        <f t="shared" si="10"/>
        <v>12782.752457645776</v>
      </c>
    </row>
    <row r="122" spans="1:27" x14ac:dyDescent="0.25">
      <c r="A122" s="2">
        <v>2035</v>
      </c>
      <c r="B122" s="2">
        <f>B12/'Output-Calculation-sheet'!B11*'Output-Calculation-sheet'!B101</f>
        <v>3068366502.3178425</v>
      </c>
      <c r="C122" s="2">
        <f>C12/'Output-Calculation-sheet'!C11*'Output-Calculation-sheet'!C101</f>
        <v>210612247.47177994</v>
      </c>
      <c r="D122" s="2">
        <f>D12/'Output-Calculation-sheet'!D11*'Output-Calculation-sheet'!D101</f>
        <v>0</v>
      </c>
      <c r="E122" s="2">
        <f>E12/'Output-Calculation-sheet'!E11*'Output-Calculation-sheet'!E101</f>
        <v>2251655677.1664577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463095772.91440094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725940602.28789794</v>
      </c>
      <c r="M122" s="2">
        <f>M12/'Output-Calculation-sheet'!M11*'Output-Calculation-sheet'!M101</f>
        <v>344607105.82788444</v>
      </c>
      <c r="N122" s="2">
        <f>N12/'Output-Calculation-sheet'!N11*'Output-Calculation-sheet'!N101</f>
        <v>277982230.57838339</v>
      </c>
      <c r="O122" s="2">
        <f>O12/'Output-Calculation-sheet'!O11*'Output-Calculation-sheet'!O101</f>
        <v>30267302.408204414</v>
      </c>
      <c r="P122" s="2">
        <f>P12/'Output-Calculation-sheet'!P11*'Output-Calculation-sheet'!P101</f>
        <v>81342081.078774437</v>
      </c>
      <c r="Q122" s="2">
        <f>Q12/'Output-Calculation-sheet'!Q11*'Output-Calculation-sheet'!Q101</f>
        <v>657564703.15240836</v>
      </c>
      <c r="R122" s="2">
        <f>R12/'Output-Calculation-sheet'!R11*'Output-Calculation-sheet'!R101</f>
        <v>0</v>
      </c>
      <c r="S122" s="2">
        <f>S12/'Output-Calculation-sheet'!S11*'Output-Calculation-sheet'!S101</f>
        <v>137666740.43592647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12355027.487835057</v>
      </c>
      <c r="Y122" s="2">
        <f>Y12/'Output-Calculation-sheet'!Y11*'Output-Calculation-sheet'!Y101</f>
        <v>73440196.458171993</v>
      </c>
      <c r="AA122" s="2">
        <f t="shared" si="10"/>
        <v>8334.8961895859666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42588346593.277092</v>
      </c>
      <c r="C129" s="2">
        <f>C8/'Output-Calculation-sheet'!C7*'Output-Calculation-sheet'!C106</f>
        <v>0</v>
      </c>
      <c r="D129" s="2">
        <f>D8/'Output-Calculation-sheet'!D7*'Output-Calculation-sheet'!D106</f>
        <v>30829550599.912319</v>
      </c>
      <c r="E129" s="2">
        <f>E8/'Output-Calculation-sheet'!E7*'Output-Calculation-sheet'!E106</f>
        <v>21549564712.741108</v>
      </c>
      <c r="F129" s="2">
        <f>F8/'Output-Calculation-sheet'!F7*'Output-Calculation-sheet'!F106</f>
        <v>16043672398.54122</v>
      </c>
      <c r="G129" s="2">
        <f>G8/'Output-Calculation-sheet'!G7*'Output-Calculation-sheet'!G106</f>
        <v>11032988170.872433</v>
      </c>
      <c r="H129" s="2">
        <f>H8/'Output-Calculation-sheet'!H7*'Output-Calculation-sheet'!H106</f>
        <v>0</v>
      </c>
      <c r="I129" s="2">
        <f>I8/'Output-Calculation-sheet'!I7*'Output-Calculation-sheet'!I106</f>
        <v>9895741748.283844</v>
      </c>
      <c r="J129" s="2">
        <f>J8/'Output-Calculation-sheet'!J7*'Output-Calculation-sheet'!J106</f>
        <v>10138861198.516348</v>
      </c>
      <c r="K129" s="2">
        <f>K8/'Output-Calculation-sheet'!K7*'Output-Calculation-sheet'!K106</f>
        <v>8747586748.7539806</v>
      </c>
      <c r="L129" s="2">
        <f>L8/'Output-Calculation-sheet'!L7*'Output-Calculation-sheet'!L106</f>
        <v>6920572289.2163391</v>
      </c>
      <c r="M129" s="2">
        <f>M8/'Output-Calculation-sheet'!M7*'Output-Calculation-sheet'!M106</f>
        <v>0</v>
      </c>
      <c r="N129" s="2">
        <f>N8/'Output-Calculation-sheet'!N7*'Output-Calculation-sheet'!N106</f>
        <v>1883687631.6401136</v>
      </c>
      <c r="O129" s="2">
        <f>O8/'Output-Calculation-sheet'!O7*'Output-Calculation-sheet'!O106</f>
        <v>0</v>
      </c>
      <c r="P129" s="2">
        <f>P8/'Output-Calculation-sheet'!P7*'Output-Calculation-sheet'!P106</f>
        <v>4261899214.5404005</v>
      </c>
      <c r="Q129" s="2">
        <f>Q8/'Output-Calculation-sheet'!Q7*'Output-Calculation-sheet'!Q106</f>
        <v>4176890814.8934655</v>
      </c>
      <c r="R129" s="2">
        <f>R8/'Output-Calculation-sheet'!R7*'Output-Calculation-sheet'!R106</f>
        <v>4969312591.7592468</v>
      </c>
      <c r="S129" s="2">
        <f>S8/'Output-Calculation-sheet'!S7*'Output-Calculation-sheet'!S106</f>
        <v>1694687264.5478389</v>
      </c>
      <c r="T129" s="2">
        <f>T8/'Output-Calculation-sheet'!T7*'Output-Calculation-sheet'!T106</f>
        <v>2151427233.8566713</v>
      </c>
      <c r="U129" s="2">
        <f>U8/'Output-Calculation-sheet'!U7*'Output-Calculation-sheet'!U106</f>
        <v>1514555938.943115</v>
      </c>
      <c r="V129" s="2">
        <f>V8/'Output-Calculation-sheet'!V7*'Output-Calculation-sheet'!V106</f>
        <v>1362588151.1530766</v>
      </c>
      <c r="W129" s="2">
        <f>W8/'Output-Calculation-sheet'!W7*'Output-Calculation-sheet'!W106</f>
        <v>1390316774.8432093</v>
      </c>
      <c r="X129" s="2">
        <f>X8/'Output-Calculation-sheet'!X7*'Output-Calculation-sheet'!X106</f>
        <v>0</v>
      </c>
      <c r="Y129" s="2">
        <f>Y8/'Output-Calculation-sheet'!Y7*'Output-Calculation-sheet'!Y106</f>
        <v>627764061.47460711</v>
      </c>
      <c r="AA129" s="2">
        <f t="shared" si="11"/>
        <v>181780.01413776638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1932552510.7132256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1716412871.7669511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187078.23626987624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1630520602.918225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6325728684.6119728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1581518094.5154757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884031200.7933352</v>
      </c>
      <c r="AA131" s="2">
        <f t="shared" si="11"/>
        <v>212380.7412247879</v>
      </c>
    </row>
    <row r="132" spans="1:27" x14ac:dyDescent="0.25">
      <c r="A132" s="2">
        <v>2034</v>
      </c>
      <c r="B132" s="2">
        <f>B11/'Output-Calculation-sheet'!B10*'Output-Calculation-sheet'!B109</f>
        <v>33864149379.685493</v>
      </c>
      <c r="C132" s="2">
        <f>C11/'Output-Calculation-sheet'!C10*'Output-Calculation-sheet'!C109</f>
        <v>0</v>
      </c>
      <c r="D132" s="2">
        <f>D11/'Output-Calculation-sheet'!D10*'Output-Calculation-sheet'!D109</f>
        <v>41904554466.773529</v>
      </c>
      <c r="E132" s="2">
        <f>E11/'Output-Calculation-sheet'!E10*'Output-Calculation-sheet'!E109</f>
        <v>32647972492.112751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13316755161.175734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9903803108.3775482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4847288486.1050615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2696850969.358603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889811571.86933815</v>
      </c>
      <c r="AA132" s="2">
        <f t="shared" si="11"/>
        <v>229257.73970542409</v>
      </c>
    </row>
    <row r="133" spans="1:27" x14ac:dyDescent="0.25">
      <c r="A133" s="2">
        <v>2035</v>
      </c>
      <c r="B133" s="2">
        <f>B12/'Output-Calculation-sheet'!B11*'Output-Calculation-sheet'!B110</f>
        <v>9225082043.8596287</v>
      </c>
      <c r="C133" s="2">
        <f>C12/'Output-Calculation-sheet'!C11*'Output-Calculation-sheet'!C110</f>
        <v>0</v>
      </c>
      <c r="D133" s="2">
        <f>D12/'Output-Calculation-sheet'!D11*'Output-Calculation-sheet'!D110</f>
        <v>44332366657.229553</v>
      </c>
      <c r="E133" s="2">
        <f>E12/'Output-Calculation-sheet'!E11*'Output-Calculation-sheet'!E110</f>
        <v>30451850834.68977</v>
      </c>
      <c r="F133" s="2">
        <f>F12/'Output-Calculation-sheet'!F11*'Output-Calculation-sheet'!F110</f>
        <v>23987416989.557987</v>
      </c>
      <c r="G133" s="2">
        <f>G12/'Output-Calculation-sheet'!G11*'Output-Calculation-sheet'!G110</f>
        <v>16549969385.655205</v>
      </c>
      <c r="H133" s="2">
        <f>H12/'Output-Calculation-sheet'!H11*'Output-Calculation-sheet'!H110</f>
        <v>0</v>
      </c>
      <c r="I133" s="2">
        <f>I12/'Output-Calculation-sheet'!I11*'Output-Calculation-sheet'!I110</f>
        <v>15004506913.60985</v>
      </c>
      <c r="J133" s="2">
        <f>J12/'Output-Calculation-sheet'!J11*'Output-Calculation-sheet'!J110</f>
        <v>14051534037.529261</v>
      </c>
      <c r="K133" s="2">
        <f>K12/'Output-Calculation-sheet'!K11*'Output-Calculation-sheet'!K110</f>
        <v>14406784809.087584</v>
      </c>
      <c r="L133" s="2">
        <f>L12/'Output-Calculation-sheet'!L11*'Output-Calculation-sheet'!L110</f>
        <v>10528244858.07629</v>
      </c>
      <c r="M133" s="2">
        <f>M12/'Output-Calculation-sheet'!M11*'Output-Calculation-sheet'!M110</f>
        <v>0</v>
      </c>
      <c r="N133" s="2">
        <f>N12/'Output-Calculation-sheet'!N11*'Output-Calculation-sheet'!N110</f>
        <v>1632642.0501534818</v>
      </c>
      <c r="O133" s="2">
        <f>O12/'Output-Calculation-sheet'!O11*'Output-Calculation-sheet'!O110</f>
        <v>0</v>
      </c>
      <c r="P133" s="2">
        <f>P12/'Output-Calculation-sheet'!P11*'Output-Calculation-sheet'!P110</f>
        <v>3988336593.074544</v>
      </c>
      <c r="Q133" s="2">
        <f>Q12/'Output-Calculation-sheet'!Q11*'Output-Calculation-sheet'!Q110</f>
        <v>5616586419.0951538</v>
      </c>
      <c r="R133" s="2">
        <f>R12/'Output-Calculation-sheet'!R11*'Output-Calculation-sheet'!R110</f>
        <v>9427306354.6724396</v>
      </c>
      <c r="S133" s="2">
        <f>S12/'Output-Calculation-sheet'!S11*'Output-Calculation-sheet'!S110</f>
        <v>12454144.419169288</v>
      </c>
      <c r="T133" s="2">
        <f>T12/'Output-Calculation-sheet'!T11*'Output-Calculation-sheet'!T110</f>
        <v>3547751329.4846849</v>
      </c>
      <c r="U133" s="2">
        <f>U12/'Output-Calculation-sheet'!U11*'Output-Calculation-sheet'!U110</f>
        <v>2875096519.4966335</v>
      </c>
      <c r="V133" s="2">
        <f>V12/'Output-Calculation-sheet'!V11*'Output-Calculation-sheet'!V110</f>
        <v>2264424291.169075</v>
      </c>
      <c r="W133" s="2">
        <f>W12/'Output-Calculation-sheet'!W11*'Output-Calculation-sheet'!W110</f>
        <v>2116841984.3281367</v>
      </c>
      <c r="X133" s="2">
        <f>X12/'Output-Calculation-sheet'!X11*'Output-Calculation-sheet'!X110</f>
        <v>0</v>
      </c>
      <c r="Y133" s="2">
        <f>Y12/'Output-Calculation-sheet'!Y11*'Output-Calculation-sheet'!Y110</f>
        <v>621676052.28947425</v>
      </c>
      <c r="AA133" s="2">
        <f t="shared" si="11"/>
        <v>209009.86285937458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1045254868.9205598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100781.40004431004</v>
      </c>
    </row>
    <row r="143" spans="1:27" x14ac:dyDescent="0.25">
      <c r="A143" s="2">
        <v>2034</v>
      </c>
      <c r="B143" s="2">
        <f>B11/'Output-Calculation-sheet'!B10*'Output-Calculation-sheet'!B118</f>
        <v>60769710856.796738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3838117569.4189734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173925944.62433907</v>
      </c>
      <c r="AA143" s="2">
        <f t="shared" si="12"/>
        <v>157186.70692239405</v>
      </c>
    </row>
    <row r="144" spans="1:27" x14ac:dyDescent="0.25">
      <c r="A144" s="2">
        <v>2035</v>
      </c>
      <c r="B144" s="2">
        <f>B12/'Output-Calculation-sheet'!B11*'Output-Calculation-sheet'!B119</f>
        <v>104400225852.54076</v>
      </c>
      <c r="C144" s="2">
        <f>C12/'Output-Calculation-sheet'!C11*'Output-Calculation-sheet'!C119</f>
        <v>55143973032.636536</v>
      </c>
      <c r="D144" s="2">
        <f>D12/'Output-Calculation-sheet'!D11*'Output-Calculation-sheet'!D119</f>
        <v>0</v>
      </c>
      <c r="E144" s="2">
        <f>E12/'Output-Calculation-sheet'!E11*'Output-Calculation-sheet'!E119</f>
        <v>5243576561.0780334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16755586818.164236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11521833682.02343</v>
      </c>
      <c r="N144" s="2">
        <f>N12/'Output-Calculation-sheet'!N11*'Output-Calculation-sheet'!N119</f>
        <v>11358782556.36162</v>
      </c>
      <c r="O144" s="2">
        <f>O12/'Output-Calculation-sheet'!O11*'Output-Calculation-sheet'!O119</f>
        <v>10712942016.901403</v>
      </c>
      <c r="P144" s="2">
        <f>P12/'Output-Calculation-sheet'!P11*'Output-Calculation-sheet'!P119</f>
        <v>6499279706.2363968</v>
      </c>
      <c r="Q144" s="2">
        <f>Q12/'Output-Calculation-sheet'!Q11*'Output-Calculation-sheet'!Q119</f>
        <v>3287104501.4939847</v>
      </c>
      <c r="R144" s="2">
        <f>R12/'Output-Calculation-sheet'!R11*'Output-Calculation-sheet'!R119</f>
        <v>0</v>
      </c>
      <c r="S144" s="2">
        <f>S12/'Output-Calculation-sheet'!S11*'Output-Calculation-sheet'!S119</f>
        <v>6515475550.7962265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1278293141.9980409</v>
      </c>
      <c r="Y144" s="2">
        <f>Y12/'Output-Calculation-sheet'!Y11*'Output-Calculation-sheet'!Y119</f>
        <v>545064220.75822353</v>
      </c>
      <c r="AA144" s="2">
        <f t="shared" si="12"/>
        <v>233262.13764098892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52966504633.068573</v>
      </c>
      <c r="C151" s="2">
        <f>C8/'Output-Calculation-sheet'!C7*'Output-Calculation-sheet'!C124</f>
        <v>45030232310.630737</v>
      </c>
      <c r="D151" s="2">
        <f>D8/'Output-Calculation-sheet'!D7*'Output-Calculation-sheet'!D124</f>
        <v>9304469634.8658085</v>
      </c>
      <c r="E151" s="2">
        <f>E8/'Output-Calculation-sheet'!E7*'Output-Calculation-sheet'!E124</f>
        <v>10292738717.544422</v>
      </c>
      <c r="F151" s="2">
        <f>F8/'Output-Calculation-sheet'!F7*'Output-Calculation-sheet'!F124</f>
        <v>4454355688.9144974</v>
      </c>
      <c r="G151" s="2">
        <f>G8/'Output-Calculation-sheet'!G7*'Output-Calculation-sheet'!G124</f>
        <v>3369523613.5589824</v>
      </c>
      <c r="H151" s="2">
        <f>H8/'Output-Calculation-sheet'!H7*'Output-Calculation-sheet'!H124</f>
        <v>10650922470.915455</v>
      </c>
      <c r="I151" s="2">
        <f>I8/'Output-Calculation-sheet'!I7*'Output-Calculation-sheet'!I124</f>
        <v>3226049698.1321721</v>
      </c>
      <c r="J151" s="2">
        <f>J8/'Output-Calculation-sheet'!J7*'Output-Calculation-sheet'!J124</f>
        <v>2632946440.0612283</v>
      </c>
      <c r="K151" s="2">
        <f>K8/'Output-Calculation-sheet'!K7*'Output-Calculation-sheet'!K124</f>
        <v>3901794976.199554</v>
      </c>
      <c r="L151" s="2">
        <f>L8/'Output-Calculation-sheet'!L7*'Output-Calculation-sheet'!L124</f>
        <v>3226951218.388309</v>
      </c>
      <c r="M151" s="2">
        <f>M8/'Output-Calculation-sheet'!M7*'Output-Calculation-sheet'!M124</f>
        <v>7364389548.2795296</v>
      </c>
      <c r="N151" s="2">
        <f>N8/'Output-Calculation-sheet'!N7*'Output-Calculation-sheet'!N124</f>
        <v>6090481010.2558804</v>
      </c>
      <c r="O151" s="2">
        <f>O8/'Output-Calculation-sheet'!O7*'Output-Calculation-sheet'!O124</f>
        <v>8749413243.0501595</v>
      </c>
      <c r="P151" s="2">
        <f>P8/'Output-Calculation-sheet'!P7*'Output-Calculation-sheet'!P124</f>
        <v>4398533980.883708</v>
      </c>
      <c r="Q151" s="2">
        <f>Q8/'Output-Calculation-sheet'!Q7*'Output-Calculation-sheet'!Q124</f>
        <v>4343559083.180788</v>
      </c>
      <c r="R151" s="2">
        <f>R8/'Output-Calculation-sheet'!R7*'Output-Calculation-sheet'!R124</f>
        <v>3227767953.0882177</v>
      </c>
      <c r="S151" s="2">
        <f>S8/'Output-Calculation-sheet'!S7*'Output-Calculation-sheet'!S124</f>
        <v>3371948650.8402724</v>
      </c>
      <c r="T151" s="2">
        <f>T8/'Output-Calculation-sheet'!T7*'Output-Calculation-sheet'!T124</f>
        <v>861728437.34763026</v>
      </c>
      <c r="U151" s="2">
        <f>U8/'Output-Calculation-sheet'!U7*'Output-Calculation-sheet'!U124</f>
        <v>1109804600.4111195</v>
      </c>
      <c r="V151" s="2">
        <f>V8/'Output-Calculation-sheet'!V7*'Output-Calculation-sheet'!V124</f>
        <v>658213208.57575333</v>
      </c>
      <c r="W151" s="2">
        <f>W8/'Output-Calculation-sheet'!W7*'Output-Calculation-sheet'!W124</f>
        <v>359262937.42280561</v>
      </c>
      <c r="X151" s="2">
        <f>X8/'Output-Calculation-sheet'!X7*'Output-Calculation-sheet'!X124</f>
        <v>828462285.2517935</v>
      </c>
      <c r="Y151" s="2">
        <f>Y8/'Output-Calculation-sheet'!Y7*'Output-Calculation-sheet'!Y124</f>
        <v>393100604.58667338</v>
      </c>
      <c r="AA151" s="2">
        <f t="shared" si="13"/>
        <v>190813.15494545407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6380381903.1813364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2048956706.8075399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1765336197.3697543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480819045.05585861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57936.042691050156</v>
      </c>
    </row>
    <row r="155" spans="1:27" x14ac:dyDescent="0.25">
      <c r="A155" s="2">
        <v>2035</v>
      </c>
      <c r="B155" s="2">
        <f>B12/'Output-Calculation-sheet'!B11*'Output-Calculation-sheet'!B128</f>
        <v>1417873283.9726152</v>
      </c>
      <c r="C155" s="2">
        <f>C12/'Output-Calculation-sheet'!C11*'Output-Calculation-sheet'!C128</f>
        <v>133085077.34893741</v>
      </c>
      <c r="D155" s="2">
        <f>D12/'Output-Calculation-sheet'!D11*'Output-Calculation-sheet'!D128</f>
        <v>6514736370.4669075</v>
      </c>
      <c r="E155" s="2">
        <f>E12/'Output-Calculation-sheet'!E11*'Output-Calculation-sheet'!E128</f>
        <v>2793195766.4950833</v>
      </c>
      <c r="F155" s="2">
        <f>F12/'Output-Calculation-sheet'!F11*'Output-Calculation-sheet'!F128</f>
        <v>1931257975.4016843</v>
      </c>
      <c r="G155" s="2">
        <f>G12/'Output-Calculation-sheet'!G11*'Output-Calculation-sheet'!G128</f>
        <v>1801407019.5826428</v>
      </c>
      <c r="H155" s="2">
        <f>H12/'Output-Calculation-sheet'!H11*'Output-Calculation-sheet'!H128</f>
        <v>126576405.16150171</v>
      </c>
      <c r="I155" s="2">
        <f>I12/'Output-Calculation-sheet'!I11*'Output-Calculation-sheet'!I128</f>
        <v>1667182844.814002</v>
      </c>
      <c r="J155" s="2">
        <f>J12/'Output-Calculation-sheet'!J11*'Output-Calculation-sheet'!J128</f>
        <v>2074008481.2502697</v>
      </c>
      <c r="K155" s="2">
        <f>K12/'Output-Calculation-sheet'!K11*'Output-Calculation-sheet'!K128</f>
        <v>1643742883.5871267</v>
      </c>
      <c r="L155" s="2">
        <f>L12/'Output-Calculation-sheet'!L11*'Output-Calculation-sheet'!L128</f>
        <v>1729789341.9554276</v>
      </c>
      <c r="M155" s="2">
        <f>M12/'Output-Calculation-sheet'!M11*'Output-Calculation-sheet'!M128</f>
        <v>112338178.38014258</v>
      </c>
      <c r="N155" s="2">
        <f>N12/'Output-Calculation-sheet'!N11*'Output-Calculation-sheet'!N128</f>
        <v>105363389.1343742</v>
      </c>
      <c r="O155" s="2">
        <f>O12/'Output-Calculation-sheet'!O11*'Output-Calculation-sheet'!O128</f>
        <v>38371652.576962262</v>
      </c>
      <c r="P155" s="2">
        <f>P12/'Output-Calculation-sheet'!P11*'Output-Calculation-sheet'!P128</f>
        <v>187090362.1969519</v>
      </c>
      <c r="Q155" s="2">
        <f>Q12/'Output-Calculation-sheet'!Q11*'Output-Calculation-sheet'!Q128</f>
        <v>1217159883.5061953</v>
      </c>
      <c r="R155" s="2">
        <f>R12/'Output-Calculation-sheet'!R11*'Output-Calculation-sheet'!R128</f>
        <v>979343813.73145938</v>
      </c>
      <c r="S155" s="2">
        <f>S12/'Output-Calculation-sheet'!S11*'Output-Calculation-sheet'!S128</f>
        <v>61004707.880025938</v>
      </c>
      <c r="T155" s="2">
        <f>T12/'Output-Calculation-sheet'!T11*'Output-Calculation-sheet'!T128</f>
        <v>253757420.39615175</v>
      </c>
      <c r="U155" s="2">
        <f>U12/'Output-Calculation-sheet'!U11*'Output-Calculation-sheet'!U128</f>
        <v>493915207.65461719</v>
      </c>
      <c r="V155" s="2">
        <f>V12/'Output-Calculation-sheet'!V11*'Output-Calculation-sheet'!V128</f>
        <v>279296144.61818755</v>
      </c>
      <c r="W155" s="2">
        <f>W12/'Output-Calculation-sheet'!W11*'Output-Calculation-sheet'!W128</f>
        <v>98202305.489858553</v>
      </c>
      <c r="X155" s="2">
        <f>X12/'Output-Calculation-sheet'!X11*'Output-Calculation-sheet'!X128</f>
        <v>3590852.470822345</v>
      </c>
      <c r="Y155" s="2">
        <f>Y12/'Output-Calculation-sheet'!Y11*'Output-Calculation-sheet'!Y128</f>
        <v>40022326.444554649</v>
      </c>
      <c r="AA155" s="2">
        <f t="shared" si="13"/>
        <v>25702.311694516502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2.2455572937203977E-10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2033.5459171098989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1392.6647284778576</v>
      </c>
      <c r="N19" s="2">
        <f>N8/'Output-Calculation-sheet'!N7*'Output-Calculation-sheet'!N25</f>
        <v>936.76873103710932</v>
      </c>
      <c r="O19" s="2">
        <f>O8/'Output-Calculation-sheet'!O7*'Output-Calculation-sheet'!O25</f>
        <v>1.2358731102246497E-11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248.47290007969821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132.16839430730246</v>
      </c>
      <c r="Y19" s="2">
        <f>Y8/'Output-Calculation-sheet'!Y7*'Output-Calculation-sheet'!Y25</f>
        <v>0</v>
      </c>
      <c r="AA19" s="2">
        <f t="shared" si="0"/>
        <v>4.7436206710121036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6.7530915944971186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8.6760248473550128</v>
      </c>
    </row>
    <row r="22" spans="1:27" x14ac:dyDescent="0.25">
      <c r="A22" s="2">
        <v>2034</v>
      </c>
      <c r="B22" s="2">
        <f>B11/'Output-Calculation-sheet'!B10*'Output-Calculation-sheet'!B28</f>
        <v>2624.054235518784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893.2845962265834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451.15133921998319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157.8861216682964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9.3182438178436211</v>
      </c>
      <c r="AA22" s="2">
        <f t="shared" si="0"/>
        <v>6.1602508337726469</v>
      </c>
    </row>
    <row r="23" spans="1:27" x14ac:dyDescent="0.25">
      <c r="A23" s="2">
        <v>2035</v>
      </c>
      <c r="B23" s="2">
        <f>B12/'Output-Calculation-sheet'!B11*'Output-Calculation-sheet'!B29</f>
        <v>867.38607101451794</v>
      </c>
      <c r="C23" s="2">
        <f>C12/'Output-Calculation-sheet'!C11*'Output-Calculation-sheet'!C29</f>
        <v>59.536606691457401</v>
      </c>
      <c r="D23" s="2">
        <f>D12/'Output-Calculation-sheet'!D11*'Output-Calculation-sheet'!D29</f>
        <v>0</v>
      </c>
      <c r="E23" s="2">
        <f>E12/'Output-Calculation-sheet'!E11*'Output-Calculation-sheet'!E29</f>
        <v>1416.4333057050349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130.91110001166516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391.48724155518198</v>
      </c>
      <c r="M23" s="2">
        <f>M12/'Output-Calculation-sheet'!M11*'Output-Calculation-sheet'!M29</f>
        <v>97.415826690966909</v>
      </c>
      <c r="N23" s="2">
        <f>N12/'Output-Calculation-sheet'!N11*'Output-Calculation-sheet'!N29</f>
        <v>78.581773814925143</v>
      </c>
      <c r="O23" s="2">
        <f>O12/'Output-Calculation-sheet'!O11*'Output-Calculation-sheet'!O29</f>
        <v>8.5560064569681629</v>
      </c>
      <c r="P23" s="2">
        <f>P12/'Output-Calculation-sheet'!P11*'Output-Calculation-sheet'!P29</f>
        <v>30.587923191350335</v>
      </c>
      <c r="Q23" s="2">
        <f>Q12/'Output-Calculation-sheet'!Q11*'Output-Calculation-sheet'!Q29</f>
        <v>267.53125251810144</v>
      </c>
      <c r="R23" s="2">
        <f>R12/'Output-Calculation-sheet'!R11*'Output-Calculation-sheet'!R29</f>
        <v>0</v>
      </c>
      <c r="S23" s="2">
        <f>S12/'Output-Calculation-sheet'!S11*'Output-Calculation-sheet'!S29</f>
        <v>38.916343171662348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3.4926067433301275</v>
      </c>
      <c r="Y23" s="2">
        <f>Y12/'Output-Calculation-sheet'!Y11*'Output-Calculation-sheet'!Y29</f>
        <v>32.135210413286558</v>
      </c>
      <c r="AA23" s="2">
        <f t="shared" si="0"/>
        <v>3.4229712679784488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15983.365335559183</v>
      </c>
      <c r="C30" s="2">
        <f>C8/'Output-Calculation-sheet'!C7*'Output-Calculation-sheet'!C16</f>
        <v>0</v>
      </c>
      <c r="D30" s="2">
        <f>D8/'Output-Calculation-sheet'!D7*'Output-Calculation-sheet'!D16</f>
        <v>4989.4333634600498</v>
      </c>
      <c r="E30" s="2">
        <f>E8/'Output-Calculation-sheet'!E7*'Output-Calculation-sheet'!E16</f>
        <v>5160.7244185423287</v>
      </c>
      <c r="F30" s="2">
        <f>F8/'Output-Calculation-sheet'!F7*'Output-Calculation-sheet'!F16</f>
        <v>2891.2555024697172</v>
      </c>
      <c r="G30" s="2">
        <f>G8/'Output-Calculation-sheet'!G7*'Output-Calculation-sheet'!G16</f>
        <v>1743.744906935101</v>
      </c>
      <c r="H30" s="2">
        <f>H8/'Output-Calculation-sheet'!H7*'Output-Calculation-sheet'!H16</f>
        <v>0</v>
      </c>
      <c r="I30" s="2">
        <f>I8/'Output-Calculation-sheet'!I7*'Output-Calculation-sheet'!I16</f>
        <v>1764.8573188774194</v>
      </c>
      <c r="J30" s="2">
        <f>J8/'Output-Calculation-sheet'!J7*'Output-Calculation-sheet'!J16</f>
        <v>1610.871629430859</v>
      </c>
      <c r="K30" s="2">
        <f>K8/'Output-Calculation-sheet'!K7*'Output-Calculation-sheet'!K16</f>
        <v>1992.2253353204576</v>
      </c>
      <c r="L30" s="2">
        <f>L8/'Output-Calculation-sheet'!L7*'Output-Calculation-sheet'!L16</f>
        <v>1644.1079788094471</v>
      </c>
      <c r="M30" s="2">
        <f>M8/'Output-Calculation-sheet'!M7*'Output-Calculation-sheet'!M16</f>
        <v>0</v>
      </c>
      <c r="N30" s="2">
        <f>N8/'Output-Calculation-sheet'!N7*'Output-Calculation-sheet'!N16</f>
        <v>806.68769695084529</v>
      </c>
      <c r="O30" s="2">
        <f>O8/'Output-Calculation-sheet'!O7*'Output-Calculation-sheet'!O16</f>
        <v>0</v>
      </c>
      <c r="P30" s="2">
        <f>P8/'Output-Calculation-sheet'!P7*'Output-Calculation-sheet'!P16</f>
        <v>1310.4396424514362</v>
      </c>
      <c r="Q30" s="2">
        <f>Q8/'Output-Calculation-sheet'!Q7*'Output-Calculation-sheet'!Q16</f>
        <v>1437.3148710411217</v>
      </c>
      <c r="R30" s="2">
        <f>R8/'Output-Calculation-sheet'!R7*'Output-Calculation-sheet'!R16</f>
        <v>1259.2875151562369</v>
      </c>
      <c r="S30" s="2">
        <f>S8/'Output-Calculation-sheet'!S7*'Output-Calculation-sheet'!S16</f>
        <v>672.50326712444951</v>
      </c>
      <c r="T30" s="2">
        <f>T8/'Output-Calculation-sheet'!T7*'Output-Calculation-sheet'!T16</f>
        <v>459.40820903278592</v>
      </c>
      <c r="U30" s="2">
        <f>U8/'Output-Calculation-sheet'!U7*'Output-Calculation-sheet'!U16</f>
        <v>353.08718327869963</v>
      </c>
      <c r="V30" s="2">
        <f>V8/'Output-Calculation-sheet'!V7*'Output-Calculation-sheet'!V16</f>
        <v>338.11049092771259</v>
      </c>
      <c r="W30" s="2">
        <f>W8/'Output-Calculation-sheet'!W7*'Output-Calculation-sheet'!W16</f>
        <v>234.73292106604535</v>
      </c>
      <c r="X30" s="2">
        <f>X8/'Output-Calculation-sheet'!X7*'Output-Calculation-sheet'!X16</f>
        <v>0</v>
      </c>
      <c r="Y30" s="2">
        <f>Y8/'Output-Calculation-sheet'!Y7*'Output-Calculation-sheet'!Y16</f>
        <v>155.18154894430688</v>
      </c>
      <c r="AA30" s="2">
        <f t="shared" si="1"/>
        <v>44.807339135378207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1904.7355819551492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44.655455921893761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2128.4846875735861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2190.6316752634698</v>
      </c>
      <c r="Q32" s="2">
        <f>Q10/'Output-Calculation-sheet'!Q9*'Output-Calculation-sheet'!Q18</f>
        <v>2028.0244985307779</v>
      </c>
      <c r="R32" s="2">
        <f>R10/'Output-Calculation-sheet'!R9*'Output-Calculation-sheet'!R18</f>
        <v>1572.9302359101873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459.28674075475618</v>
      </c>
      <c r="U32" s="2">
        <f>U10/'Output-Calculation-sheet'!U9*'Output-Calculation-sheet'!U18</f>
        <v>507.73681677874185</v>
      </c>
      <c r="V32" s="2">
        <f>V10/'Output-Calculation-sheet'!V9*'Output-Calculation-sheet'!V18</f>
        <v>374.74710837925551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216.98494419240072</v>
      </c>
      <c r="AA32" s="2">
        <f t="shared" si="1"/>
        <v>43.21995603125027</v>
      </c>
    </row>
    <row r="33" spans="1:27" x14ac:dyDescent="0.25">
      <c r="A33" s="2">
        <v>2034</v>
      </c>
      <c r="B33" s="2">
        <f>B11/'Output-Calculation-sheet'!B10*'Output-Calculation-sheet'!B19</f>
        <v>7983.0013526008051</v>
      </c>
      <c r="C33" s="2">
        <f>C11/'Output-Calculation-sheet'!C10*'Output-Calculation-sheet'!C19</f>
        <v>0</v>
      </c>
      <c r="D33" s="2">
        <f>D11/'Output-Calculation-sheet'!D10*'Output-Calculation-sheet'!D19</f>
        <v>5216.239999415563</v>
      </c>
      <c r="E33" s="2">
        <f>E11/'Output-Calculation-sheet'!E10*'Output-Calculation-sheet'!E19</f>
        <v>6566.4471913879024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1969.6540182573717</v>
      </c>
      <c r="J33" s="2">
        <f>J11/'Output-Calculation-sheet'!J10*'Output-Calculation-sheet'!J19</f>
        <v>1629.1892784502827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1827.2092450948812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1141.6956568017572</v>
      </c>
      <c r="R33" s="2">
        <f>R11/'Output-Calculation-sheet'!R10*'Output-Calculation-sheet'!R19</f>
        <v>1668.721357363889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529.73541848345951</v>
      </c>
      <c r="V33" s="2">
        <f>V11/'Output-Calculation-sheet'!V10*'Output-Calculation-sheet'!V19</f>
        <v>384.03989362562237</v>
      </c>
      <c r="W33" s="2">
        <f>W11/'Output-Calculation-sheet'!W10*'Output-Calculation-sheet'!W19</f>
        <v>239.09804160041284</v>
      </c>
      <c r="X33" s="2">
        <f>X11/'Output-Calculation-sheet'!X10*'Output-Calculation-sheet'!X19</f>
        <v>0</v>
      </c>
      <c r="Y33" s="2">
        <f>Y11/'Output-Calculation-sheet'!Y10*'Output-Calculation-sheet'!Y19</f>
        <v>182.56176953887407</v>
      </c>
      <c r="AA33" s="2">
        <f t="shared" si="1"/>
        <v>39.300882847285223</v>
      </c>
    </row>
    <row r="34" spans="1:27" x14ac:dyDescent="0.25">
      <c r="A34" s="2">
        <v>2035</v>
      </c>
      <c r="B34" s="2">
        <f>B12/'Output-Calculation-sheet'!B11*'Output-Calculation-sheet'!B20</f>
        <v>1551.4350951836375</v>
      </c>
      <c r="C34" s="2">
        <f>C12/'Output-Calculation-sheet'!C11*'Output-Calculation-sheet'!C20</f>
        <v>0</v>
      </c>
      <c r="D34" s="2">
        <f>D12/'Output-Calculation-sheet'!D11*'Output-Calculation-sheet'!D20</f>
        <v>3963.2177188900091</v>
      </c>
      <c r="E34" s="2">
        <f>E12/'Output-Calculation-sheet'!E11*'Output-Calculation-sheet'!E20</f>
        <v>3837.1924293281345</v>
      </c>
      <c r="F34" s="2">
        <f>F12/'Output-Calculation-sheet'!F11*'Output-Calculation-sheet'!F20</f>
        <v>2689.5448001038103</v>
      </c>
      <c r="G34" s="2">
        <f>G12/'Output-Calculation-sheet'!G11*'Output-Calculation-sheet'!G20</f>
        <v>1437.6637014699652</v>
      </c>
      <c r="H34" s="2">
        <f>H12/'Output-Calculation-sheet'!H11*'Output-Calculation-sheet'!H20</f>
        <v>0</v>
      </c>
      <c r="I34" s="2">
        <f>I12/'Output-Calculation-sheet'!I11*'Output-Calculation-sheet'!I20</f>
        <v>1585.7419067758262</v>
      </c>
      <c r="J34" s="2">
        <f>J12/'Output-Calculation-sheet'!J11*'Output-Calculation-sheet'!J20</f>
        <v>1240.3149362314778</v>
      </c>
      <c r="K34" s="2">
        <f>K12/'Output-Calculation-sheet'!K11*'Output-Calculation-sheet'!K20</f>
        <v>1837.1200017908172</v>
      </c>
      <c r="L34" s="2">
        <f>L12/'Output-Calculation-sheet'!L11*'Output-Calculation-sheet'!L20</f>
        <v>1381.6557027187969</v>
      </c>
      <c r="M34" s="2">
        <f>M12/'Output-Calculation-sheet'!M11*'Output-Calculation-sheet'!M20</f>
        <v>0</v>
      </c>
      <c r="N34" s="2">
        <f>N12/'Output-Calculation-sheet'!N11*'Output-Calculation-sheet'!N20</f>
        <v>0.32916786350576027</v>
      </c>
      <c r="O34" s="2">
        <f>O12/'Output-Calculation-sheet'!O11*'Output-Calculation-sheet'!O20</f>
        <v>0</v>
      </c>
      <c r="P34" s="2">
        <f>P12/'Output-Calculation-sheet'!P11*'Output-Calculation-sheet'!P20</f>
        <v>562.97079873996654</v>
      </c>
      <c r="Q34" s="2">
        <f>Q12/'Output-Calculation-sheet'!Q11*'Output-Calculation-sheet'!Q20</f>
        <v>948.12753615243685</v>
      </c>
      <c r="R34" s="2">
        <f>R12/'Output-Calculation-sheet'!R11*'Output-Calculation-sheet'!R20</f>
        <v>1359.7125382742968</v>
      </c>
      <c r="S34" s="2">
        <f>S12/'Output-Calculation-sheet'!S11*'Output-Calculation-sheet'!S20</f>
        <v>2.3244858109137834</v>
      </c>
      <c r="T34" s="2">
        <f>T12/'Output-Calculation-sheet'!T11*'Output-Calculation-sheet'!T20</f>
        <v>421.18092951218938</v>
      </c>
      <c r="U34" s="2">
        <f>U12/'Output-Calculation-sheet'!U11*'Output-Calculation-sheet'!U20</f>
        <v>402.42145705606583</v>
      </c>
      <c r="V34" s="2">
        <f>V12/'Output-Calculation-sheet'!V11*'Output-Calculation-sheet'!V20</f>
        <v>298.38946382396614</v>
      </c>
      <c r="W34" s="2">
        <f>W12/'Output-Calculation-sheet'!W11*'Output-Calculation-sheet'!W20</f>
        <v>236.2152579315526</v>
      </c>
      <c r="X34" s="2">
        <f>X12/'Output-Calculation-sheet'!X11*'Output-Calculation-sheet'!X20</f>
        <v>0</v>
      </c>
      <c r="Y34" s="2">
        <f>Y12/'Output-Calculation-sheet'!Y11*'Output-Calculation-sheet'!Y20</f>
        <v>70.920451269454404</v>
      </c>
      <c r="AA34" s="2">
        <f t="shared" si="1"/>
        <v>23.826478378926822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3.3294310050047689E-2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1.0631387630458853E-2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8.3952670114814821E-3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4.3746930467703244E-3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5.6695657738758343E-2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0.12085367200002047</v>
      </c>
      <c r="F45" s="2">
        <f>F12/'Output-Calculation-sheet'!F11*'Output-Calculation-sheet'!F38*0.0114</f>
        <v>5.0672430193893669E-2</v>
      </c>
      <c r="G45" s="2">
        <f>G12/'Output-Calculation-sheet'!G11*'Output-Calculation-sheet'!G38*0.0114</f>
        <v>4.5458536541194416E-2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3.2371783242512317E-2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3.8344443840060097E-2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5.2186928332957287E-2</v>
      </c>
      <c r="R45" s="2">
        <f>R12/'Output-Calculation-sheet'!R11*'Output-Calculation-sheet'!R38*0.0114</f>
        <v>2.5876587682195206E-2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7.658690119214202E-3</v>
      </c>
      <c r="U45" s="2">
        <f>U12/'Output-Calculation-sheet'!U11*'Output-Calculation-sheet'!U38*0.0114</f>
        <v>1.1655537591794564E-2</v>
      </c>
      <c r="V45" s="2">
        <f>V12/'Output-Calculation-sheet'!V11*'Output-Calculation-sheet'!V38*0.0114</f>
        <v>5.1356786850443583E-3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3.2078987766306667E-3</v>
      </c>
      <c r="AA45" s="2">
        <f t="shared" si="2"/>
        <v>0.71789997505437508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1044.7602893206524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3.4361836153356369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3834.6867627818078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550.22093876936162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461.73968563148151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375.85490503603285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748.11088549813564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130.48897832015481</v>
      </c>
      <c r="AA55" s="2">
        <f t="shared" si="3"/>
        <v>24.50430917445717</v>
      </c>
    </row>
    <row r="56" spans="1:27" x14ac:dyDescent="0.25">
      <c r="A56" s="2">
        <v>2035</v>
      </c>
      <c r="B56" s="2">
        <f>B12/'Output-Calculation-sheet'!B11*'Output-Calculation-sheet'!B47</f>
        <v>1332.552732976849</v>
      </c>
      <c r="C56" s="2">
        <f>C12/'Output-Calculation-sheet'!C11*'Output-Calculation-sheet'!C47</f>
        <v>85.331954620586444</v>
      </c>
      <c r="D56" s="2">
        <f>D12/'Output-Calculation-sheet'!D11*'Output-Calculation-sheet'!D47</f>
        <v>3041.360805229031</v>
      </c>
      <c r="E56" s="2">
        <f>E12/'Output-Calculation-sheet'!E11*'Output-Calculation-sheet'!E47</f>
        <v>6214.069655322689</v>
      </c>
      <c r="F56" s="2">
        <f>F12/'Output-Calculation-sheet'!F11*'Output-Calculation-sheet'!F47</f>
        <v>994.55756630558847</v>
      </c>
      <c r="G56" s="2">
        <f>G12/'Output-Calculation-sheet'!G11*'Output-Calculation-sheet'!G47</f>
        <v>2491.446809731427</v>
      </c>
      <c r="H56" s="2">
        <f>H12/'Output-Calculation-sheet'!H11*'Output-Calculation-sheet'!H47</f>
        <v>64.896972492592752</v>
      </c>
      <c r="I56" s="2">
        <f>I12/'Output-Calculation-sheet'!I11*'Output-Calculation-sheet'!I47</f>
        <v>1365.0567721819741</v>
      </c>
      <c r="J56" s="2">
        <f>J12/'Output-Calculation-sheet'!J11*'Output-Calculation-sheet'!J47</f>
        <v>489.83619380117318</v>
      </c>
      <c r="K56" s="2">
        <f>K12/'Output-Calculation-sheet'!K11*'Output-Calculation-sheet'!K47</f>
        <v>2061.4484586878043</v>
      </c>
      <c r="L56" s="2">
        <f>L12/'Output-Calculation-sheet'!L11*'Output-Calculation-sheet'!L47</f>
        <v>447.91243608491254</v>
      </c>
      <c r="M56" s="2">
        <f>M12/'Output-Calculation-sheet'!M11*'Output-Calculation-sheet'!M47</f>
        <v>43.592208226423971</v>
      </c>
      <c r="N56" s="2">
        <f>N12/'Output-Calculation-sheet'!N11*'Output-Calculation-sheet'!N47</f>
        <v>41.276605106277877</v>
      </c>
      <c r="O56" s="2">
        <f>O12/'Output-Calculation-sheet'!O11*'Output-Calculation-sheet'!O47</f>
        <v>0</v>
      </c>
      <c r="P56" s="2">
        <f>P12/'Output-Calculation-sheet'!P11*'Output-Calculation-sheet'!P47</f>
        <v>765.06009560186646</v>
      </c>
      <c r="Q56" s="2">
        <f>Q12/'Output-Calculation-sheet'!Q11*'Output-Calculation-sheet'!Q47</f>
        <v>624.41201970310294</v>
      </c>
      <c r="R56" s="2">
        <f>R12/'Output-Calculation-sheet'!R11*'Output-Calculation-sheet'!R47</f>
        <v>2138.677273172309</v>
      </c>
      <c r="S56" s="2">
        <f>S12/'Output-Calculation-sheet'!S11*'Output-Calculation-sheet'!S47</f>
        <v>17.970512647188119</v>
      </c>
      <c r="T56" s="2">
        <f>T12/'Output-Calculation-sheet'!T11*'Output-Calculation-sheet'!T47</f>
        <v>732.95008070725385</v>
      </c>
      <c r="U56" s="2">
        <f>U12/'Output-Calculation-sheet'!U11*'Output-Calculation-sheet'!U47</f>
        <v>571.67636759754282</v>
      </c>
      <c r="V56" s="2">
        <f>V12/'Output-Calculation-sheet'!V11*'Output-Calculation-sheet'!V47</f>
        <v>324.02078019457497</v>
      </c>
      <c r="W56" s="2">
        <f>W12/'Output-Calculation-sheet'!W11*'Output-Calculation-sheet'!W47</f>
        <v>284.0907405629722</v>
      </c>
      <c r="X56" s="2">
        <f>X12/'Output-Calculation-sheet'!X11*'Output-Calculation-sheet'!X47</f>
        <v>4.7821559069107415</v>
      </c>
      <c r="Y56" s="2">
        <f>Y12/'Output-Calculation-sheet'!Y11*'Output-Calculation-sheet'!Y47</f>
        <v>128.99129817609628</v>
      </c>
      <c r="AA56" s="2">
        <f t="shared" si="3"/>
        <v>24.265970495037152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4.9844217248856584</v>
      </c>
      <c r="C63" s="2">
        <f>C8*'Output-Calculation-sheet'!C52/10^9</f>
        <v>2.398394266098566</v>
      </c>
      <c r="D63" s="2">
        <f>D8*'Output-Calculation-sheet'!D52/10^9</f>
        <v>1.0908378802417651</v>
      </c>
      <c r="E63" s="2">
        <f>E8*'Output-Calculation-sheet'!E52/10^9</f>
        <v>1.2137418846156163</v>
      </c>
      <c r="F63" s="2">
        <f>F8*'Output-Calculation-sheet'!F52/10^9</f>
        <v>0.56061629077871833</v>
      </c>
      <c r="G63" s="2">
        <f>G8*'Output-Calculation-sheet'!G52/10^9</f>
        <v>0.38750177660992174</v>
      </c>
      <c r="H63" s="2">
        <f>H8*'Output-Calculation-sheet'!H52/10^9</f>
        <v>0.73069496183963145</v>
      </c>
      <c r="I63" s="2">
        <f>I8*'Output-Calculation-sheet'!I52/10^9</f>
        <v>0.38237968143126005</v>
      </c>
      <c r="J63" s="2">
        <f>J8*'Output-Calculation-sheet'!J52/10^9</f>
        <v>0.34516813691752485</v>
      </c>
      <c r="K63" s="2">
        <f>K8*'Output-Calculation-sheet'!K52/10^9</f>
        <v>0.44549873860318873</v>
      </c>
      <c r="L63" s="2">
        <f>L8*'Output-Calculation-sheet'!L52/10^9</f>
        <v>0.36802237051711723</v>
      </c>
      <c r="M63" s="2">
        <f>M8*'Output-Calculation-sheet'!M52/10^9</f>
        <v>0.50482399972940672</v>
      </c>
      <c r="N63" s="2">
        <f>N8*'Output-Calculation-sheet'!N52/10^9</f>
        <v>0.52764154322673951</v>
      </c>
      <c r="O63" s="2">
        <f>O8*'Output-Calculation-sheet'!O52/10^9</f>
        <v>0.46601347147236827</v>
      </c>
      <c r="P63" s="2">
        <f>P8*'Output-Calculation-sheet'!P52/10^9</f>
        <v>0.39061264151517361</v>
      </c>
      <c r="Q63" s="2">
        <f>Q8*'Output-Calculation-sheet'!Q52/10^9</f>
        <v>0.40282306342024643</v>
      </c>
      <c r="R63" s="2">
        <f>R8*'Output-Calculation-sheet'!R52/10^9</f>
        <v>0.32215443885185419</v>
      </c>
      <c r="S63" s="2">
        <f>S8*'Output-Calculation-sheet'!S52/10^9</f>
        <v>0.29696996962627198</v>
      </c>
      <c r="T63" s="2">
        <f>T8*'Output-Calculation-sheet'!T52/10^9</f>
        <v>0.10070653213079565</v>
      </c>
      <c r="U63" s="2">
        <f>U8*'Output-Calculation-sheet'!U52/10^9</f>
        <v>0.10123498958331913</v>
      </c>
      <c r="V63" s="2">
        <f>V8*'Output-Calculation-sheet'!V52/10^9</f>
        <v>7.5395770572800433E-2</v>
      </c>
      <c r="W63" s="2">
        <f>W8*'Output-Calculation-sheet'!W52/10^9</f>
        <v>4.7139248373432273E-2</v>
      </c>
      <c r="X63" s="2">
        <f>X8*'Output-Calculation-sheet'!X52/10^9</f>
        <v>6.0032617921092622E-2</v>
      </c>
      <c r="Y63" s="2">
        <f>Y8*'Output-Calculation-sheet'!Y52/10^9</f>
        <v>3.9451010082561674E-2</v>
      </c>
      <c r="AA63" s="2">
        <f t="shared" si="4"/>
        <v>16.242277009045033</v>
      </c>
    </row>
    <row r="64" spans="1:27" x14ac:dyDescent="0.25">
      <c r="A64" s="2">
        <v>2032</v>
      </c>
      <c r="B64" s="2">
        <f>B9*'Output-Calculation-sheet'!B53/10^9</f>
        <v>5.1639613428431703</v>
      </c>
      <c r="C64" s="2">
        <f>C9*'Output-Calculation-sheet'!C53/10^9</f>
        <v>2.7106135777211855</v>
      </c>
      <c r="D64" s="2">
        <f>D9*'Output-Calculation-sheet'!D53/10^9</f>
        <v>1.2454242558266317</v>
      </c>
      <c r="E64" s="2">
        <f>E9*'Output-Calculation-sheet'!E53/10^9</f>
        <v>1.2159089912630177</v>
      </c>
      <c r="F64" s="2">
        <f>F9*'Output-Calculation-sheet'!F53/10^9</f>
        <v>0.61322254585876779</v>
      </c>
      <c r="G64" s="2">
        <f>G9*'Output-Calculation-sheet'!G53/10^9</f>
        <v>0.44542645696856359</v>
      </c>
      <c r="H64" s="2">
        <f>H9*'Output-Calculation-sheet'!H53/10^9</f>
        <v>0.818598004182993</v>
      </c>
      <c r="I64" s="2">
        <f>I9*'Output-Calculation-sheet'!I53/10^9</f>
        <v>0.41591559113899823</v>
      </c>
      <c r="J64" s="2">
        <f>J9*'Output-Calculation-sheet'!J53/10^9</f>
        <v>0.41513938716930382</v>
      </c>
      <c r="K64" s="2">
        <f>K9*'Output-Calculation-sheet'!K53/10^9</f>
        <v>0.44776286511070812</v>
      </c>
      <c r="L64" s="2">
        <f>L9*'Output-Calculation-sheet'!L53/10^9</f>
        <v>0.36909951492669485</v>
      </c>
      <c r="M64" s="2">
        <f>M9*'Output-Calculation-sheet'!M53/10^9</f>
        <v>0.56534730674461309</v>
      </c>
      <c r="N64" s="2">
        <f>N9*'Output-Calculation-sheet'!N53/10^9</f>
        <v>0.55815381992293456</v>
      </c>
      <c r="O64" s="2">
        <f>O9*'Output-Calculation-sheet'!O53/10^9</f>
        <v>0.53021916520392343</v>
      </c>
      <c r="P64" s="2">
        <f>P9*'Output-Calculation-sheet'!P53/10^9</f>
        <v>0.40048054300844377</v>
      </c>
      <c r="Q64" s="2">
        <f>Q9*'Output-Calculation-sheet'!Q53/10^9</f>
        <v>0.40979152977896932</v>
      </c>
      <c r="R64" s="2">
        <f>R9*'Output-Calculation-sheet'!R53/10^9</f>
        <v>0.32039016133604376</v>
      </c>
      <c r="S64" s="2">
        <f>S9*'Output-Calculation-sheet'!S53/10^9</f>
        <v>0.31344397272104596</v>
      </c>
      <c r="T64" s="2">
        <f>T9*'Output-Calculation-sheet'!T53/10^9</f>
        <v>0.10266663284850787</v>
      </c>
      <c r="U64" s="2">
        <f>U9*'Output-Calculation-sheet'!U53/10^9</f>
        <v>0.10127570278834423</v>
      </c>
      <c r="V64" s="2">
        <f>V9*'Output-Calculation-sheet'!V53/10^9</f>
        <v>7.5351901780790001E-2</v>
      </c>
      <c r="W64" s="2">
        <f>W9*'Output-Calculation-sheet'!W53/10^9</f>
        <v>5.4400852043705997E-2</v>
      </c>
      <c r="X64" s="2">
        <f>X9*'Output-Calculation-sheet'!X53/10^9</f>
        <v>6.4523292306176872E-2</v>
      </c>
      <c r="Y64" s="2">
        <f>Y9*'Output-Calculation-sheet'!Y53/10^9</f>
        <v>3.9214016656340743E-2</v>
      </c>
      <c r="AA64" s="2">
        <f t="shared" si="4"/>
        <v>17.396331430149875</v>
      </c>
    </row>
    <row r="65" spans="1:27" x14ac:dyDescent="0.25">
      <c r="A65" s="2">
        <v>2033</v>
      </c>
      <c r="B65" s="2">
        <f>B10*'Output-Calculation-sheet'!B54/10^9</f>
        <v>4.9970959391102374</v>
      </c>
      <c r="C65" s="2">
        <f>C10*'Output-Calculation-sheet'!C54/10^9</f>
        <v>2.5546475240789839</v>
      </c>
      <c r="D65" s="2">
        <f>D10*'Output-Calculation-sheet'!D54/10^9</f>
        <v>0.9907369184893785</v>
      </c>
      <c r="E65" s="2">
        <f>E10*'Output-Calculation-sheet'!E54/10^9</f>
        <v>1.124254521563177</v>
      </c>
      <c r="F65" s="2">
        <f>F10*'Output-Calculation-sheet'!F54/10^9</f>
        <v>0.51001033021238007</v>
      </c>
      <c r="G65" s="2">
        <f>G10*'Output-Calculation-sheet'!G54/10^9</f>
        <v>0.35199236571954889</v>
      </c>
      <c r="H65" s="2">
        <f>H10*'Output-Calculation-sheet'!H54/10^9</f>
        <v>0.7827261563532284</v>
      </c>
      <c r="I65" s="2">
        <f>I10*'Output-Calculation-sheet'!I54/10^9</f>
        <v>0.34624338733809717</v>
      </c>
      <c r="J65" s="2">
        <f>J10*'Output-Calculation-sheet'!J54/10^9</f>
        <v>0.31932600959595092</v>
      </c>
      <c r="K65" s="2">
        <f>K10*'Output-Calculation-sheet'!K54/10^9</f>
        <v>0.40728425160043702</v>
      </c>
      <c r="L65" s="2">
        <f>L10*'Output-Calculation-sheet'!L54/10^9</f>
        <v>0.33873021297186379</v>
      </c>
      <c r="M65" s="2">
        <f>M10*'Output-Calculation-sheet'!M54/10^9</f>
        <v>0.54008769476070306</v>
      </c>
      <c r="N65" s="2">
        <f>N10*'Output-Calculation-sheet'!N54/10^9</f>
        <v>0.5289202102221906</v>
      </c>
      <c r="O65" s="2">
        <f>O10*'Output-Calculation-sheet'!O54/10^9</f>
        <v>0.49949350106431606</v>
      </c>
      <c r="P65" s="2">
        <f>P10*'Output-Calculation-sheet'!P54/10^9</f>
        <v>0.39330873003029165</v>
      </c>
      <c r="Q65" s="2">
        <f>Q10*'Output-Calculation-sheet'!Q54/10^9</f>
        <v>0.40715520299432434</v>
      </c>
      <c r="R65" s="2">
        <f>R10*'Output-Calculation-sheet'!R54/10^9</f>
        <v>0.30492468616725826</v>
      </c>
      <c r="S65" s="2">
        <f>S10*'Output-Calculation-sheet'!S54/10^9</f>
        <v>0.29842613354860098</v>
      </c>
      <c r="T65" s="2">
        <f>T10*'Output-Calculation-sheet'!T54/10^9</f>
        <v>9.1523354177446892E-2</v>
      </c>
      <c r="U65" s="2">
        <f>U10*'Output-Calculation-sheet'!U54/10^9</f>
        <v>9.8953178212568868E-2</v>
      </c>
      <c r="V65" s="2">
        <f>V10*'Output-Calculation-sheet'!V54/10^9</f>
        <v>6.9063212044832123E-2</v>
      </c>
      <c r="W65" s="2">
        <f>W10*'Output-Calculation-sheet'!W54/10^9</f>
        <v>4.3198344581463301E-2</v>
      </c>
      <c r="X65" s="2">
        <f>X10*'Output-Calculation-sheet'!X54/10^9</f>
        <v>6.0294341258516369E-2</v>
      </c>
      <c r="Y65" s="2">
        <f>Y10*'Output-Calculation-sheet'!Y54/10^9</f>
        <v>3.8109054483935187E-2</v>
      </c>
      <c r="AA65" s="2">
        <f t="shared" si="4"/>
        <v>16.096505260579733</v>
      </c>
    </row>
    <row r="66" spans="1:27" x14ac:dyDescent="0.25">
      <c r="A66" s="2">
        <v>2034</v>
      </c>
      <c r="B66" s="2">
        <f>B11*'Output-Calculation-sheet'!B55/10^9</f>
        <v>4.4661262484692994</v>
      </c>
      <c r="C66" s="2">
        <f>C11*'Output-Calculation-sheet'!C55/10^9</f>
        <v>2.2294160160870784</v>
      </c>
      <c r="D66" s="2">
        <f>D11*'Output-Calculation-sheet'!D55/10^9</f>
        <v>0.90765857341562306</v>
      </c>
      <c r="E66" s="2">
        <f>E11*'Output-Calculation-sheet'!E55/10^9</f>
        <v>1.1191729585583652</v>
      </c>
      <c r="F66" s="2">
        <f>F11*'Output-Calculation-sheet'!F55/10^9</f>
        <v>0.44822890852192038</v>
      </c>
      <c r="G66" s="2">
        <f>G11*'Output-Calculation-sheet'!G55/10^9</f>
        <v>0.32284054206817142</v>
      </c>
      <c r="H66" s="2">
        <f>H11*'Output-Calculation-sheet'!H55/10^9</f>
        <v>0.68553510218214841</v>
      </c>
      <c r="I66" s="2">
        <f>I11*'Output-Calculation-sheet'!I55/10^9</f>
        <v>0.31734823063715223</v>
      </c>
      <c r="J66" s="2">
        <f>J11*'Output-Calculation-sheet'!J55/10^9</f>
        <v>0.27999103248690277</v>
      </c>
      <c r="K66" s="2">
        <f>K11*'Output-Calculation-sheet'!K55/10^9</f>
        <v>0.37416439146318936</v>
      </c>
      <c r="L66" s="2">
        <f>L11*'Output-Calculation-sheet'!L55/10^9</f>
        <v>0.32774274653058211</v>
      </c>
      <c r="M66" s="2">
        <f>M11*'Output-Calculation-sheet'!M55/10^9</f>
        <v>0.47335127794641757</v>
      </c>
      <c r="N66" s="2">
        <f>N11*'Output-Calculation-sheet'!N55/10^9</f>
        <v>0.46336172458198888</v>
      </c>
      <c r="O66" s="2">
        <f>O11*'Output-Calculation-sheet'!O55/10^9</f>
        <v>0.43349419161387009</v>
      </c>
      <c r="P66" s="2">
        <f>P11*'Output-Calculation-sheet'!P55/10^9</f>
        <v>0.36805736524575905</v>
      </c>
      <c r="Q66" s="2">
        <f>Q11*'Output-Calculation-sheet'!Q55/10^9</f>
        <v>0.37933093170237192</v>
      </c>
      <c r="R66" s="2">
        <f>R11*'Output-Calculation-sheet'!R55/10^9</f>
        <v>0.28121001070593937</v>
      </c>
      <c r="S66" s="2">
        <f>S11*'Output-Calculation-sheet'!S55/10^9</f>
        <v>0.26274883051342246</v>
      </c>
      <c r="T66" s="2">
        <f>T11*'Output-Calculation-sheet'!T55/10^9</f>
        <v>8.2789119796704183E-2</v>
      </c>
      <c r="U66" s="2">
        <f>U11*'Output-Calculation-sheet'!U55/10^9</f>
        <v>9.5613749857022048E-2</v>
      </c>
      <c r="V66" s="2">
        <f>V11*'Output-Calculation-sheet'!V55/10^9</f>
        <v>6.1833500482847831E-2</v>
      </c>
      <c r="W66" s="2">
        <f>W11*'Output-Calculation-sheet'!W55/10^9</f>
        <v>3.7674294862692533E-2</v>
      </c>
      <c r="X66" s="2">
        <f>X11*'Output-Calculation-sheet'!X55/10^9</f>
        <v>5.2274277739338591E-2</v>
      </c>
      <c r="Y66" s="2">
        <f>Y11*'Output-Calculation-sheet'!Y55/10^9</f>
        <v>3.8910396645586855E-2</v>
      </c>
      <c r="AA66" s="2">
        <f t="shared" si="4"/>
        <v>14.508874422114394</v>
      </c>
    </row>
    <row r="67" spans="1:27" x14ac:dyDescent="0.25">
      <c r="A67" s="2">
        <v>2035</v>
      </c>
      <c r="B67" s="2">
        <f>B12*'Output-Calculation-sheet'!B56/10^9</f>
        <v>3.7259557597354869</v>
      </c>
      <c r="C67" s="2">
        <f>C12*'Output-Calculation-sheet'!C56/10^9</f>
        <v>1.7489112716496253</v>
      </c>
      <c r="D67" s="2">
        <f>D12*'Output-Calculation-sheet'!D56/10^9</f>
        <v>0.83402147001810489</v>
      </c>
      <c r="E67" s="2">
        <f>E12*'Output-Calculation-sheet'!E56/10^9</f>
        <v>1.1260805100622322</v>
      </c>
      <c r="F67" s="2">
        <f>F12*'Output-Calculation-sheet'!F56/10^9</f>
        <v>0.44715165488319297</v>
      </c>
      <c r="G67" s="2">
        <f>G12*'Output-Calculation-sheet'!G56/10^9</f>
        <v>0.32454418055744821</v>
      </c>
      <c r="H67" s="2">
        <f>H12*'Output-Calculation-sheet'!H56/10^9</f>
        <v>0.55019791659299633</v>
      </c>
      <c r="I67" s="2">
        <f>I12*'Output-Calculation-sheet'!I56/10^9</f>
        <v>0.30659587120016496</v>
      </c>
      <c r="J67" s="2">
        <f>J12*'Output-Calculation-sheet'!J56/10^9</f>
        <v>0.25318139276572887</v>
      </c>
      <c r="K67" s="2">
        <f>K12*'Output-Calculation-sheet'!K56/10^9</f>
        <v>0.34229437901260529</v>
      </c>
      <c r="L67" s="2">
        <f>L12*'Output-Calculation-sheet'!L56/10^9</f>
        <v>0.29538550951975429</v>
      </c>
      <c r="M67" s="2">
        <f>M12*'Output-Calculation-sheet'!M56/10^9</f>
        <v>0.38104161137397313</v>
      </c>
      <c r="N67" s="2">
        <f>N12*'Output-Calculation-sheet'!N56/10^9</f>
        <v>0.3724158185376466</v>
      </c>
      <c r="O67" s="2">
        <f>O12*'Output-Calculation-sheet'!O56/10^9</f>
        <v>0.33962588638010499</v>
      </c>
      <c r="P67" s="2">
        <f>P12*'Output-Calculation-sheet'!P56/10^9</f>
        <v>0.32841182392432161</v>
      </c>
      <c r="Q67" s="2">
        <f>Q12*'Output-Calculation-sheet'!Q56/10^9</f>
        <v>0.32198518386097846</v>
      </c>
      <c r="R67" s="2">
        <f>R12*'Output-Calculation-sheet'!R56/10^9</f>
        <v>0.25470989625997831</v>
      </c>
      <c r="S67" s="2">
        <f>S12*'Output-Calculation-sheet'!S56/10^9</f>
        <v>0.21340229324494761</v>
      </c>
      <c r="T67" s="2">
        <f>T12*'Output-Calculation-sheet'!T56/10^9</f>
        <v>7.8299130643640413E-2</v>
      </c>
      <c r="U67" s="2">
        <f>U12*'Output-Calculation-sheet'!U56/10^9</f>
        <v>8.4430785824665067E-2</v>
      </c>
      <c r="V67" s="2">
        <f>V12*'Output-Calculation-sheet'!V56/10^9</f>
        <v>5.3245027085038719E-2</v>
      </c>
      <c r="W67" s="2">
        <f>W12*'Output-Calculation-sheet'!W56/10^9</f>
        <v>4.1424928619264147E-2</v>
      </c>
      <c r="X67" s="2">
        <f>X12*'Output-Calculation-sheet'!X56/10^9</f>
        <v>4.0911439146538484E-2</v>
      </c>
      <c r="Y67" s="2">
        <f>Y12*'Output-Calculation-sheet'!Y56/10^9</f>
        <v>3.7783942322087573E-2</v>
      </c>
      <c r="AA67" s="2">
        <f t="shared" si="4"/>
        <v>12.502007683220524</v>
      </c>
    </row>
    <row r="68" spans="1:27" x14ac:dyDescent="0.25">
      <c r="B68" s="2">
        <f>SUM(B60:B67)</f>
        <v>34.333646378528883</v>
      </c>
      <c r="C68" s="2">
        <f t="shared" ref="C68:Y68" si="5">SUM(C60:C67)</f>
        <v>16.883095944765508</v>
      </c>
      <c r="D68" s="2">
        <f t="shared" si="5"/>
        <v>7.4852434658965485</v>
      </c>
      <c r="E68" s="2">
        <f t="shared" si="5"/>
        <v>8.4852871076376033</v>
      </c>
      <c r="F68" s="2">
        <f t="shared" si="5"/>
        <v>3.8233174039671542</v>
      </c>
      <c r="G68" s="2">
        <f t="shared" si="5"/>
        <v>2.6905908899003981</v>
      </c>
      <c r="H68" s="2">
        <f t="shared" si="5"/>
        <v>5.1894761055096632</v>
      </c>
      <c r="I68" s="2">
        <f t="shared" si="5"/>
        <v>2.6156498247309496</v>
      </c>
      <c r="J68" s="2">
        <f t="shared" si="5"/>
        <v>2.377683127621613</v>
      </c>
      <c r="K68" s="2">
        <f t="shared" si="5"/>
        <v>3.0035520988579516</v>
      </c>
      <c r="L68" s="2">
        <f t="shared" si="5"/>
        <v>2.5139734855083198</v>
      </c>
      <c r="M68" s="2">
        <f t="shared" si="5"/>
        <v>3.5846086730320819</v>
      </c>
      <c r="N68" s="2">
        <f t="shared" si="5"/>
        <v>3.619506229839764</v>
      </c>
      <c r="O68" s="2">
        <f t="shared" si="5"/>
        <v>3.28719900537057</v>
      </c>
      <c r="P68" s="2">
        <f t="shared" si="5"/>
        <v>2.7430026080525947</v>
      </c>
      <c r="Q68" s="2">
        <f t="shared" si="5"/>
        <v>2.8106695024222863</v>
      </c>
      <c r="R68" s="2">
        <f t="shared" si="5"/>
        <v>2.1956142887277172</v>
      </c>
      <c r="S68" s="2">
        <f t="shared" si="5"/>
        <v>2.040410418226553</v>
      </c>
      <c r="T68" s="2">
        <f t="shared" si="5"/>
        <v>0.67906344858167444</v>
      </c>
      <c r="U68" s="2">
        <f t="shared" si="5"/>
        <v>0.705042559289635</v>
      </c>
      <c r="V68" s="2">
        <f t="shared" si="5"/>
        <v>0.5018592522049512</v>
      </c>
      <c r="W68" s="2">
        <f t="shared" si="5"/>
        <v>0.32839061631684646</v>
      </c>
      <c r="X68" s="2">
        <f t="shared" si="5"/>
        <v>0.41085506283991874</v>
      </c>
      <c r="Y68" s="2">
        <f t="shared" si="5"/>
        <v>0.28069330763429468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4.5520520744883781E-2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371.22280749265474</v>
      </c>
      <c r="Q76" s="2">
        <f>Q10/'Output-Calculation-sheet'!Q9*'Output-Calculation-sheet'!Q63</f>
        <v>44.085343443466208</v>
      </c>
      <c r="R76" s="2">
        <f>R10/'Output-Calculation-sheet'!R9*'Output-Calculation-sheet'!R63</f>
        <v>283.15060734574081</v>
      </c>
      <c r="S76" s="2">
        <f>S10/'Output-Calculation-sheet'!S9*'Output-Calculation-sheet'!S63</f>
        <v>0</v>
      </c>
      <c r="T76" s="2">
        <f>T10/'Output-Calculation-sheet'!T9*'Output-Calculation-sheet'!T63</f>
        <v>18.587428601590101</v>
      </c>
      <c r="U76" s="2">
        <f>U10/'Output-Calculation-sheet'!U9*'Output-Calculation-sheet'!U63</f>
        <v>100.3679465933856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4.4530293783945085</v>
      </c>
      <c r="AA76" s="2">
        <f t="shared" si="6"/>
        <v>0.89990224799365182</v>
      </c>
    </row>
    <row r="77" spans="1:27" x14ac:dyDescent="0.25">
      <c r="A77" s="2">
        <v>2034</v>
      </c>
      <c r="B77" s="2">
        <f>B11/'Output-Calculation-sheet'!B10*'Output-Calculation-sheet'!B64</f>
        <v>298.83227088156633</v>
      </c>
      <c r="C77" s="2">
        <f>C11/'Output-Calculation-sheet'!C10*'Output-Calculation-sheet'!C64</f>
        <v>0</v>
      </c>
      <c r="D77" s="2">
        <f>D11/'Output-Calculation-sheet'!D10*'Output-Calculation-sheet'!D64</f>
        <v>911.01701902118634</v>
      </c>
      <c r="E77" s="2">
        <f>E11/'Output-Calculation-sheet'!E10*'Output-Calculation-sheet'!E64</f>
        <v>1325.1695709942205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330.46073682536627</v>
      </c>
      <c r="J77" s="2">
        <f>J11/'Output-Calculation-sheet'!J10*'Output-Calculation-sheet'!J64</f>
        <v>180.78954438953977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131.26736399382128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95.577797563194949</v>
      </c>
      <c r="R77" s="2">
        <f>R11/'Output-Calculation-sheet'!R10*'Output-Calculation-sheet'!R64</f>
        <v>530.28704539673822</v>
      </c>
      <c r="S77" s="2">
        <f>S11/'Output-Calculation-sheet'!S10*'Output-Calculation-sheet'!S64</f>
        <v>0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161.95459029647429</v>
      </c>
      <c r="V77" s="2">
        <f>V11/'Output-Calculation-sheet'!V10*'Output-Calculation-sheet'!V64</f>
        <v>76.027451273799016</v>
      </c>
      <c r="W77" s="2">
        <f>W11/'Output-Calculation-sheet'!W10*'Output-Calculation-sheet'!W64</f>
        <v>16.718108160022691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28.478979241218241</v>
      </c>
      <c r="AA77" s="2">
        <f t="shared" si="6"/>
        <v>5.9935319381287195</v>
      </c>
    </row>
    <row r="78" spans="1:27" x14ac:dyDescent="0.25">
      <c r="A78" s="2">
        <v>2035</v>
      </c>
      <c r="B78" s="2">
        <f>B12/'Output-Calculation-sheet'!B11*'Output-Calculation-sheet'!B65</f>
        <v>270.22794568776158</v>
      </c>
      <c r="C78" s="2">
        <f>C12/'Output-Calculation-sheet'!C11*'Output-Calculation-sheet'!C65</f>
        <v>16.722553342263748</v>
      </c>
      <c r="D78" s="2">
        <f>D12/'Output-Calculation-sheet'!D11*'Output-Calculation-sheet'!D65</f>
        <v>717.56995337524313</v>
      </c>
      <c r="E78" s="2">
        <f>E12/'Output-Calculation-sheet'!E11*'Output-Calculation-sheet'!E65</f>
        <v>1092.1320179723486</v>
      </c>
      <c r="F78" s="2">
        <f>F12/'Output-Calculation-sheet'!F11*'Output-Calculation-sheet'!F65</f>
        <v>304.61020219056456</v>
      </c>
      <c r="G78" s="2">
        <f>G12/'Output-Calculation-sheet'!G11*'Output-Calculation-sheet'!G65</f>
        <v>562.19449410498555</v>
      </c>
      <c r="H78" s="2">
        <f>H12/'Output-Calculation-sheet'!H11*'Output-Calculation-sheet'!H65</f>
        <v>11.611922578138918</v>
      </c>
      <c r="I78" s="2">
        <f>I12/'Output-Calculation-sheet'!I11*'Output-Calculation-sheet'!I65</f>
        <v>353.09348954052922</v>
      </c>
      <c r="J78" s="2">
        <f>J12/'Output-Calculation-sheet'!J11*'Output-Calculation-sheet'!J65</f>
        <v>151.24224914256658</v>
      </c>
      <c r="K78" s="2">
        <f>K12/'Output-Calculation-sheet'!K11*'Output-Calculation-sheet'!K65</f>
        <v>457.13606585027964</v>
      </c>
      <c r="L78" s="2">
        <f>L12/'Output-Calculation-sheet'!L11*'Output-Calculation-sheet'!L65</f>
        <v>126.28327741173476</v>
      </c>
      <c r="M78" s="2">
        <f>M12/'Output-Calculation-sheet'!M11*'Output-Calculation-sheet'!M65</f>
        <v>7.2469388114952631</v>
      </c>
      <c r="N78" s="2">
        <f>N12/'Output-Calculation-sheet'!N11*'Output-Calculation-sheet'!N65</f>
        <v>7.0379224149564941</v>
      </c>
      <c r="O78" s="2">
        <f>O12/'Output-Calculation-sheet'!O11*'Output-Calculation-sheet'!O65</f>
        <v>0</v>
      </c>
      <c r="P78" s="2">
        <f>P12/'Output-Calculation-sheet'!P11*'Output-Calculation-sheet'!P65</f>
        <v>154.13764697081086</v>
      </c>
      <c r="Q78" s="2">
        <f>Q12/'Output-Calculation-sheet'!Q11*'Output-Calculation-sheet'!Q65</f>
        <v>140.42998856318397</v>
      </c>
      <c r="R78" s="2">
        <f>R12/'Output-Calculation-sheet'!R11*'Output-Calculation-sheet'!R65</f>
        <v>467.99352339006504</v>
      </c>
      <c r="S78" s="2">
        <f>S12/'Output-Calculation-sheet'!S11*'Output-Calculation-sheet'!S65</f>
        <v>2.8210709770644149</v>
      </c>
      <c r="T78" s="2">
        <f>T12/'Output-Calculation-sheet'!T11*'Output-Calculation-sheet'!T65</f>
        <v>167.0462766776335</v>
      </c>
      <c r="U78" s="2">
        <f>U12/'Output-Calculation-sheet'!U11*'Output-Calculation-sheet'!U65</f>
        <v>124.24262653190226</v>
      </c>
      <c r="V78" s="2">
        <f>V12/'Output-Calculation-sheet'!V11*'Output-Calculation-sheet'!V65</f>
        <v>63.541184530711327</v>
      </c>
      <c r="W78" s="2">
        <f>W12/'Output-Calculation-sheet'!W11*'Output-Calculation-sheet'!W65</f>
        <v>63.792463639501356</v>
      </c>
      <c r="X78" s="2">
        <f>X12/'Output-Calculation-sheet'!X11*'Output-Calculation-sheet'!X65</f>
        <v>0.98325790964042803</v>
      </c>
      <c r="Y78" s="2">
        <f>Y12/'Output-Calculation-sheet'!Y11*'Output-Calculation-sheet'!Y65</f>
        <v>21.070604743428333</v>
      </c>
      <c r="AA78" s="2">
        <f t="shared" si="6"/>
        <v>5.2831676763568094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5.8411070263241553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1.8651557246419039</v>
      </c>
      <c r="K88" s="2">
        <f>K11/'Output-Calculation-sheet'!K10*'Output-Calculation-sheet'!K73</f>
        <v>0</v>
      </c>
      <c r="L88" s="2">
        <f>L11/'Output-Calculation-sheet'!L10*'Output-Calculation-sheet'!L73</f>
        <v>4.418561584990254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1.7268525184619699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1.3851676854418283E-2</v>
      </c>
    </row>
    <row r="89" spans="1:27" x14ac:dyDescent="0.25">
      <c r="A89" s="2">
        <v>2035</v>
      </c>
      <c r="B89" s="2">
        <f>B12/'Output-Calculation-sheet'!B11*'Output-Calculation-sheet'!B74</f>
        <v>21.151630682172208</v>
      </c>
      <c r="C89" s="2">
        <f>C12/'Output-Calculation-sheet'!C11*'Output-Calculation-sheet'!C74</f>
        <v>5.0195267423874377</v>
      </c>
      <c r="D89" s="2">
        <f>D12/'Output-Calculation-sheet'!D11*'Output-Calculation-sheet'!D74</f>
        <v>62.250074960828123</v>
      </c>
      <c r="E89" s="2">
        <f>E12/'Output-Calculation-sheet'!E11*'Output-Calculation-sheet'!E74</f>
        <v>72.441528538023945</v>
      </c>
      <c r="F89" s="2">
        <f>F12/'Output-Calculation-sheet'!F11*'Output-Calculation-sheet'!F74</f>
        <v>26.669700102049298</v>
      </c>
      <c r="G89" s="2">
        <f>G12/'Output-Calculation-sheet'!G11*'Output-Calculation-sheet'!G74</f>
        <v>24.723063732930296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21.519549745380569</v>
      </c>
      <c r="J89" s="2">
        <f>J12/'Output-Calculation-sheet'!J11*'Output-Calculation-sheet'!J74</f>
        <v>17.037780653953849</v>
      </c>
      <c r="K89" s="2">
        <f>K12/'Output-Calculation-sheet'!K11*'Output-Calculation-sheet'!K74</f>
        <v>21.855301716594365</v>
      </c>
      <c r="L89" s="2">
        <f>L12/'Output-Calculation-sheet'!L11*'Output-Calculation-sheet'!L74</f>
        <v>24.10542522109041</v>
      </c>
      <c r="M89" s="2">
        <f>M12/'Output-Calculation-sheet'!M11*'Output-Calculation-sheet'!M74</f>
        <v>3.1896737726651683</v>
      </c>
      <c r="N89" s="2">
        <f>N12/'Output-Calculation-sheet'!N11*'Output-Calculation-sheet'!N74</f>
        <v>2.0899546889254621</v>
      </c>
      <c r="O89" s="2">
        <f>O12/'Output-Calculation-sheet'!O11*'Output-Calculation-sheet'!O74</f>
        <v>0.97515459960886297</v>
      </c>
      <c r="P89" s="2">
        <f>P12/'Output-Calculation-sheet'!P11*'Output-Calculation-sheet'!P74</f>
        <v>17.859447026668178</v>
      </c>
      <c r="Q89" s="2">
        <f>Q12/'Output-Calculation-sheet'!Q11*'Output-Calculation-sheet'!Q74</f>
        <v>31.129044970535922</v>
      </c>
      <c r="R89" s="2">
        <f>R12/'Output-Calculation-sheet'!R11*'Output-Calculation-sheet'!R74</f>
        <v>15.435157564818192</v>
      </c>
      <c r="S89" s="2">
        <f>S12/'Output-Calculation-sheet'!S11*'Output-Calculation-sheet'!S74</f>
        <v>1.198034176479208</v>
      </c>
      <c r="T89" s="2">
        <f>T12/'Output-Calculation-sheet'!T11*'Output-Calculation-sheet'!T74</f>
        <v>3.8629358057440051</v>
      </c>
      <c r="U89" s="2">
        <f>U12/'Output-Calculation-sheet'!U11*'Output-Calculation-sheet'!U74</f>
        <v>7.4490277842296075</v>
      </c>
      <c r="V89" s="2">
        <f>V12/'Output-Calculation-sheet'!V11*'Output-Calculation-sheet'!V74</f>
        <v>2.9282378467358186</v>
      </c>
      <c r="W89" s="2">
        <f>W12/'Output-Calculation-sheet'!W11*'Output-Calculation-sheet'!W74</f>
        <v>2.1455531384776481</v>
      </c>
      <c r="X89" s="2">
        <f>X12/'Output-Calculation-sheet'!X11*'Output-Calculation-sheet'!X74</f>
        <v>0.11663794894904247</v>
      </c>
      <c r="Y89" s="2">
        <f>Y12/'Output-Calculation-sheet'!Y11*'Output-Calculation-sheet'!Y74</f>
        <v>1.744646703079836</v>
      </c>
      <c r="AA89" s="2">
        <f t="shared" si="7"/>
        <v>0.38998742014578425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10083922474.425161</v>
      </c>
      <c r="C96" s="2">
        <f>C8/'Output-Calculation-sheet'!C7*'Output-Calculation-sheet'!C79</f>
        <v>0</v>
      </c>
      <c r="D96" s="2">
        <f>D8/'Output-Calculation-sheet'!D7*'Output-Calculation-sheet'!D79</f>
        <v>6137979650.597374</v>
      </c>
      <c r="E96" s="2">
        <f>E8/'Output-Calculation-sheet'!E7*'Output-Calculation-sheet'!E79</f>
        <v>9614274503.9616299</v>
      </c>
      <c r="F96" s="2">
        <f>F8/'Output-Calculation-sheet'!F7*'Output-Calculation-sheet'!F79</f>
        <v>4602131593.9138718</v>
      </c>
      <c r="G96" s="2">
        <f>G8/'Output-Calculation-sheet'!G7*'Output-Calculation-sheet'!G79</f>
        <v>3508447693.570581</v>
      </c>
      <c r="H96" s="2">
        <f>H8/'Output-Calculation-sheet'!H7*'Output-Calculation-sheet'!H79</f>
        <v>948209678.31709528</v>
      </c>
      <c r="I96" s="2">
        <f>I8/'Output-Calculation-sheet'!I7*'Output-Calculation-sheet'!I79</f>
        <v>2406034015.1075339</v>
      </c>
      <c r="J96" s="2">
        <f>J8/'Output-Calculation-sheet'!J7*'Output-Calculation-sheet'!J79</f>
        <v>1712669634.0682461</v>
      </c>
      <c r="K96" s="2">
        <f>K8/'Output-Calculation-sheet'!K7*'Output-Calculation-sheet'!K79</f>
        <v>2134545209.3990021</v>
      </c>
      <c r="L96" s="2">
        <f>L8/'Output-Calculation-sheet'!L7*'Output-Calculation-sheet'!L79</f>
        <v>1485345676.1424544</v>
      </c>
      <c r="M96" s="2">
        <f>M8/'Output-Calculation-sheet'!M7*'Output-Calculation-sheet'!M79</f>
        <v>702932417.08596003</v>
      </c>
      <c r="N96" s="2">
        <f>N8/'Output-Calculation-sheet'!N7*'Output-Calculation-sheet'!N79</f>
        <v>783420785.9503113</v>
      </c>
      <c r="O96" s="2">
        <f>O8/'Output-Calculation-sheet'!O7*'Output-Calculation-sheet'!O79</f>
        <v>0</v>
      </c>
      <c r="P96" s="2">
        <f>P8/'Output-Calculation-sheet'!P7*'Output-Calculation-sheet'!P79</f>
        <v>1811872794.7716043</v>
      </c>
      <c r="Q96" s="2">
        <f>Q8/'Output-Calculation-sheet'!Q7*'Output-Calculation-sheet'!Q79</f>
        <v>841162451.08037817</v>
      </c>
      <c r="R96" s="2">
        <f>R8/'Output-Calculation-sheet'!R7*'Output-Calculation-sheet'!R79</f>
        <v>1297803969.4019377</v>
      </c>
      <c r="S96" s="2">
        <f>S8/'Output-Calculation-sheet'!S7*'Output-Calculation-sheet'!S79</f>
        <v>475367039.51239753</v>
      </c>
      <c r="T96" s="2">
        <f>T8/'Output-Calculation-sheet'!T7*'Output-Calculation-sheet'!T79</f>
        <v>680251476.74200666</v>
      </c>
      <c r="U96" s="2">
        <f>U8/'Output-Calculation-sheet'!U7*'Output-Calculation-sheet'!U79</f>
        <v>345387927.5677762</v>
      </c>
      <c r="V96" s="2">
        <f>V8/'Output-Calculation-sheet'!V7*'Output-Calculation-sheet'!V79</f>
        <v>209376476.60042757</v>
      </c>
      <c r="W96" s="2">
        <f>W8/'Output-Calculation-sheet'!W7*'Output-Calculation-sheet'!W79</f>
        <v>729148743.21224391</v>
      </c>
      <c r="X96" s="2">
        <f>X8/'Output-Calculation-sheet'!X7*'Output-Calculation-sheet'!X79</f>
        <v>67980387.73067753</v>
      </c>
      <c r="Y96" s="2">
        <f>Y8/'Output-Calculation-sheet'!Y7*'Output-Calculation-sheet'!Y79</f>
        <v>310159675.4103514</v>
      </c>
      <c r="AA96" s="2">
        <f t="shared" si="8"/>
        <v>50.888424274569026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17.07816090195794</v>
      </c>
      <c r="AA110" s="2">
        <f t="shared" si="9"/>
        <v>11.81151740973284</v>
      </c>
    </row>
    <row r="111" spans="1:27" x14ac:dyDescent="0.25">
      <c r="A111" s="2">
        <v>2035</v>
      </c>
      <c r="B111" s="2">
        <f>B12/'Output-Calculation-sheet'!B11*'Output-Calculation-sheet'!B92</f>
        <v>5700.3644688454096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408.14617298252517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408.836530583458</v>
      </c>
      <c r="Q111" s="2">
        <f>Q12/'Output-Calculation-sheet'!Q11*'Output-Calculation-sheet'!Q92</f>
        <v>211.49439377040582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39.001295652720209</v>
      </c>
      <c r="AA111" s="2">
        <f t="shared" si="9"/>
        <v>12.752882110252251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3.6563562964257772E-4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3290811250.9767489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2254695378.746736</v>
      </c>
      <c r="N118" s="2">
        <f>N8/'Output-Calculation-sheet'!N7*'Output-Calculation-sheet'!N97</f>
        <v>1490494258.9692607</v>
      </c>
      <c r="O118" s="2">
        <f>O8/'Output-Calculation-sheet'!O7*'Output-Calculation-sheet'!O97</f>
        <v>2.0117190114565831E-5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369494489.59524882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214287905.16658613</v>
      </c>
      <c r="Y118" s="2">
        <f>Y8/'Output-Calculation-sheet'!Y7*'Output-Calculation-sheet'!Y97</f>
        <v>0</v>
      </c>
      <c r="AA118" s="2">
        <f t="shared" si="10"/>
        <v>7619.7832834549663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1166491633.5642366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484770390.4371776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16194.519874446411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870273516.90448797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5679213.2755031511</v>
      </c>
      <c r="R120" s="2">
        <f>R10/'Output-Calculation-sheet'!R9*'Output-Calculation-sheet'!R99</f>
        <v>0</v>
      </c>
      <c r="S120" s="2">
        <f>S10/'Output-Calculation-sheet'!S9*'Output-Calculation-sheet'!S99</f>
        <v>364464869.68209571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12507.964547181657</v>
      </c>
    </row>
    <row r="121" spans="1:27" x14ac:dyDescent="0.25">
      <c r="A121" s="2">
        <v>2034</v>
      </c>
      <c r="B121" s="2">
        <f>B11/'Output-Calculation-sheet'!B10*'Output-Calculation-sheet'!B100</f>
        <v>3589804362.3863564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505612172.26381671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363618971.43708855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166832250.18635646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5656440.668108019</v>
      </c>
      <c r="AA121" s="2">
        <f t="shared" si="10"/>
        <v>7925.9158142459692</v>
      </c>
    </row>
    <row r="122" spans="1:27" x14ac:dyDescent="0.25">
      <c r="A122" s="2">
        <v>2035</v>
      </c>
      <c r="B122" s="2">
        <f>B12/'Output-Calculation-sheet'!B11*'Output-Calculation-sheet'!B101</f>
        <v>1412423405.5957994</v>
      </c>
      <c r="C122" s="2">
        <f>C12/'Output-Calculation-sheet'!C11*'Output-Calculation-sheet'!C101</f>
        <v>96948544.969958842</v>
      </c>
      <c r="D122" s="2">
        <f>D12/'Output-Calculation-sheet'!D11*'Output-Calculation-sheet'!D101</f>
        <v>0</v>
      </c>
      <c r="E122" s="2">
        <f>E12/'Output-Calculation-sheet'!E11*'Output-Calculation-sheet'!E101</f>
        <v>1036476958.4631344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213171180.23635051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334163307.07860374</v>
      </c>
      <c r="M122" s="2">
        <f>M12/'Output-Calculation-sheet'!M11*'Output-Calculation-sheet'!M101</f>
        <v>158628749.73972508</v>
      </c>
      <c r="N122" s="2">
        <f>N12/'Output-Calculation-sheet'!N11*'Output-Calculation-sheet'!N101</f>
        <v>127960140.5216898</v>
      </c>
      <c r="O122" s="2">
        <f>O12/'Output-Calculation-sheet'!O11*'Output-Calculation-sheet'!O101</f>
        <v>13932574.975414608</v>
      </c>
      <c r="P122" s="2">
        <f>P12/'Output-Calculation-sheet'!P11*'Output-Calculation-sheet'!P101</f>
        <v>37443199.529373296</v>
      </c>
      <c r="Q122" s="2">
        <f>Q12/'Output-Calculation-sheet'!Q11*'Output-Calculation-sheet'!Q101</f>
        <v>302688670.57586861</v>
      </c>
      <c r="R122" s="2">
        <f>R12/'Output-Calculation-sheet'!R11*'Output-Calculation-sheet'!R101</f>
        <v>0</v>
      </c>
      <c r="S122" s="2">
        <f>S12/'Output-Calculation-sheet'!S11*'Output-Calculation-sheet'!S101</f>
        <v>63370437.076829471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5687237.8144578189</v>
      </c>
      <c r="Y122" s="2">
        <f>Y12/'Output-Calculation-sheet'!Y11*'Output-Calculation-sheet'!Y101</f>
        <v>33805822.189337313</v>
      </c>
      <c r="AA122" s="2">
        <f t="shared" si="10"/>
        <v>3836.7002287665428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41242607916.099304</v>
      </c>
      <c r="C129" s="2">
        <f>C8/'Output-Calculation-sheet'!C7*'Output-Calculation-sheet'!C106</f>
        <v>0</v>
      </c>
      <c r="D129" s="2">
        <f>D8/'Output-Calculation-sheet'!D7*'Output-Calculation-sheet'!D106</f>
        <v>29855375221.879185</v>
      </c>
      <c r="E129" s="2">
        <f>E8/'Output-Calculation-sheet'!E7*'Output-Calculation-sheet'!E106</f>
        <v>20868625323.681583</v>
      </c>
      <c r="F129" s="2">
        <f>F8/'Output-Calculation-sheet'!F7*'Output-Calculation-sheet'!F106</f>
        <v>15536712344.964148</v>
      </c>
      <c r="G129" s="2">
        <f>G8/'Output-Calculation-sheet'!G7*'Output-Calculation-sheet'!G106</f>
        <v>10684359494.390028</v>
      </c>
      <c r="H129" s="2">
        <f>H8/'Output-Calculation-sheet'!H7*'Output-Calculation-sheet'!H106</f>
        <v>0</v>
      </c>
      <c r="I129" s="2">
        <f>I8/'Output-Calculation-sheet'!I7*'Output-Calculation-sheet'!I106</f>
        <v>9583048641.4767628</v>
      </c>
      <c r="J129" s="2">
        <f>J8/'Output-Calculation-sheet'!J7*'Output-Calculation-sheet'!J106</f>
        <v>9818485820.0663567</v>
      </c>
      <c r="K129" s="2">
        <f>K8/'Output-Calculation-sheet'!K7*'Output-Calculation-sheet'!K106</f>
        <v>8471173909.058897</v>
      </c>
      <c r="L129" s="2">
        <f>L8/'Output-Calculation-sheet'!L7*'Output-Calculation-sheet'!L106</f>
        <v>6701890829.5497789</v>
      </c>
      <c r="M129" s="2">
        <f>M8/'Output-Calculation-sheet'!M7*'Output-Calculation-sheet'!M106</f>
        <v>0</v>
      </c>
      <c r="N129" s="2">
        <f>N8/'Output-Calculation-sheet'!N7*'Output-Calculation-sheet'!N106</f>
        <v>1824165450.001353</v>
      </c>
      <c r="O129" s="2">
        <f>O8/'Output-Calculation-sheet'!O7*'Output-Calculation-sheet'!O106</f>
        <v>0</v>
      </c>
      <c r="P129" s="2">
        <f>P8/'Output-Calculation-sheet'!P7*'Output-Calculation-sheet'!P106</f>
        <v>4127228510.697062</v>
      </c>
      <c r="Q129" s="2">
        <f>Q8/'Output-Calculation-sheet'!Q7*'Output-Calculation-sheet'!Q106</f>
        <v>4044906270.5383644</v>
      </c>
      <c r="R129" s="2">
        <f>R8/'Output-Calculation-sheet'!R7*'Output-Calculation-sheet'!R106</f>
        <v>4812288506.8004599</v>
      </c>
      <c r="S129" s="2">
        <f>S8/'Output-Calculation-sheet'!S7*'Output-Calculation-sheet'!S106</f>
        <v>1641137258.9699595</v>
      </c>
      <c r="T129" s="2">
        <f>T8/'Output-Calculation-sheet'!T7*'Output-Calculation-sheet'!T106</f>
        <v>2083444814.4548438</v>
      </c>
      <c r="U129" s="2">
        <f>U8/'Output-Calculation-sheet'!U7*'Output-Calculation-sheet'!U106</f>
        <v>1466697858.7680368</v>
      </c>
      <c r="V129" s="2">
        <f>V8/'Output-Calculation-sheet'!V7*'Output-Calculation-sheet'!V106</f>
        <v>1319532063.6842966</v>
      </c>
      <c r="W129" s="2">
        <f>W8/'Output-Calculation-sheet'!W7*'Output-Calculation-sheet'!W106</f>
        <v>1346384497.4222553</v>
      </c>
      <c r="X129" s="2">
        <f>X8/'Output-Calculation-sheet'!X7*'Output-Calculation-sheet'!X106</f>
        <v>0</v>
      </c>
      <c r="Y129" s="2">
        <f>Y8/'Output-Calculation-sheet'!Y7*'Output-Calculation-sheet'!Y106</f>
        <v>607927499.47475815</v>
      </c>
      <c r="AA129" s="2">
        <f t="shared" si="11"/>
        <v>176035.99223197735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1714627576.3373809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1522860996.5303905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165982.29598558601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1250792162.8857908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4852543322.110548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1213201743.3828373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678151073.78577173</v>
      </c>
      <c r="AA131" s="2">
        <f t="shared" si="11"/>
        <v>162919.84670196933</v>
      </c>
    </row>
    <row r="132" spans="1:27" x14ac:dyDescent="0.25">
      <c r="A132" s="2">
        <v>2034</v>
      </c>
      <c r="B132" s="2">
        <f>B11/'Output-Calculation-sheet'!B10*'Output-Calculation-sheet'!B109</f>
        <v>20997386751.700394</v>
      </c>
      <c r="C132" s="2">
        <f>C11/'Output-Calculation-sheet'!C10*'Output-Calculation-sheet'!C109</f>
        <v>0</v>
      </c>
      <c r="D132" s="2">
        <f>D11/'Output-Calculation-sheet'!D10*'Output-Calculation-sheet'!D109</f>
        <v>25982821151.98695</v>
      </c>
      <c r="E132" s="2">
        <f>E11/'Output-Calculation-sheet'!E10*'Output-Calculation-sheet'!E109</f>
        <v>20243299112.275936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8257022943.6988754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6140829992.4416161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3005549907.6220269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1672176146.532419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551725587.4700036</v>
      </c>
      <c r="AA132" s="2">
        <f t="shared" si="11"/>
        <v>142150.72619846079</v>
      </c>
    </row>
    <row r="133" spans="1:27" x14ac:dyDescent="0.25">
      <c r="A133" s="2">
        <v>2035</v>
      </c>
      <c r="B133" s="2">
        <f>B12/'Output-Calculation-sheet'!B11*'Output-Calculation-sheet'!B110</f>
        <v>4246468532.1803083</v>
      </c>
      <c r="C133" s="2">
        <f>C12/'Output-Calculation-sheet'!C11*'Output-Calculation-sheet'!C110</f>
        <v>0</v>
      </c>
      <c r="D133" s="2">
        <f>D12/'Output-Calculation-sheet'!D11*'Output-Calculation-sheet'!D110</f>
        <v>20406972975.629116</v>
      </c>
      <c r="E133" s="2">
        <f>E12/'Output-Calculation-sheet'!E11*'Output-Calculation-sheet'!E110</f>
        <v>14017525882.30167</v>
      </c>
      <c r="F133" s="2">
        <f>F12/'Output-Calculation-sheet'!F11*'Output-Calculation-sheet'!F110</f>
        <v>11041832574.513117</v>
      </c>
      <c r="G133" s="2">
        <f>G12/'Output-Calculation-sheet'!G11*'Output-Calculation-sheet'!G110</f>
        <v>7618243812.9654493</v>
      </c>
      <c r="H133" s="2">
        <f>H12/'Output-Calculation-sheet'!H11*'Output-Calculation-sheet'!H110</f>
        <v>0</v>
      </c>
      <c r="I133" s="2">
        <f>I12/'Output-Calculation-sheet'!I11*'Output-Calculation-sheet'!I110</f>
        <v>6906840085.1715631</v>
      </c>
      <c r="J133" s="2">
        <f>J12/'Output-Calculation-sheet'!J11*'Output-Calculation-sheet'!J110</f>
        <v>6468169804.4024954</v>
      </c>
      <c r="K133" s="2">
        <f>K12/'Output-Calculation-sheet'!K11*'Output-Calculation-sheet'!K110</f>
        <v>6631698021.8517179</v>
      </c>
      <c r="L133" s="2">
        <f>L12/'Output-Calculation-sheet'!L11*'Output-Calculation-sheet'!L110</f>
        <v>4846337439.2066689</v>
      </c>
      <c r="M133" s="2">
        <f>M12/'Output-Calculation-sheet'!M11*'Output-Calculation-sheet'!M110</f>
        <v>0</v>
      </c>
      <c r="N133" s="2">
        <f>N12/'Output-Calculation-sheet'!N11*'Output-Calculation-sheet'!N110</f>
        <v>751534.03051908908</v>
      </c>
      <c r="O133" s="2">
        <f>O12/'Output-Calculation-sheet'!O11*'Output-Calculation-sheet'!O110</f>
        <v>0</v>
      </c>
      <c r="P133" s="2">
        <f>P12/'Output-Calculation-sheet'!P11*'Output-Calculation-sheet'!P110</f>
        <v>1835901920.1902258</v>
      </c>
      <c r="Q133" s="2">
        <f>Q12/'Output-Calculation-sheet'!Q11*'Output-Calculation-sheet'!Q110</f>
        <v>2585414132.2064724</v>
      </c>
      <c r="R133" s="2">
        <f>R12/'Output-Calculation-sheet'!R11*'Output-Calculation-sheet'!R110</f>
        <v>4339555961.4547224</v>
      </c>
      <c r="S133" s="2">
        <f>S12/'Output-Calculation-sheet'!S11*'Output-Calculation-sheet'!S110</f>
        <v>5732863.0921427179</v>
      </c>
      <c r="T133" s="2">
        <f>T12/'Output-Calculation-sheet'!T11*'Output-Calculation-sheet'!T110</f>
        <v>1633092725.7915673</v>
      </c>
      <c r="U133" s="2">
        <f>U12/'Output-Calculation-sheet'!U11*'Output-Calculation-sheet'!U110</f>
        <v>1323457811.9714506</v>
      </c>
      <c r="V133" s="2">
        <f>V12/'Output-Calculation-sheet'!V11*'Output-Calculation-sheet'!V110</f>
        <v>1042354577.4700857</v>
      </c>
      <c r="W133" s="2">
        <f>W12/'Output-Calculation-sheet'!W11*'Output-Calculation-sheet'!W110</f>
        <v>974419829.68930364</v>
      </c>
      <c r="X133" s="2">
        <f>X12/'Output-Calculation-sheet'!X11*'Output-Calculation-sheet'!X110</f>
        <v>0</v>
      </c>
      <c r="Y133" s="2">
        <f>Y12/'Output-Calculation-sheet'!Y11*'Output-Calculation-sheet'!Y110</f>
        <v>286168489.4189654</v>
      </c>
      <c r="AA133" s="2">
        <f t="shared" si="11"/>
        <v>96210.938973537559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801827708.23265696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77310.63631730307</v>
      </c>
    </row>
    <row r="143" spans="1:27" x14ac:dyDescent="0.25">
      <c r="A143" s="2">
        <v>2034</v>
      </c>
      <c r="B143" s="2">
        <f>B11/'Output-Calculation-sheet'!B10*'Output-Calculation-sheet'!B118</f>
        <v>37680117322.38047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2379815837.0967746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107842375.8555364</v>
      </c>
      <c r="AA143" s="2">
        <f t="shared" si="12"/>
        <v>97463.250603766995</v>
      </c>
    </row>
    <row r="144" spans="1:27" x14ac:dyDescent="0.25">
      <c r="A144" s="2">
        <v>2035</v>
      </c>
      <c r="B144" s="2">
        <f>B12/'Output-Calculation-sheet'!B11*'Output-Calculation-sheet'!B119</f>
        <v>48057271656.507484</v>
      </c>
      <c r="C144" s="2">
        <f>C12/'Output-Calculation-sheet'!C11*'Output-Calculation-sheet'!C119</f>
        <v>25383746736.253273</v>
      </c>
      <c r="D144" s="2">
        <f>D12/'Output-Calculation-sheet'!D11*'Output-Calculation-sheet'!D119</f>
        <v>0</v>
      </c>
      <c r="E144" s="2">
        <f>E12/'Output-Calculation-sheet'!E11*'Output-Calculation-sheet'!E119</f>
        <v>2413711092.9563146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7712893156.2087984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5303703959.6080761</v>
      </c>
      <c r="N144" s="2">
        <f>N12/'Output-Calculation-sheet'!N11*'Output-Calculation-sheet'!N119</f>
        <v>5228648640.7537212</v>
      </c>
      <c r="O144" s="2">
        <f>O12/'Output-Calculation-sheet'!O11*'Output-Calculation-sheet'!O119</f>
        <v>4931356810.2220201</v>
      </c>
      <c r="P144" s="2">
        <f>P12/'Output-Calculation-sheet'!P11*'Output-Calculation-sheet'!P119</f>
        <v>2991733474.3641968</v>
      </c>
      <c r="Q144" s="2">
        <f>Q12/'Output-Calculation-sheet'!Q11*'Output-Calculation-sheet'!Q119</f>
        <v>1513112377.8864944</v>
      </c>
      <c r="R144" s="2">
        <f>R12/'Output-Calculation-sheet'!R11*'Output-Calculation-sheet'!R119</f>
        <v>0</v>
      </c>
      <c r="S144" s="2">
        <f>S12/'Output-Calculation-sheet'!S11*'Output-Calculation-sheet'!S119</f>
        <v>2999188708.252461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588420956.75557697</v>
      </c>
      <c r="Y144" s="2">
        <f>Y12/'Output-Calculation-sheet'!Y11*'Output-Calculation-sheet'!Y119</f>
        <v>250902707.47324276</v>
      </c>
      <c r="AA144" s="2">
        <f t="shared" si="12"/>
        <v>107374.69027724164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51292829095.477051</v>
      </c>
      <c r="C151" s="2">
        <f>C8/'Output-Calculation-sheet'!C7*'Output-Calculation-sheet'!C124</f>
        <v>43607333087.952705</v>
      </c>
      <c r="D151" s="2">
        <f>D8/'Output-Calculation-sheet'!D7*'Output-Calculation-sheet'!D124</f>
        <v>9010459989.977602</v>
      </c>
      <c r="E151" s="2">
        <f>E8/'Output-Calculation-sheet'!E7*'Output-Calculation-sheet'!E124</f>
        <v>9967501001.2609863</v>
      </c>
      <c r="F151" s="2">
        <f>F8/'Output-Calculation-sheet'!F7*'Output-Calculation-sheet'!F124</f>
        <v>4313603600.327301</v>
      </c>
      <c r="G151" s="2">
        <f>G8/'Output-Calculation-sheet'!G7*'Output-Calculation-sheet'!G124</f>
        <v>3263050866.5952387</v>
      </c>
      <c r="H151" s="2">
        <f>H8/'Output-Calculation-sheet'!H7*'Output-Calculation-sheet'!H124</f>
        <v>10314366594.407314</v>
      </c>
      <c r="I151" s="2">
        <f>I8/'Output-Calculation-sheet'!I7*'Output-Calculation-sheet'!I124</f>
        <v>3124110548.0934258</v>
      </c>
      <c r="J151" s="2">
        <f>J8/'Output-Calculation-sheet'!J7*'Output-Calculation-sheet'!J124</f>
        <v>2549748613.830348</v>
      </c>
      <c r="K151" s="2">
        <f>K8/'Output-Calculation-sheet'!K7*'Output-Calculation-sheet'!K124</f>
        <v>3778503117.5125909</v>
      </c>
      <c r="L151" s="2">
        <f>L8/'Output-Calculation-sheet'!L7*'Output-Calculation-sheet'!L124</f>
        <v>3124983581.4329772</v>
      </c>
      <c r="M151" s="2">
        <f>M8/'Output-Calculation-sheet'!M7*'Output-Calculation-sheet'!M124</f>
        <v>7131684016.3280258</v>
      </c>
      <c r="N151" s="2">
        <f>N8/'Output-Calculation-sheet'!N7*'Output-Calculation-sheet'!N124</f>
        <v>5898029400.5140734</v>
      </c>
      <c r="O151" s="2">
        <f>O8/'Output-Calculation-sheet'!O7*'Output-Calculation-sheet'!O124</f>
        <v>8472942688.4115639</v>
      </c>
      <c r="P151" s="2">
        <f>P8/'Output-Calculation-sheet'!P7*'Output-Calculation-sheet'!P124</f>
        <v>4259545788.7032113</v>
      </c>
      <c r="Q151" s="2">
        <f>Q8/'Output-Calculation-sheet'!Q7*'Output-Calculation-sheet'!Q124</f>
        <v>4206308029.2559571</v>
      </c>
      <c r="R151" s="2">
        <f>R8/'Output-Calculation-sheet'!R7*'Output-Calculation-sheet'!R124</f>
        <v>3125774508.3342142</v>
      </c>
      <c r="S151" s="2">
        <f>S8/'Output-Calculation-sheet'!S7*'Output-Calculation-sheet'!S124</f>
        <v>3265399275.7206116</v>
      </c>
      <c r="T151" s="2">
        <f>T8/'Output-Calculation-sheet'!T7*'Output-Calculation-sheet'!T124</f>
        <v>834498892.64523637</v>
      </c>
      <c r="U151" s="2">
        <f>U8/'Output-Calculation-sheet'!U7*'Output-Calculation-sheet'!U124</f>
        <v>1074736158.1175921</v>
      </c>
      <c r="V151" s="2">
        <f>V8/'Output-Calculation-sheet'!V7*'Output-Calculation-sheet'!V124</f>
        <v>637414491.47435963</v>
      </c>
      <c r="W151" s="2">
        <f>W8/'Output-Calculation-sheet'!W7*'Output-Calculation-sheet'!W124</f>
        <v>347910676.32698059</v>
      </c>
      <c r="X151" s="2">
        <f>X8/'Output-Calculation-sheet'!X7*'Output-Calculation-sheet'!X124</f>
        <v>802283909.49812126</v>
      </c>
      <c r="Y151" s="2">
        <f>Y8/'Output-Calculation-sheet'!Y7*'Output-Calculation-sheet'!Y124</f>
        <v>380679115.37822008</v>
      </c>
      <c r="AA151" s="2">
        <f t="shared" si="13"/>
        <v>184783.69704757576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3956140901.1801662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1270450821.8398328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1094592587.2032957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298130726.19734836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35923.107992689314</v>
      </c>
    </row>
    <row r="155" spans="1:27" x14ac:dyDescent="0.25">
      <c r="A155" s="2">
        <v>2035</v>
      </c>
      <c r="B155" s="2">
        <f>B12/'Output-Calculation-sheet'!B11*'Output-Calculation-sheet'!B128</f>
        <v>652672166.42441845</v>
      </c>
      <c r="C155" s="2">
        <f>C12/'Output-Calculation-sheet'!C11*'Output-Calculation-sheet'!C128</f>
        <v>61261416.470676571</v>
      </c>
      <c r="D155" s="2">
        <f>D12/'Output-Calculation-sheet'!D11*'Output-Calculation-sheet'!D128</f>
        <v>2998848450.4647112</v>
      </c>
      <c r="E155" s="2">
        <f>E12/'Output-Calculation-sheet'!E11*'Output-Calculation-sheet'!E128</f>
        <v>1285757445.8685334</v>
      </c>
      <c r="F155" s="2">
        <f>F12/'Output-Calculation-sheet'!F11*'Output-Calculation-sheet'!F128</f>
        <v>888992225.87665176</v>
      </c>
      <c r="G155" s="2">
        <f>G12/'Output-Calculation-sheet'!G11*'Output-Calculation-sheet'!G128</f>
        <v>829219532.78433144</v>
      </c>
      <c r="H155" s="2">
        <f>H12/'Output-Calculation-sheet'!H11*'Output-Calculation-sheet'!H128</f>
        <v>58265359.470986284</v>
      </c>
      <c r="I155" s="2">
        <f>I12/'Output-Calculation-sheet'!I11*'Output-Calculation-sheet'!I128</f>
        <v>767433769.61138606</v>
      </c>
      <c r="J155" s="2">
        <f>J12/'Output-Calculation-sheet'!J11*'Output-Calculation-sheet'!J128</f>
        <v>954702810.14644969</v>
      </c>
      <c r="K155" s="2">
        <f>K12/'Output-Calculation-sheet'!K11*'Output-Calculation-sheet'!K128</f>
        <v>756643940.61342001</v>
      </c>
      <c r="L155" s="2">
        <f>L12/'Output-Calculation-sheet'!L11*'Output-Calculation-sheet'!L128</f>
        <v>796252648.26819527</v>
      </c>
      <c r="M155" s="2">
        <f>M12/'Output-Calculation-sheet'!M11*'Output-Calculation-sheet'!M128</f>
        <v>51711251.69247248</v>
      </c>
      <c r="N155" s="2">
        <f>N12/'Output-Calculation-sheet'!N11*'Output-Calculation-sheet'!N128</f>
        <v>48500632.76139646</v>
      </c>
      <c r="O155" s="2">
        <f>O12/'Output-Calculation-sheet'!O11*'Output-Calculation-sheet'!O128</f>
        <v>17663150.790543266</v>
      </c>
      <c r="P155" s="2">
        <f>P12/'Output-Calculation-sheet'!P11*'Output-Calculation-sheet'!P128</f>
        <v>86121004.882811576</v>
      </c>
      <c r="Q155" s="2">
        <f>Q12/'Output-Calculation-sheet'!Q11*'Output-Calculation-sheet'!Q128</f>
        <v>560280235.9228487</v>
      </c>
      <c r="R155" s="2">
        <f>R12/'Output-Calculation-sheet'!R11*'Output-Calculation-sheet'!R128</f>
        <v>450809290.08801949</v>
      </c>
      <c r="S155" s="2">
        <f>S12/'Output-Calculation-sheet'!S11*'Output-Calculation-sheet'!S128</f>
        <v>28081546.710992485</v>
      </c>
      <c r="T155" s="2">
        <f>T12/'Output-Calculation-sheet'!T11*'Output-Calculation-sheet'!T128</f>
        <v>116809031.65915567</v>
      </c>
      <c r="U155" s="2">
        <f>U12/'Output-Calculation-sheet'!U11*'Output-Calculation-sheet'!U128</f>
        <v>227357911.49594122</v>
      </c>
      <c r="V155" s="2">
        <f>V12/'Output-Calculation-sheet'!V11*'Output-Calculation-sheet'!V128</f>
        <v>128564958.40813151</v>
      </c>
      <c r="W155" s="2">
        <f>W12/'Output-Calculation-sheet'!W11*'Output-Calculation-sheet'!W128</f>
        <v>45204259.221500665</v>
      </c>
      <c r="X155" s="2">
        <f>X12/'Output-Calculation-sheet'!X11*'Output-Calculation-sheet'!X128</f>
        <v>1652932.9439621211</v>
      </c>
      <c r="Y155" s="2">
        <f>Y12/'Output-Calculation-sheet'!Y11*'Output-Calculation-sheet'!Y128</f>
        <v>18422985.185760278</v>
      </c>
      <c r="AA155" s="2">
        <f t="shared" si="13"/>
        <v>11831.228957763298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2.2856742541226953E-10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2069.8752867773246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1417.544733063917</v>
      </c>
      <c r="N19" s="2">
        <f>N8/'Output-Calculation-sheet'!N7*'Output-Calculation-sheet'!N25</f>
        <v>953.50413751915198</v>
      </c>
      <c r="O19" s="2">
        <f>O8/'Output-Calculation-sheet'!O7*'Output-Calculation-sheet'!O25</f>
        <v>1.2579520270101592E-11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252.91187721976775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134.5295873419619</v>
      </c>
      <c r="Y19" s="2">
        <f>Y8/'Output-Calculation-sheet'!Y7*'Output-Calculation-sheet'!Y25</f>
        <v>0</v>
      </c>
      <c r="AA19" s="2">
        <f t="shared" si="0"/>
        <v>4.828365621922365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7.6043654856837648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9.7696977715988176</v>
      </c>
    </row>
    <row r="22" spans="1:27" x14ac:dyDescent="0.25">
      <c r="A22" s="2">
        <v>2034</v>
      </c>
      <c r="B22" s="2">
        <f>B11/'Output-Calculation-sheet'!B10*'Output-Calculation-sheet'!B28</f>
        <v>3209.3530586699062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1092.5329257135986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551.78125164109736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193.10283325660654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11.396690622256116</v>
      </c>
      <c r="AA22" s="2">
        <f t="shared" si="0"/>
        <v>7.5343030597206404</v>
      </c>
    </row>
    <row r="23" spans="1:27" x14ac:dyDescent="0.25">
      <c r="A23" s="2">
        <v>2035</v>
      </c>
      <c r="B23" s="2">
        <f>B12/'Output-Calculation-sheet'!B11*'Output-Calculation-sheet'!B29</f>
        <v>1192.6658599353409</v>
      </c>
      <c r="C23" s="2">
        <f>C12/'Output-Calculation-sheet'!C11*'Output-Calculation-sheet'!C29</f>
        <v>81.863521435440177</v>
      </c>
      <c r="D23" s="2">
        <f>D12/'Output-Calculation-sheet'!D11*'Output-Calculation-sheet'!D29</f>
        <v>0</v>
      </c>
      <c r="E23" s="2">
        <f>E12/'Output-Calculation-sheet'!E11*'Output-Calculation-sheet'!E29</f>
        <v>1947.6121453205562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180.00427363086021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538.29947609950807</v>
      </c>
      <c r="M23" s="2">
        <f>M12/'Output-Calculation-sheet'!M11*'Output-Calculation-sheet'!M29</f>
        <v>133.94788617691506</v>
      </c>
      <c r="N23" s="2">
        <f>N12/'Output-Calculation-sheet'!N11*'Output-Calculation-sheet'!N29</f>
        <v>108.05084606973529</v>
      </c>
      <c r="O23" s="2">
        <f>O12/'Output-Calculation-sheet'!O11*'Output-Calculation-sheet'!O29</f>
        <v>11.764607640836171</v>
      </c>
      <c r="P23" s="2">
        <f>P12/'Output-Calculation-sheet'!P11*'Output-Calculation-sheet'!P29</f>
        <v>42.058747466371756</v>
      </c>
      <c r="Q23" s="2">
        <f>Q12/'Output-Calculation-sheet'!Q11*'Output-Calculation-sheet'!Q29</f>
        <v>367.85856034197229</v>
      </c>
      <c r="R23" s="2">
        <f>R12/'Output-Calculation-sheet'!R11*'Output-Calculation-sheet'!R29</f>
        <v>0</v>
      </c>
      <c r="S23" s="2">
        <f>S12/'Output-Calculation-sheet'!S11*'Output-Calculation-sheet'!S29</f>
        <v>53.51042107476114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4.8023745874518173</v>
      </c>
      <c r="Y23" s="2">
        <f>Y12/'Output-Calculation-sheet'!Y11*'Output-Calculation-sheet'!Y29</f>
        <v>44.186285256964943</v>
      </c>
      <c r="AA23" s="2">
        <f t="shared" si="0"/>
        <v>4.706625005036714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16268.908722074053</v>
      </c>
      <c r="C30" s="2">
        <f>C8/'Output-Calculation-sheet'!C7*'Output-Calculation-sheet'!C16</f>
        <v>0</v>
      </c>
      <c r="D30" s="2">
        <f>D8/'Output-Calculation-sheet'!D7*'Output-Calculation-sheet'!D16</f>
        <v>5078.5697668070379</v>
      </c>
      <c r="E30" s="2">
        <f>E8/'Output-Calculation-sheet'!E7*'Output-Calculation-sheet'!E16</f>
        <v>5252.9209426411753</v>
      </c>
      <c r="F30" s="2">
        <f>F8/'Output-Calculation-sheet'!F7*'Output-Calculation-sheet'!F16</f>
        <v>2942.9078841879923</v>
      </c>
      <c r="G30" s="2">
        <f>G8/'Output-Calculation-sheet'!G7*'Output-Calculation-sheet'!G16</f>
        <v>1774.8969713152198</v>
      </c>
      <c r="H30" s="2">
        <f>H8/'Output-Calculation-sheet'!H7*'Output-Calculation-sheet'!H16</f>
        <v>0</v>
      </c>
      <c r="I30" s="2">
        <f>I8/'Output-Calculation-sheet'!I7*'Output-Calculation-sheet'!I16</f>
        <v>1796.3865572429254</v>
      </c>
      <c r="J30" s="2">
        <f>J8/'Output-Calculation-sheet'!J7*'Output-Calculation-sheet'!J16</f>
        <v>1639.649908013097</v>
      </c>
      <c r="K30" s="2">
        <f>K8/'Output-Calculation-sheet'!K7*'Output-Calculation-sheet'!K16</f>
        <v>2027.8165113340931</v>
      </c>
      <c r="L30" s="2">
        <f>L8/'Output-Calculation-sheet'!L7*'Output-Calculation-sheet'!L16</f>
        <v>1673.4800259477875</v>
      </c>
      <c r="M30" s="2">
        <f>M8/'Output-Calculation-sheet'!M7*'Output-Calculation-sheet'!M16</f>
        <v>0</v>
      </c>
      <c r="N30" s="2">
        <f>N8/'Output-Calculation-sheet'!N7*'Output-Calculation-sheet'!N16</f>
        <v>821.09920116233718</v>
      </c>
      <c r="O30" s="2">
        <f>O8/'Output-Calculation-sheet'!O7*'Output-Calculation-sheet'!O16</f>
        <v>0</v>
      </c>
      <c r="P30" s="2">
        <f>P8/'Output-Calculation-sheet'!P7*'Output-Calculation-sheet'!P16</f>
        <v>1333.8506929700927</v>
      </c>
      <c r="Q30" s="2">
        <f>Q8/'Output-Calculation-sheet'!Q7*'Output-Calculation-sheet'!Q16</f>
        <v>1462.9925520018505</v>
      </c>
      <c r="R30" s="2">
        <f>R8/'Output-Calculation-sheet'!R7*'Output-Calculation-sheet'!R16</f>
        <v>1281.7847311132307</v>
      </c>
      <c r="S30" s="2">
        <f>S8/'Output-Calculation-sheet'!S7*'Output-Calculation-sheet'!S16</f>
        <v>684.51756175549383</v>
      </c>
      <c r="T30" s="2">
        <f>T8/'Output-Calculation-sheet'!T7*'Output-Calculation-sheet'!T16</f>
        <v>467.6155529210036</v>
      </c>
      <c r="U30" s="2">
        <f>U8/'Output-Calculation-sheet'!U7*'Output-Calculation-sheet'!U16</f>
        <v>359.39509828481482</v>
      </c>
      <c r="V30" s="2">
        <f>V8/'Output-Calculation-sheet'!V7*'Output-Calculation-sheet'!V16</f>
        <v>344.15084679575455</v>
      </c>
      <c r="W30" s="2">
        <f>W8/'Output-Calculation-sheet'!W7*'Output-Calculation-sheet'!W16</f>
        <v>238.92643299551415</v>
      </c>
      <c r="X30" s="2">
        <f>X8/'Output-Calculation-sheet'!X7*'Output-Calculation-sheet'!X16</f>
        <v>0</v>
      </c>
      <c r="Y30" s="2">
        <f>Y8/'Output-Calculation-sheet'!Y7*'Output-Calculation-sheet'!Y16</f>
        <v>157.95387279975918</v>
      </c>
      <c r="AA30" s="2">
        <f t="shared" si="1"/>
        <v>45.607823832363223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2019.8662291570645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47.354629282275333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2396.7949003061426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2466.7759455230125</v>
      </c>
      <c r="Q32" s="2">
        <f>Q10/'Output-Calculation-sheet'!Q9*'Output-Calculation-sheet'!Q18</f>
        <v>2283.6710097809632</v>
      </c>
      <c r="R32" s="2">
        <f>R10/'Output-Calculation-sheet'!R9*'Output-Calculation-sheet'!R18</f>
        <v>1771.2089685101564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517.18301026357346</v>
      </c>
      <c r="U32" s="2">
        <f>U10/'Output-Calculation-sheet'!U9*'Output-Calculation-sheet'!U18</f>
        <v>571.74055338882499</v>
      </c>
      <c r="V32" s="2">
        <f>V10/'Output-Calculation-sheet'!V9*'Output-Calculation-sheet'!V18</f>
        <v>421.98657265972014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244.33739679678996</v>
      </c>
      <c r="AA32" s="2">
        <f t="shared" si="1"/>
        <v>48.668130342645497</v>
      </c>
    </row>
    <row r="33" spans="1:27" x14ac:dyDescent="0.25">
      <c r="A33" s="2">
        <v>2034</v>
      </c>
      <c r="B33" s="2">
        <f>B11/'Output-Calculation-sheet'!B10*'Output-Calculation-sheet'!B19</f>
        <v>9763.6205309873039</v>
      </c>
      <c r="C33" s="2">
        <f>C11/'Output-Calculation-sheet'!C10*'Output-Calculation-sheet'!C19</f>
        <v>0</v>
      </c>
      <c r="D33" s="2">
        <f>D11/'Output-Calculation-sheet'!D10*'Output-Calculation-sheet'!D19</f>
        <v>6379.7293403011336</v>
      </c>
      <c r="E33" s="2">
        <f>E11/'Output-Calculation-sheet'!E10*'Output-Calculation-sheet'!E19</f>
        <v>8031.102060704462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2408.9879936365046</v>
      </c>
      <c r="J33" s="2">
        <f>J11/'Output-Calculation-sheet'!J10*'Output-Calculation-sheet'!J19</f>
        <v>1992.5821361359599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2234.7707224183287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1396.3524071378279</v>
      </c>
      <c r="R33" s="2">
        <f>R11/'Output-Calculation-sheet'!R10*'Output-Calculation-sheet'!R19</f>
        <v>2040.9318983701539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647.89361537702996</v>
      </c>
      <c r="V33" s="2">
        <f>V11/'Output-Calculation-sheet'!V10*'Output-Calculation-sheet'!V19</f>
        <v>469.70050792985359</v>
      </c>
      <c r="W33" s="2">
        <f>W11/'Output-Calculation-sheet'!W10*'Output-Calculation-sheet'!W19</f>
        <v>292.42918105332592</v>
      </c>
      <c r="X33" s="2">
        <f>X11/'Output-Calculation-sheet'!X10*'Output-Calculation-sheet'!X19</f>
        <v>0</v>
      </c>
      <c r="Y33" s="2">
        <f>Y11/'Output-Calculation-sheet'!Y10*'Output-Calculation-sheet'!Y19</f>
        <v>223.28241754116817</v>
      </c>
      <c r="AA33" s="2">
        <f t="shared" si="1"/>
        <v>48.066997574623713</v>
      </c>
    </row>
    <row r="34" spans="1:27" x14ac:dyDescent="0.25">
      <c r="A34" s="2">
        <v>2035</v>
      </c>
      <c r="B34" s="2">
        <f>B12/'Output-Calculation-sheet'!B11*'Output-Calculation-sheet'!B20</f>
        <v>2133.2411641875333</v>
      </c>
      <c r="C34" s="2">
        <f>C12/'Output-Calculation-sheet'!C11*'Output-Calculation-sheet'!C20</f>
        <v>0</v>
      </c>
      <c r="D34" s="2">
        <f>D12/'Output-Calculation-sheet'!D11*'Output-Calculation-sheet'!D20</f>
        <v>5449.470111137879</v>
      </c>
      <c r="E34" s="2">
        <f>E12/'Output-Calculation-sheet'!E11*'Output-Calculation-sheet'!E20</f>
        <v>5276.1838832726908</v>
      </c>
      <c r="F34" s="2">
        <f>F12/'Output-Calculation-sheet'!F11*'Output-Calculation-sheet'!F20</f>
        <v>3698.155145722586</v>
      </c>
      <c r="G34" s="2">
        <f>G12/'Output-Calculation-sheet'!G11*'Output-Calculation-sheet'!G20</f>
        <v>1976.8041845610896</v>
      </c>
      <c r="H34" s="2">
        <f>H12/'Output-Calculation-sheet'!H11*'Output-Calculation-sheet'!H20</f>
        <v>0</v>
      </c>
      <c r="I34" s="2">
        <f>I12/'Output-Calculation-sheet'!I11*'Output-Calculation-sheet'!I20</f>
        <v>2180.4134261324134</v>
      </c>
      <c r="J34" s="2">
        <f>J12/'Output-Calculation-sheet'!J11*'Output-Calculation-sheet'!J20</f>
        <v>1705.4473543493227</v>
      </c>
      <c r="K34" s="2">
        <f>K12/'Output-Calculation-sheet'!K11*'Output-Calculation-sheet'!K20</f>
        <v>2526.0612084507261</v>
      </c>
      <c r="L34" s="2">
        <f>L12/'Output-Calculation-sheet'!L11*'Output-Calculation-sheet'!L20</f>
        <v>1899.7925397744841</v>
      </c>
      <c r="M34" s="2">
        <f>M12/'Output-Calculation-sheet'!M11*'Output-Calculation-sheet'!M20</f>
        <v>0</v>
      </c>
      <c r="N34" s="2">
        <f>N12/'Output-Calculation-sheet'!N11*'Output-Calculation-sheet'!N20</f>
        <v>0.45260961192516724</v>
      </c>
      <c r="O34" s="2">
        <f>O12/'Output-Calculation-sheet'!O11*'Output-Calculation-sheet'!O20</f>
        <v>0</v>
      </c>
      <c r="P34" s="2">
        <f>P12/'Output-Calculation-sheet'!P11*'Output-Calculation-sheet'!P20</f>
        <v>774.09134667375793</v>
      </c>
      <c r="Q34" s="2">
        <f>Q12/'Output-Calculation-sheet'!Q11*'Output-Calculation-sheet'!Q20</f>
        <v>1303.6863065036416</v>
      </c>
      <c r="R34" s="2">
        <f>R12/'Output-Calculation-sheet'!R11*'Output-Calculation-sheet'!R20</f>
        <v>1869.6204353720093</v>
      </c>
      <c r="S34" s="2">
        <f>S12/'Output-Calculation-sheet'!S11*'Output-Calculation-sheet'!S20</f>
        <v>3.1961948216880973</v>
      </c>
      <c r="T34" s="2">
        <f>T12/'Output-Calculation-sheet'!T11*'Output-Calculation-sheet'!T20</f>
        <v>579.12863979644646</v>
      </c>
      <c r="U34" s="2">
        <f>U12/'Output-Calculation-sheet'!U11*'Output-Calculation-sheet'!U20</f>
        <v>553.33414862754046</v>
      </c>
      <c r="V34" s="2">
        <f>V12/'Output-Calculation-sheet'!V11*'Output-Calculation-sheet'!V20</f>
        <v>410.28895708575357</v>
      </c>
      <c r="W34" s="2">
        <f>W12/'Output-Calculation-sheet'!W11*'Output-Calculation-sheet'!W20</f>
        <v>324.79870630303009</v>
      </c>
      <c r="X34" s="2">
        <f>X12/'Output-Calculation-sheet'!X11*'Output-Calculation-sheet'!X20</f>
        <v>0</v>
      </c>
      <c r="Y34" s="2">
        <f>Y12/'Output-Calculation-sheet'!Y11*'Output-Calculation-sheet'!Y20</f>
        <v>97.516439134599082</v>
      </c>
      <c r="AA34" s="2">
        <f t="shared" si="1"/>
        <v>32.761682801519122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4.0720650643983169E-2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1.3002732926734996E-2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1.0267842599039066E-2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5.3504742090891158E-3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6.9341700378846349E-2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0.16617519402134318</v>
      </c>
      <c r="F45" s="2">
        <f>F12/'Output-Calculation-sheet'!F11*'Output-Calculation-sheet'!F38*0.0114</f>
        <v>6.9675176431559502E-2</v>
      </c>
      <c r="G45" s="2">
        <f>G12/'Output-Calculation-sheet'!G11*'Output-Calculation-sheet'!G38*0.0114</f>
        <v>6.2506012474805236E-2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4.4511575627924974E-2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5.2724052892339134E-2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7.1757628854716454E-2</v>
      </c>
      <c r="R45" s="2">
        <f>R12/'Output-Calculation-sheet'!R11*'Output-Calculation-sheet'!R38*0.0114</f>
        <v>3.5580606758050012E-2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1.05307873186472E-2</v>
      </c>
      <c r="U45" s="2">
        <f>U12/'Output-Calculation-sheet'!U11*'Output-Calculation-sheet'!U38*0.0114</f>
        <v>1.6026498729299614E-2</v>
      </c>
      <c r="V45" s="2">
        <f>V12/'Output-Calculation-sheet'!V11*'Output-Calculation-sheet'!V38*0.0114</f>
        <v>7.0616174733886313E-3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4.4108978468386136E-3</v>
      </c>
      <c r="AA45" s="2">
        <f t="shared" si="2"/>
        <v>0.98712075246301145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1176.4595480086291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3.8693383202773211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4690.018797855254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672.94845848891646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564.73134294714862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459.68984663725871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914.97802373852903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159.59472027136081</v>
      </c>
      <c r="AA55" s="2">
        <f t="shared" si="3"/>
        <v>29.970028262045115</v>
      </c>
    </row>
    <row r="56" spans="1:27" x14ac:dyDescent="0.25">
      <c r="A56" s="2">
        <v>2035</v>
      </c>
      <c r="B56" s="2">
        <f>B12/'Output-Calculation-sheet'!B11*'Output-Calculation-sheet'!B47</f>
        <v>1832.2753895807275</v>
      </c>
      <c r="C56" s="2">
        <f>C12/'Output-Calculation-sheet'!C11*'Output-Calculation-sheet'!C47</f>
        <v>117.33242259526878</v>
      </c>
      <c r="D56" s="2">
        <f>D12/'Output-Calculation-sheet'!D11*'Output-Calculation-sheet'!D47</f>
        <v>4181.9062138033933</v>
      </c>
      <c r="E56" s="2">
        <f>E12/'Output-Calculation-sheet'!E11*'Output-Calculation-sheet'!E47</f>
        <v>8544.4175054541502</v>
      </c>
      <c r="F56" s="2">
        <f>F12/'Output-Calculation-sheet'!F11*'Output-Calculation-sheet'!F47</f>
        <v>1367.5281339088981</v>
      </c>
      <c r="G56" s="2">
        <f>G12/'Output-Calculation-sheet'!G11*'Output-Calculation-sheet'!G47</f>
        <v>3425.7681223033605</v>
      </c>
      <c r="H56" s="2">
        <f>H12/'Output-Calculation-sheet'!H11*'Output-Calculation-sheet'!H47</f>
        <v>89.234086287031019</v>
      </c>
      <c r="I56" s="2">
        <f>I12/'Output-Calculation-sheet'!I11*'Output-Calculation-sheet'!I47</f>
        <v>1876.9688186838837</v>
      </c>
      <c r="J56" s="2">
        <f>J12/'Output-Calculation-sheet'!J11*'Output-Calculation-sheet'!J47</f>
        <v>673.53042068570676</v>
      </c>
      <c r="K56" s="2">
        <f>K12/'Output-Calculation-sheet'!K11*'Output-Calculation-sheet'!K47</f>
        <v>2834.5154261211583</v>
      </c>
      <c r="L56" s="2">
        <f>L12/'Output-Calculation-sheet'!L11*'Output-Calculation-sheet'!L47</f>
        <v>615.88476989735329</v>
      </c>
      <c r="M56" s="2">
        <f>M12/'Output-Calculation-sheet'!M11*'Output-Calculation-sheet'!M47</f>
        <v>59.939789498854182</v>
      </c>
      <c r="N56" s="2">
        <f>N12/'Output-Calculation-sheet'!N11*'Output-Calculation-sheet'!N47</f>
        <v>56.755808479505099</v>
      </c>
      <c r="O56" s="2">
        <f>O12/'Output-Calculation-sheet'!O11*'Output-Calculation-sheet'!O47</f>
        <v>0</v>
      </c>
      <c r="P56" s="2">
        <f>P12/'Output-Calculation-sheet'!P11*'Output-Calculation-sheet'!P47</f>
        <v>1051.9664625879634</v>
      </c>
      <c r="Q56" s="2">
        <f>Q12/'Output-Calculation-sheet'!Q11*'Output-Calculation-sheet'!Q47</f>
        <v>858.57373471783546</v>
      </c>
      <c r="R56" s="2">
        <f>R12/'Output-Calculation-sheet'!R11*'Output-Calculation-sheet'!R47</f>
        <v>2940.7059374942733</v>
      </c>
      <c r="S56" s="2">
        <f>S12/'Output-Calculation-sheet'!S11*'Output-Calculation-sheet'!S47</f>
        <v>24.709662324608406</v>
      </c>
      <c r="T56" s="2">
        <f>T12/'Output-Calculation-sheet'!T11*'Output-Calculation-sheet'!T47</f>
        <v>1007.8148214600084</v>
      </c>
      <c r="U56" s="2">
        <f>U12/'Output-Calculation-sheet'!U11*'Output-Calculation-sheet'!U47</f>
        <v>786.06160434183823</v>
      </c>
      <c r="V56" s="2">
        <f>V12/'Output-Calculation-sheet'!V11*'Output-Calculation-sheet'!V47</f>
        <v>445.53231295919062</v>
      </c>
      <c r="W56" s="2">
        <f>W12/'Output-Calculation-sheet'!W11*'Output-Calculation-sheet'!W47</f>
        <v>390.62804755085131</v>
      </c>
      <c r="X56" s="2">
        <f>X12/'Output-Calculation-sheet'!X11*'Output-Calculation-sheet'!X47</f>
        <v>6.5755195727198945</v>
      </c>
      <c r="Y56" s="2">
        <f>Y12/'Output-Calculation-sheet'!Y11*'Output-Calculation-sheet'!Y47</f>
        <v>177.3645239465632</v>
      </c>
      <c r="AA56" s="2">
        <f t="shared" si="3"/>
        <v>33.365989534255142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5.0734685951324217</v>
      </c>
      <c r="C63" s="2">
        <f>C8*'Output-Calculation-sheet'!C52/10^9</f>
        <v>2.4412416644131132</v>
      </c>
      <c r="D63" s="2">
        <f>D8*'Output-Calculation-sheet'!D52/10^9</f>
        <v>1.1103257375186029</v>
      </c>
      <c r="E63" s="2">
        <f>E8*'Output-Calculation-sheet'!E52/10^9</f>
        <v>1.235425426273582</v>
      </c>
      <c r="F63" s="2">
        <f>F8*'Output-Calculation-sheet'!F52/10^9</f>
        <v>0.57063172062365963</v>
      </c>
      <c r="G63" s="2">
        <f>G8*'Output-Calculation-sheet'!G52/10^9</f>
        <v>0.39442450954198821</v>
      </c>
      <c r="H63" s="2">
        <f>H8*'Output-Calculation-sheet'!H52/10^9</f>
        <v>0.74374885315304939</v>
      </c>
      <c r="I63" s="2">
        <f>I8*'Output-Calculation-sheet'!I52/10^9</f>
        <v>0.38921090795196311</v>
      </c>
      <c r="J63" s="2">
        <f>J8*'Output-Calculation-sheet'!J52/10^9</f>
        <v>0.35133457788056688</v>
      </c>
      <c r="K63" s="2">
        <f>K8*'Output-Calculation-sheet'!K52/10^9</f>
        <v>0.45345758931067065</v>
      </c>
      <c r="L63" s="2">
        <f>L8*'Output-Calculation-sheet'!L52/10^9</f>
        <v>0.37459710317100292</v>
      </c>
      <c r="M63" s="2">
        <f>M8*'Output-Calculation-sheet'!M52/10^9</f>
        <v>0.51384269832325158</v>
      </c>
      <c r="N63" s="2">
        <f>N8*'Output-Calculation-sheet'!N52/10^9</f>
        <v>0.53706787804145484</v>
      </c>
      <c r="O63" s="2">
        <f>O8*'Output-Calculation-sheet'!O52/10^9</f>
        <v>0.47433881860747545</v>
      </c>
      <c r="P63" s="2">
        <f>P8*'Output-Calculation-sheet'!P52/10^9</f>
        <v>0.39759095015869939</v>
      </c>
      <c r="Q63" s="2">
        <f>Q8*'Output-Calculation-sheet'!Q52/10^9</f>
        <v>0.41001951168257889</v>
      </c>
      <c r="R63" s="2">
        <f>R8*'Output-Calculation-sheet'!R52/10^9</f>
        <v>0.32790973928573103</v>
      </c>
      <c r="S63" s="2">
        <f>S8*'Output-Calculation-sheet'!S52/10^9</f>
        <v>0.30227534862750449</v>
      </c>
      <c r="T63" s="2">
        <f>T8*'Output-Calculation-sheet'!T52/10^9</f>
        <v>0.10250565788592184</v>
      </c>
      <c r="U63" s="2">
        <f>U8*'Output-Calculation-sheet'!U52/10^9</f>
        <v>0.10304355624950845</v>
      </c>
      <c r="V63" s="2">
        <f>V8*'Output-Calculation-sheet'!V52/10^9</f>
        <v>7.6742718678301042E-2</v>
      </c>
      <c r="W63" s="2">
        <f>W8*'Output-Calculation-sheet'!W52/10^9</f>
        <v>4.7981392711356485E-2</v>
      </c>
      <c r="X63" s="2">
        <f>X8*'Output-Calculation-sheet'!X52/10^9</f>
        <v>6.1105102761591472E-2</v>
      </c>
      <c r="Y63" s="2">
        <f>Y8*'Output-Calculation-sheet'!Y52/10^9</f>
        <v>4.0155803771744575E-2</v>
      </c>
      <c r="AA63" s="2">
        <f t="shared" si="4"/>
        <v>16.532445861755733</v>
      </c>
    </row>
    <row r="64" spans="1:27" x14ac:dyDescent="0.25">
      <c r="A64" s="2">
        <v>2032</v>
      </c>
      <c r="B64" s="2">
        <f>B9*'Output-Calculation-sheet'!B53/10^9</f>
        <v>5.4760940174041917</v>
      </c>
      <c r="C64" s="2">
        <f>C9*'Output-Calculation-sheet'!C53/10^9</f>
        <v>2.8744550570707785</v>
      </c>
      <c r="D64" s="2">
        <f>D9*'Output-Calculation-sheet'!D53/10^9</f>
        <v>1.3207032089646322</v>
      </c>
      <c r="E64" s="2">
        <f>E9*'Output-Calculation-sheet'!E53/10^9</f>
        <v>1.2894039112030575</v>
      </c>
      <c r="F64" s="2">
        <f>F9*'Output-Calculation-sheet'!F53/10^9</f>
        <v>0.65028843009612558</v>
      </c>
      <c r="G64" s="2">
        <f>G9*'Output-Calculation-sheet'!G53/10^9</f>
        <v>0.47235000308041147</v>
      </c>
      <c r="H64" s="2">
        <f>H9*'Output-Calculation-sheet'!H53/10^9</f>
        <v>0.86807768992658796</v>
      </c>
      <c r="I64" s="2">
        <f>I9*'Output-Calculation-sheet'!I53/10^9</f>
        <v>0.44105536993183631</v>
      </c>
      <c r="J64" s="2">
        <f>J9*'Output-Calculation-sheet'!J53/10^9</f>
        <v>0.44023224875944017</v>
      </c>
      <c r="K64" s="2">
        <f>K9*'Output-Calculation-sheet'!K53/10^9</f>
        <v>0.47482763406948608</v>
      </c>
      <c r="L64" s="2">
        <f>L9*'Output-Calculation-sheet'!L53/10^9</f>
        <v>0.39140952290785724</v>
      </c>
      <c r="M64" s="2">
        <f>M9*'Output-Calculation-sheet'!M53/10^9</f>
        <v>0.59951939967761503</v>
      </c>
      <c r="N64" s="2">
        <f>N9*'Output-Calculation-sheet'!N53/10^9</f>
        <v>0.59189110668059952</v>
      </c>
      <c r="O64" s="2">
        <f>O9*'Output-Calculation-sheet'!O53/10^9</f>
        <v>0.56226795781697836</v>
      </c>
      <c r="P64" s="2">
        <f>P9*'Output-Calculation-sheet'!P53/10^9</f>
        <v>0.42468735919077638</v>
      </c>
      <c r="Q64" s="2">
        <f>Q9*'Output-Calculation-sheet'!Q53/10^9</f>
        <v>0.43456114320367761</v>
      </c>
      <c r="R64" s="2">
        <f>R9*'Output-Calculation-sheet'!R53/10^9</f>
        <v>0.33975596044285827</v>
      </c>
      <c r="S64" s="2">
        <f>S9*'Output-Calculation-sheet'!S53/10^9</f>
        <v>0.33238991345045227</v>
      </c>
      <c r="T64" s="2">
        <f>T9*'Output-Calculation-sheet'!T53/10^9</f>
        <v>0.10887225844707896</v>
      </c>
      <c r="U64" s="2">
        <f>U9*'Output-Calculation-sheet'!U53/10^9</f>
        <v>0.10739725441908676</v>
      </c>
      <c r="V64" s="2">
        <f>V9*'Output-Calculation-sheet'!V53/10^9</f>
        <v>7.9906504163453837E-2</v>
      </c>
      <c r="W64" s="2">
        <f>W9*'Output-Calculation-sheet'!W53/10^9</f>
        <v>5.7689080269955922E-2</v>
      </c>
      <c r="X64" s="2">
        <f>X9*'Output-Calculation-sheet'!X53/10^9</f>
        <v>6.8423365614611237E-2</v>
      </c>
      <c r="Y64" s="2">
        <f>Y9*'Output-Calculation-sheet'!Y53/10^9</f>
        <v>4.1584285348647609E-2</v>
      </c>
      <c r="AA64" s="2">
        <f t="shared" si="4"/>
        <v>18.447842682140195</v>
      </c>
    </row>
    <row r="65" spans="1:27" x14ac:dyDescent="0.25">
      <c r="A65" s="2">
        <v>2033</v>
      </c>
      <c r="B65" s="2">
        <f>B10*'Output-Calculation-sheet'!B54/10^9</f>
        <v>5.6270144357267675</v>
      </c>
      <c r="C65" s="2">
        <f>C10*'Output-Calculation-sheet'!C54/10^9</f>
        <v>2.8766785091473852</v>
      </c>
      <c r="D65" s="2">
        <f>D10*'Output-Calculation-sheet'!D54/10^9</f>
        <v>1.1156261577278883</v>
      </c>
      <c r="E65" s="2">
        <f>E10*'Output-Calculation-sheet'!E54/10^9</f>
        <v>1.2659745779052431</v>
      </c>
      <c r="F65" s="2">
        <f>F10*'Output-Calculation-sheet'!F54/10^9</f>
        <v>0.57430065891146986</v>
      </c>
      <c r="G65" s="2">
        <f>G10*'Output-Calculation-sheet'!G54/10^9</f>
        <v>0.39636343734520868</v>
      </c>
      <c r="H65" s="2">
        <f>H10*'Output-Calculation-sheet'!H54/10^9</f>
        <v>0.88139420068944607</v>
      </c>
      <c r="I65" s="2">
        <f>I10*'Output-Calculation-sheet'!I54/10^9</f>
        <v>0.38988976048623086</v>
      </c>
      <c r="J65" s="2">
        <f>J10*'Output-Calculation-sheet'!J54/10^9</f>
        <v>0.35957926115370531</v>
      </c>
      <c r="K65" s="2">
        <f>K10*'Output-Calculation-sheet'!K54/10^9</f>
        <v>0.45862524776898722</v>
      </c>
      <c r="L65" s="2">
        <f>L10*'Output-Calculation-sheet'!L54/10^9</f>
        <v>0.38142949853967822</v>
      </c>
      <c r="M65" s="2">
        <f>M10*'Output-Calculation-sheet'!M54/10^9</f>
        <v>0.60816948323749709</v>
      </c>
      <c r="N65" s="2">
        <f>N10*'Output-Calculation-sheet'!N54/10^9</f>
        <v>0.59559426005293814</v>
      </c>
      <c r="O65" s="2">
        <f>O10*'Output-Calculation-sheet'!O54/10^9</f>
        <v>0.56245811072842133</v>
      </c>
      <c r="P65" s="2">
        <f>P10*'Output-Calculation-sheet'!P54/10^9</f>
        <v>0.44288801506818359</v>
      </c>
      <c r="Q65" s="2">
        <f>Q10*'Output-Calculation-sheet'!Q54/10^9</f>
        <v>0.45847993169373963</v>
      </c>
      <c r="R65" s="2">
        <f>R10*'Output-Calculation-sheet'!R54/10^9</f>
        <v>0.34336255132578619</v>
      </c>
      <c r="S65" s="2">
        <f>S10*'Output-Calculation-sheet'!S54/10^9</f>
        <v>0.33604481121391117</v>
      </c>
      <c r="T65" s="2">
        <f>T10*'Output-Calculation-sheet'!T54/10^9</f>
        <v>0.10306050582937715</v>
      </c>
      <c r="U65" s="2">
        <f>U10*'Output-Calculation-sheet'!U54/10^9</f>
        <v>0.11142691055923812</v>
      </c>
      <c r="V65" s="2">
        <f>V10*'Output-Calculation-sheet'!V54/10^9</f>
        <v>7.7769107475476093E-2</v>
      </c>
      <c r="W65" s="2">
        <f>W10*'Output-Calculation-sheet'!W54/10^9</f>
        <v>4.8643794620175852E-2</v>
      </c>
      <c r="X65" s="2">
        <f>X10*'Output-Calculation-sheet'!X54/10^9</f>
        <v>6.7894859892307369E-2</v>
      </c>
      <c r="Y65" s="2">
        <f>Y10*'Output-Calculation-sheet'!Y54/10^9</f>
        <v>4.2912964314866353E-2</v>
      </c>
      <c r="AA65" s="2">
        <f t="shared" si="4"/>
        <v>18.125581051413924</v>
      </c>
    </row>
    <row r="66" spans="1:27" x14ac:dyDescent="0.25">
      <c r="A66" s="2">
        <v>2034</v>
      </c>
      <c r="B66" s="2">
        <f>B11*'Output-Calculation-sheet'!B55/10^9</f>
        <v>5.4623017092850388</v>
      </c>
      <c r="C66" s="2">
        <f>C11*'Output-Calculation-sheet'!C55/10^9</f>
        <v>2.7266902541220457</v>
      </c>
      <c r="D66" s="2">
        <f>D11*'Output-Calculation-sheet'!D55/10^9</f>
        <v>1.1101130378288404</v>
      </c>
      <c r="E66" s="2">
        <f>E11*'Output-Calculation-sheet'!E55/10^9</f>
        <v>1.3688059907876953</v>
      </c>
      <c r="F66" s="2">
        <f>F11*'Output-Calculation-sheet'!F55/10^9</f>
        <v>0.54820696884898712</v>
      </c>
      <c r="G66" s="2">
        <f>G11*'Output-Calculation-sheet'!G55/10^9</f>
        <v>0.39485055877448133</v>
      </c>
      <c r="H66" s="2">
        <f>H11*'Output-Calculation-sheet'!H55/10^9</f>
        <v>0.83844462787137974</v>
      </c>
      <c r="I66" s="2">
        <f>I11*'Output-Calculation-sheet'!I55/10^9</f>
        <v>0.38813317989880275</v>
      </c>
      <c r="J66" s="2">
        <f>J11*'Output-Calculation-sheet'!J55/10^9</f>
        <v>0.34244340850460059</v>
      </c>
      <c r="K66" s="2">
        <f>K11*'Output-Calculation-sheet'!K55/10^9</f>
        <v>0.45762226174046439</v>
      </c>
      <c r="L66" s="2">
        <f>L11*'Output-Calculation-sheet'!L55/10^9</f>
        <v>0.40084620652928199</v>
      </c>
      <c r="M66" s="2">
        <f>M11*'Output-Calculation-sheet'!M55/10^9</f>
        <v>0.57893291653032586</v>
      </c>
      <c r="N66" s="2">
        <f>N11*'Output-Calculation-sheet'!N55/10^9</f>
        <v>0.56671517986508591</v>
      </c>
      <c r="O66" s="2">
        <f>O11*'Output-Calculation-sheet'!O55/10^9</f>
        <v>0.53018565353568625</v>
      </c>
      <c r="P66" s="2">
        <f>P11*'Output-Calculation-sheet'!P55/10^9</f>
        <v>0.45015305511927861</v>
      </c>
      <c r="Q66" s="2">
        <f>Q11*'Output-Calculation-sheet'!Q55/10^9</f>
        <v>0.46394120572223119</v>
      </c>
      <c r="R66" s="2">
        <f>R11*'Output-Calculation-sheet'!R55/10^9</f>
        <v>0.34393428145332361</v>
      </c>
      <c r="S66" s="2">
        <f>S11*'Output-Calculation-sheet'!S55/10^9</f>
        <v>0.32135531021274</v>
      </c>
      <c r="T66" s="2">
        <f>T11*'Output-Calculation-sheet'!T55/10^9</f>
        <v>0.10125534421037306</v>
      </c>
      <c r="U66" s="2">
        <f>U11*'Output-Calculation-sheet'!U55/10^9</f>
        <v>0.11694052523798773</v>
      </c>
      <c r="V66" s="2">
        <f>V11*'Output-Calculation-sheet'!V55/10^9</f>
        <v>7.5625545850679224E-2</v>
      </c>
      <c r="W66" s="2">
        <f>W11*'Output-Calculation-sheet'!W55/10^9</f>
        <v>4.6077596954435619E-2</v>
      </c>
      <c r="X66" s="2">
        <f>X11*'Output-Calculation-sheet'!X55/10^9</f>
        <v>6.3934125629586502E-2</v>
      </c>
      <c r="Y66" s="2">
        <f>Y11*'Output-Calculation-sheet'!Y55/10^9</f>
        <v>4.7589412900943637E-2</v>
      </c>
      <c r="AA66" s="2">
        <f t="shared" si="4"/>
        <v>17.745098357414296</v>
      </c>
    </row>
    <row r="67" spans="1:27" x14ac:dyDescent="0.25">
      <c r="A67" s="2">
        <v>2035</v>
      </c>
      <c r="B67" s="2">
        <f>B12*'Output-Calculation-sheet'!B56/10^9</f>
        <v>5.1232321785711292</v>
      </c>
      <c r="C67" s="2">
        <f>C12*'Output-Calculation-sheet'!C56/10^9</f>
        <v>2.4047731863078288</v>
      </c>
      <c r="D67" s="2">
        <f>D12*'Output-Calculation-sheet'!D56/10^9</f>
        <v>1.1467891484356465</v>
      </c>
      <c r="E67" s="2">
        <f>E12*'Output-Calculation-sheet'!E56/10^9</f>
        <v>1.548373699751654</v>
      </c>
      <c r="F67" s="2">
        <f>F12*'Output-Calculation-sheet'!F56/10^9</f>
        <v>0.61483868696324495</v>
      </c>
      <c r="G67" s="2">
        <f>G12*'Output-Calculation-sheet'!G56/10^9</f>
        <v>0.44625199449978359</v>
      </c>
      <c r="H67" s="2">
        <f>H12*'Output-Calculation-sheet'!H56/10^9</f>
        <v>0.75652848628351532</v>
      </c>
      <c r="I67" s="2">
        <f>I12*'Output-Calculation-sheet'!I56/10^9</f>
        <v>0.42157286195508825</v>
      </c>
      <c r="J67" s="2">
        <f>J12*'Output-Calculation-sheet'!J56/10^9</f>
        <v>0.34812733754115271</v>
      </c>
      <c r="K67" s="2">
        <f>K12*'Output-Calculation-sheet'!K56/10^9</f>
        <v>0.47065872226724925</v>
      </c>
      <c r="L67" s="2">
        <f>L12*'Output-Calculation-sheet'!L56/10^9</f>
        <v>0.40615848524263432</v>
      </c>
      <c r="M67" s="2">
        <f>M12*'Output-Calculation-sheet'!M56/10^9</f>
        <v>0.52393661402579894</v>
      </c>
      <c r="N67" s="2">
        <f>N12*'Output-Calculation-sheet'!N56/10^9</f>
        <v>0.51207604930779649</v>
      </c>
      <c r="O67" s="2">
        <f>O12*'Output-Calculation-sheet'!O56/10^9</f>
        <v>0.46698951409498796</v>
      </c>
      <c r="P67" s="2">
        <f>P12*'Output-Calculation-sheet'!P56/10^9</f>
        <v>0.45157004877367807</v>
      </c>
      <c r="Q67" s="2">
        <f>Q12*'Output-Calculation-sheet'!Q56/10^9</f>
        <v>0.44273334450348256</v>
      </c>
      <c r="R67" s="2">
        <f>R12*'Output-Calculation-sheet'!R56/10^9</f>
        <v>0.35022904748935491</v>
      </c>
      <c r="S67" s="2">
        <f>S12*'Output-Calculation-sheet'!S56/10^9</f>
        <v>0.29343061652750391</v>
      </c>
      <c r="T67" s="2">
        <f>T12*'Output-Calculation-sheet'!T56/10^9</f>
        <v>0.10766220844665142</v>
      </c>
      <c r="U67" s="2">
        <f>U12*'Output-Calculation-sheet'!U56/10^9</f>
        <v>0.11609330509863043</v>
      </c>
      <c r="V67" s="2">
        <f>V12*'Output-Calculation-sheet'!V56/10^9</f>
        <v>7.3212526852526952E-2</v>
      </c>
      <c r="W67" s="2">
        <f>W12*'Output-Calculation-sheet'!W56/10^9</f>
        <v>5.6959755021968594E-2</v>
      </c>
      <c r="X67" s="2">
        <f>X12*'Output-Calculation-sheet'!X56/10^9</f>
        <v>5.6253701069730461E-2</v>
      </c>
      <c r="Y67" s="2">
        <f>Y12*'Output-Calculation-sheet'!Y56/10^9</f>
        <v>5.195335683522366E-2</v>
      </c>
      <c r="AA67" s="2">
        <f t="shared" si="4"/>
        <v>17.19040487586626</v>
      </c>
    </row>
    <row r="68" spans="1:27" x14ac:dyDescent="0.25">
      <c r="B68" s="2">
        <f>SUM(B60:B67)</f>
        <v>37.758196299604577</v>
      </c>
      <c r="C68" s="2">
        <f t="shared" ref="C68:Y68" si="5">SUM(C60:C67)</f>
        <v>18.564951960191216</v>
      </c>
      <c r="D68" s="2">
        <f t="shared" si="5"/>
        <v>8.2201216583806556</v>
      </c>
      <c r="E68" s="2">
        <f t="shared" si="5"/>
        <v>9.3941118474964291</v>
      </c>
      <c r="F68" s="2">
        <f t="shared" si="5"/>
        <v>4.2023541391556618</v>
      </c>
      <c r="G68" s="2">
        <f t="shared" si="5"/>
        <v>2.9625260712186177</v>
      </c>
      <c r="H68" s="2">
        <f t="shared" si="5"/>
        <v>5.7099178222826437</v>
      </c>
      <c r="I68" s="2">
        <f t="shared" si="5"/>
        <v>2.8770291432091977</v>
      </c>
      <c r="J68" s="2">
        <f t="shared" si="5"/>
        <v>2.6065940025256675</v>
      </c>
      <c r="K68" s="2">
        <f t="shared" si="5"/>
        <v>3.301738928224681</v>
      </c>
      <c r="L68" s="2">
        <f t="shared" si="5"/>
        <v>2.7694339474327627</v>
      </c>
      <c r="M68" s="2">
        <f t="shared" si="5"/>
        <v>3.9443578942714566</v>
      </c>
      <c r="N68" s="2">
        <f t="shared" si="5"/>
        <v>3.9723575872961381</v>
      </c>
      <c r="O68" s="2">
        <f t="shared" si="5"/>
        <v>3.6145928444195365</v>
      </c>
      <c r="P68" s="2">
        <f t="shared" si="5"/>
        <v>3.029020932639221</v>
      </c>
      <c r="Q68" s="2">
        <f t="shared" si="5"/>
        <v>3.0993187274711054</v>
      </c>
      <c r="R68" s="2">
        <f t="shared" si="5"/>
        <v>2.4174166754036972</v>
      </c>
      <c r="S68" s="2">
        <f t="shared" si="5"/>
        <v>2.2409152186043757</v>
      </c>
      <c r="T68" s="2">
        <f t="shared" si="5"/>
        <v>0.74643465380398177</v>
      </c>
      <c r="U68" s="2">
        <f t="shared" si="5"/>
        <v>0.77843570458816713</v>
      </c>
      <c r="V68" s="2">
        <f t="shared" si="5"/>
        <v>0.55022624325907921</v>
      </c>
      <c r="W68" s="2">
        <f t="shared" si="5"/>
        <v>0.3619045674141807</v>
      </c>
      <c r="X68" s="2">
        <f t="shared" si="5"/>
        <v>0.4504302494360829</v>
      </c>
      <c r="Y68" s="2">
        <f t="shared" si="5"/>
        <v>0.31142071061520848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4.8271982451157554E-2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418.01800927682905</v>
      </c>
      <c r="Q76" s="2">
        <f>Q10/'Output-Calculation-sheet'!Q9*'Output-Calculation-sheet'!Q63</f>
        <v>49.642605822078117</v>
      </c>
      <c r="R76" s="2">
        <f>R10/'Output-Calculation-sheet'!R9*'Output-Calculation-sheet'!R63</f>
        <v>318.84369930727826</v>
      </c>
      <c r="S76" s="2">
        <f>S10/'Output-Calculation-sheet'!S9*'Output-Calculation-sheet'!S63</f>
        <v>0</v>
      </c>
      <c r="T76" s="2">
        <f>T10/'Output-Calculation-sheet'!T9*'Output-Calculation-sheet'!T63</f>
        <v>20.930502503582368</v>
      </c>
      <c r="U76" s="2">
        <f>U10/'Output-Calculation-sheet'!U9*'Output-Calculation-sheet'!U63</f>
        <v>113.02002027717623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5.0143645229678917</v>
      </c>
      <c r="AA76" s="2">
        <f t="shared" si="6"/>
        <v>1.0133411489203634</v>
      </c>
    </row>
    <row r="77" spans="1:27" x14ac:dyDescent="0.25">
      <c r="A77" s="2">
        <v>2034</v>
      </c>
      <c r="B77" s="2">
        <f>B11/'Output-Calculation-sheet'!B10*'Output-Calculation-sheet'!B64</f>
        <v>365.48721044000069</v>
      </c>
      <c r="C77" s="2">
        <f>C11/'Output-Calculation-sheet'!C10*'Output-Calculation-sheet'!C64</f>
        <v>0</v>
      </c>
      <c r="D77" s="2">
        <f>D11/'Output-Calculation-sheet'!D10*'Output-Calculation-sheet'!D64</f>
        <v>1114.2205892394386</v>
      </c>
      <c r="E77" s="2">
        <f>E11/'Output-Calculation-sheet'!E10*'Output-Calculation-sheet'!E64</f>
        <v>1620.7504244232091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404.17044821145743</v>
      </c>
      <c r="J77" s="2">
        <f>J11/'Output-Calculation-sheet'!J10*'Output-Calculation-sheet'!J64</f>
        <v>221.11489519095144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160.54672591544863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116.89655373671371</v>
      </c>
      <c r="R77" s="2">
        <f>R11/'Output-Calculation-sheet'!R10*'Output-Calculation-sheet'!R64</f>
        <v>648.56828341453172</v>
      </c>
      <c r="S77" s="2">
        <f>S11/'Output-Calculation-sheet'!S10*'Output-Calculation-sheet'!S64</f>
        <v>0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198.07877927906517</v>
      </c>
      <c r="V77" s="2">
        <f>V11/'Output-Calculation-sheet'!V10*'Output-Calculation-sheet'!V64</f>
        <v>92.985476437839239</v>
      </c>
      <c r="W77" s="2">
        <f>W11/'Output-Calculation-sheet'!W10*'Output-Calculation-sheet'!W64</f>
        <v>20.447104649091028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34.831253827926552</v>
      </c>
      <c r="AA77" s="2">
        <f t="shared" si="6"/>
        <v>7.3303972903846217</v>
      </c>
    </row>
    <row r="78" spans="1:27" x14ac:dyDescent="0.25">
      <c r="A78" s="2">
        <v>2035</v>
      </c>
      <c r="B78" s="2">
        <f>B12/'Output-Calculation-sheet'!B11*'Output-Calculation-sheet'!B65</f>
        <v>371.5665445783489</v>
      </c>
      <c r="C78" s="2">
        <f>C12/'Output-Calculation-sheet'!C11*'Output-Calculation-sheet'!C65</f>
        <v>22.993703875066938</v>
      </c>
      <c r="D78" s="2">
        <f>D12/'Output-Calculation-sheet'!D11*'Output-Calculation-sheet'!D65</f>
        <v>986.6669688447447</v>
      </c>
      <c r="E78" s="2">
        <f>E12/'Output-Calculation-sheet'!E11*'Output-Calculation-sheet'!E65</f>
        <v>1501.6941312585468</v>
      </c>
      <c r="F78" s="2">
        <f>F12/'Output-Calculation-sheet'!F11*'Output-Calculation-sheet'!F65</f>
        <v>418.8425441461892</v>
      </c>
      <c r="G78" s="2">
        <f>G12/'Output-Calculation-sheet'!G11*'Output-Calculation-sheet'!G65</f>
        <v>773.02391883972723</v>
      </c>
      <c r="H78" s="2">
        <f>H12/'Output-Calculation-sheet'!H11*'Output-Calculation-sheet'!H65</f>
        <v>15.966527582072334</v>
      </c>
      <c r="I78" s="2">
        <f>I12/'Output-Calculation-sheet'!I11*'Output-Calculation-sheet'!I65</f>
        <v>485.5076238979367</v>
      </c>
      <c r="J78" s="2">
        <f>J12/'Output-Calculation-sheet'!J11*'Output-Calculation-sheet'!J65</f>
        <v>207.95983836954548</v>
      </c>
      <c r="K78" s="2">
        <f>K12/'Output-Calculation-sheet'!K11*'Output-Calculation-sheet'!K65</f>
        <v>628.56736729365468</v>
      </c>
      <c r="L78" s="2">
        <f>L12/'Output-Calculation-sheet'!L11*'Output-Calculation-sheet'!L65</f>
        <v>173.64096413671712</v>
      </c>
      <c r="M78" s="2">
        <f>M12/'Output-Calculation-sheet'!M11*'Output-Calculation-sheet'!M65</f>
        <v>9.9646245176631734</v>
      </c>
      <c r="N78" s="2">
        <f>N12/'Output-Calculation-sheet'!N11*'Output-Calculation-sheet'!N65</f>
        <v>9.6772245597333377</v>
      </c>
      <c r="O78" s="2">
        <f>O12/'Output-Calculation-sheet'!O11*'Output-Calculation-sheet'!O65</f>
        <v>0</v>
      </c>
      <c r="P78" s="2">
        <f>P12/'Output-Calculation-sheet'!P11*'Output-Calculation-sheet'!P65</f>
        <v>211.94104380513534</v>
      </c>
      <c r="Q78" s="2">
        <f>Q12/'Output-Calculation-sheet'!Q11*'Output-Calculation-sheet'!Q65</f>
        <v>193.09285526631038</v>
      </c>
      <c r="R78" s="2">
        <f>R12/'Output-Calculation-sheet'!R11*'Output-Calculation-sheet'!R65</f>
        <v>643.49649673915496</v>
      </c>
      <c r="S78" s="2">
        <f>S12/'Output-Calculation-sheet'!S11*'Output-Calculation-sheet'!S65</f>
        <v>3.8790051572581095</v>
      </c>
      <c r="T78" s="2">
        <f>T12/'Output-Calculation-sheet'!T11*'Output-Calculation-sheet'!T65</f>
        <v>229.69055865711732</v>
      </c>
      <c r="U78" s="2">
        <f>U12/'Output-Calculation-sheet'!U11*'Output-Calculation-sheet'!U65</f>
        <v>170.8350456215897</v>
      </c>
      <c r="V78" s="2">
        <f>V12/'Output-Calculation-sheet'!V11*'Output-Calculation-sheet'!V65</f>
        <v>87.36986218950085</v>
      </c>
      <c r="W78" s="2">
        <f>W12/'Output-Calculation-sheet'!W11*'Output-Calculation-sheet'!W65</f>
        <v>87.715373864617234</v>
      </c>
      <c r="X78" s="2">
        <f>X12/'Output-Calculation-sheet'!X11*'Output-Calculation-sheet'!X65</f>
        <v>1.3519909755616757</v>
      </c>
      <c r="Y78" s="2">
        <f>Y12/'Output-Calculation-sheet'!Y11*'Output-Calculation-sheet'!Y65</f>
        <v>28.972324741491047</v>
      </c>
      <c r="AA78" s="2">
        <f t="shared" si="6"/>
        <v>7.2644165389176836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7.1439737971900295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2.2811812152166659</v>
      </c>
      <c r="K88" s="2">
        <f>K11/'Output-Calculation-sheet'!K10*'Output-Calculation-sheet'!K73</f>
        <v>0</v>
      </c>
      <c r="L88" s="2">
        <f>L11/'Output-Calculation-sheet'!L10*'Output-Calculation-sheet'!L73</f>
        <v>5.4041276837047718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2.112029293061493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1.6941311989172959E-2</v>
      </c>
    </row>
    <row r="89" spans="1:27" x14ac:dyDescent="0.25">
      <c r="A89" s="2">
        <v>2035</v>
      </c>
      <c r="B89" s="2">
        <f>B12/'Output-Calculation-sheet'!B11*'Output-Calculation-sheet'!B74</f>
        <v>29.08373634255123</v>
      </c>
      <c r="C89" s="2">
        <f>C12/'Output-Calculation-sheet'!C11*'Output-Calculation-sheet'!C74</f>
        <v>6.9019072114863986</v>
      </c>
      <c r="D89" s="2">
        <f>D12/'Output-Calculation-sheet'!D11*'Output-Calculation-sheet'!D74</f>
        <v>85.594571627554828</v>
      </c>
      <c r="E89" s="2">
        <f>E12/'Output-Calculation-sheet'!E11*'Output-Calculation-sheet'!E74</f>
        <v>99.607937936770028</v>
      </c>
      <c r="F89" s="2">
        <f>F12/'Output-Calculation-sheet'!F11*'Output-Calculation-sheet'!F74</f>
        <v>36.671145490294471</v>
      </c>
      <c r="G89" s="2">
        <f>G12/'Output-Calculation-sheet'!G11*'Output-Calculation-sheet'!G74</f>
        <v>33.994498012613377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29.589629301374938</v>
      </c>
      <c r="J89" s="2">
        <f>J12/'Output-Calculation-sheet'!J11*'Output-Calculation-sheet'!J74</f>
        <v>23.427145067328929</v>
      </c>
      <c r="K89" s="2">
        <f>K12/'Output-Calculation-sheet'!K11*'Output-Calculation-sheet'!K74</f>
        <v>30.051292137399422</v>
      </c>
      <c r="L89" s="2">
        <f>L12/'Output-Calculation-sheet'!L11*'Output-Calculation-sheet'!L74</f>
        <v>33.145237929394483</v>
      </c>
      <c r="M89" s="2">
        <f>M12/'Output-Calculation-sheet'!M11*'Output-Calculation-sheet'!M74</f>
        <v>4.385838256013721</v>
      </c>
      <c r="N89" s="2">
        <f>N12/'Output-Calculation-sheet'!N11*'Output-Calculation-sheet'!N74</f>
        <v>2.8737118217470936</v>
      </c>
      <c r="O89" s="2">
        <f>O12/'Output-Calculation-sheet'!O11*'Output-Calculation-sheet'!O74</f>
        <v>1.3408488307312711</v>
      </c>
      <c r="P89" s="2">
        <f>P12/'Output-Calculation-sheet'!P11*'Output-Calculation-sheet'!P74</f>
        <v>24.55694581435624</v>
      </c>
      <c r="Q89" s="2">
        <f>Q12/'Output-Calculation-sheet'!Q11*'Output-Calculation-sheet'!Q74</f>
        <v>42.802796158953676</v>
      </c>
      <c r="R89" s="2">
        <f>R12/'Output-Calculation-sheet'!R11*'Output-Calculation-sheet'!R74</f>
        <v>21.223519820591232</v>
      </c>
      <c r="S89" s="2">
        <f>S12/'Output-Calculation-sheet'!S11*'Output-Calculation-sheet'!S74</f>
        <v>1.6473108216405603</v>
      </c>
      <c r="T89" s="2">
        <f>T12/'Output-Calculation-sheet'!T11*'Output-Calculation-sheet'!T74</f>
        <v>5.311581323001878</v>
      </c>
      <c r="U89" s="2">
        <f>U12/'Output-Calculation-sheet'!U11*'Output-Calculation-sheet'!U74</f>
        <v>10.242499187898249</v>
      </c>
      <c r="V89" s="2">
        <f>V12/'Output-Calculation-sheet'!V11*'Output-Calculation-sheet'!V74</f>
        <v>4.0263608400900086</v>
      </c>
      <c r="W89" s="2">
        <f>W12/'Output-Calculation-sheet'!W11*'Output-Calculation-sheet'!W74</f>
        <v>2.9501603316576479</v>
      </c>
      <c r="X89" s="2">
        <f>X12/'Output-Calculation-sheet'!X11*'Output-Calculation-sheet'!X74</f>
        <v>0.16037852616389986</v>
      </c>
      <c r="Y89" s="2">
        <f>Y12/'Output-Calculation-sheet'!Y11*'Output-Calculation-sheet'!Y74</f>
        <v>2.3989093552981933</v>
      </c>
      <c r="AA89" s="2">
        <f t="shared" si="7"/>
        <v>0.53623720434905597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10264072105.760609</v>
      </c>
      <c r="C96" s="2">
        <f>C8/'Output-Calculation-sheet'!C7*'Output-Calculation-sheet'!C79</f>
        <v>0</v>
      </c>
      <c r="D96" s="2">
        <f>D8/'Output-Calculation-sheet'!D7*'Output-Calculation-sheet'!D79</f>
        <v>6247634873.9495983</v>
      </c>
      <c r="E96" s="2">
        <f>E8/'Output-Calculation-sheet'!E7*'Output-Calculation-sheet'!E79</f>
        <v>9786033857.7090626</v>
      </c>
      <c r="F96" s="2">
        <f>F8/'Output-Calculation-sheet'!F7*'Output-Calculation-sheet'!F79</f>
        <v>4684348837.4620533</v>
      </c>
      <c r="G96" s="2">
        <f>G8/'Output-Calculation-sheet'!G7*'Output-Calculation-sheet'!G79</f>
        <v>3571126235.5922432</v>
      </c>
      <c r="H96" s="2">
        <f>H8/'Output-Calculation-sheet'!H7*'Output-Calculation-sheet'!H79</f>
        <v>965149477.72657692</v>
      </c>
      <c r="I96" s="2">
        <f>I8/'Output-Calculation-sheet'!I7*'Output-Calculation-sheet'!I79</f>
        <v>2449017897.8080878</v>
      </c>
      <c r="J96" s="2">
        <f>J8/'Output-Calculation-sheet'!J7*'Output-Calculation-sheet'!J79</f>
        <v>1743266537.6005094</v>
      </c>
      <c r="K96" s="2">
        <f>K8/'Output-Calculation-sheet'!K7*'Output-Calculation-sheet'!K79</f>
        <v>2172678934.9921274</v>
      </c>
      <c r="L96" s="2">
        <f>L8/'Output-Calculation-sheet'!L7*'Output-Calculation-sheet'!L79</f>
        <v>1511881429.1335557</v>
      </c>
      <c r="M96" s="2">
        <f>M8/'Output-Calculation-sheet'!M7*'Output-Calculation-sheet'!M79</f>
        <v>715490329.55632424</v>
      </c>
      <c r="N96" s="2">
        <f>N8/'Output-Calculation-sheet'!N7*'Output-Calculation-sheet'!N79</f>
        <v>797416625.97460902</v>
      </c>
      <c r="O96" s="2">
        <f>O8/'Output-Calculation-sheet'!O7*'Output-Calculation-sheet'!O79</f>
        <v>0</v>
      </c>
      <c r="P96" s="2">
        <f>P8/'Output-Calculation-sheet'!P7*'Output-Calculation-sheet'!P79</f>
        <v>1844241966.2753193</v>
      </c>
      <c r="Q96" s="2">
        <f>Q8/'Output-Calculation-sheet'!Q7*'Output-Calculation-sheet'!Q79</f>
        <v>856189847.99260879</v>
      </c>
      <c r="R96" s="2">
        <f>R8/'Output-Calculation-sheet'!R7*'Output-Calculation-sheet'!R79</f>
        <v>1320989283.1750653</v>
      </c>
      <c r="S96" s="2">
        <f>S8/'Output-Calculation-sheet'!S7*'Output-Calculation-sheet'!S79</f>
        <v>483859488.47106159</v>
      </c>
      <c r="T96" s="2">
        <f>T8/'Output-Calculation-sheet'!T7*'Output-Calculation-sheet'!T79</f>
        <v>692404193.4116627</v>
      </c>
      <c r="U96" s="2">
        <f>U8/'Output-Calculation-sheet'!U7*'Output-Calculation-sheet'!U79</f>
        <v>351558295.09855157</v>
      </c>
      <c r="V96" s="2">
        <f>V8/'Output-Calculation-sheet'!V7*'Output-Calculation-sheet'!V79</f>
        <v>213116994.75351182</v>
      </c>
      <c r="W96" s="2">
        <f>W8/'Output-Calculation-sheet'!W7*'Output-Calculation-sheet'!W79</f>
        <v>742175011.27524555</v>
      </c>
      <c r="X96" s="2">
        <f>X8/'Output-Calculation-sheet'!X7*'Output-Calculation-sheet'!X79</f>
        <v>69194859.759670436</v>
      </c>
      <c r="Y96" s="2">
        <f>Y8/'Output-Calculation-sheet'!Y7*'Output-Calculation-sheet'!Y79</f>
        <v>315700688.9714936</v>
      </c>
      <c r="AA96" s="2">
        <f t="shared" si="8"/>
        <v>51.797547772449555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20.887467638914643</v>
      </c>
      <c r="AA110" s="2">
        <f t="shared" si="9"/>
        <v>14.446092239006081</v>
      </c>
    </row>
    <row r="111" spans="1:27" x14ac:dyDescent="0.25">
      <c r="A111" s="2">
        <v>2035</v>
      </c>
      <c r="B111" s="2">
        <f>B12/'Output-Calculation-sheet'!B11*'Output-Calculation-sheet'!B92</f>
        <v>7838.0669443175566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561.20569910716767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562.1549487772902</v>
      </c>
      <c r="Q111" s="2">
        <f>Q12/'Output-Calculation-sheet'!Q11*'Output-Calculation-sheet'!Q92</f>
        <v>290.8072327270088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53.627231716827353</v>
      </c>
      <c r="AA111" s="2">
        <f t="shared" si="9"/>
        <v>17.535360108893705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3.7216772308640094E-4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3349601710.2609763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2294975591.3609366</v>
      </c>
      <c r="N118" s="2">
        <f>N8/'Output-Calculation-sheet'!N7*'Output-Calculation-sheet'!N97</f>
        <v>1517121991.5744958</v>
      </c>
      <c r="O118" s="2">
        <f>O8/'Output-Calculation-sheet'!O7*'Output-Calculation-sheet'!O97</f>
        <v>2.0476584426832268E-5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376095521.70848483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218116166.16455722</v>
      </c>
      <c r="Y118" s="2">
        <f>Y8/'Output-Calculation-sheet'!Y7*'Output-Calculation-sheet'!Y97</f>
        <v>0</v>
      </c>
      <c r="AA118" s="2">
        <f t="shared" si="10"/>
        <v>7755.9109810698437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1236999549.7286508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514072057.98835981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17173.38831788435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979977511.40319419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6395117.3790186364</v>
      </c>
      <c r="R120" s="2">
        <f>R10/'Output-Calculation-sheet'!R9*'Output-Calculation-sheet'!R99</f>
        <v>0</v>
      </c>
      <c r="S120" s="2">
        <f>S10/'Output-Calculation-sheet'!S9*'Output-Calculation-sheet'!S99</f>
        <v>410408186.67603838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14084.679967357566</v>
      </c>
    </row>
    <row r="121" spans="1:27" x14ac:dyDescent="0.25">
      <c r="A121" s="2">
        <v>2034</v>
      </c>
      <c r="B121" s="2">
        <f>B11/'Output-Calculation-sheet'!B10*'Output-Calculation-sheet'!B100</f>
        <v>4390515049.0052643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618389646.67390156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444724671.60775334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204044407.76145431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6918117.3596392181</v>
      </c>
      <c r="AA121" s="2">
        <f t="shared" si="10"/>
        <v>9693.8019865970819</v>
      </c>
    </row>
    <row r="122" spans="1:27" x14ac:dyDescent="0.25">
      <c r="A122" s="2">
        <v>2035</v>
      </c>
      <c r="B122" s="2">
        <f>B12/'Output-Calculation-sheet'!B11*'Output-Calculation-sheet'!B101</f>
        <v>1942098486.3838351</v>
      </c>
      <c r="C122" s="2">
        <f>C12/'Output-Calculation-sheet'!C11*'Output-Calculation-sheet'!C101</f>
        <v>133305368.41666752</v>
      </c>
      <c r="D122" s="2">
        <f>D12/'Output-Calculation-sheet'!D11*'Output-Calculation-sheet'!D101</f>
        <v>0</v>
      </c>
      <c r="E122" s="2">
        <f>E12/'Output-Calculation-sheet'!E11*'Output-Calculation-sheet'!E101</f>
        <v>1425167782.0036273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293112833.47293127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459478404.50053722</v>
      </c>
      <c r="M122" s="2">
        <f>M12/'Output-Calculation-sheet'!M11*'Output-Calculation-sheet'!M101</f>
        <v>218116361.95346582</v>
      </c>
      <c r="N122" s="2">
        <f>N12/'Output-Calculation-sheet'!N11*'Output-Calculation-sheet'!N101</f>
        <v>175946670.26903853</v>
      </c>
      <c r="O122" s="2">
        <f>O12/'Output-Calculation-sheet'!O11*'Output-Calculation-sheet'!O101</f>
        <v>19157451.415758725</v>
      </c>
      <c r="P122" s="2">
        <f>P12/'Output-Calculation-sheet'!P11*'Output-Calculation-sheet'!P101</f>
        <v>51484831.562026665</v>
      </c>
      <c r="Q122" s="2">
        <f>Q12/'Output-Calculation-sheet'!Q11*'Output-Calculation-sheet'!Q101</f>
        <v>416200415.99562538</v>
      </c>
      <c r="R122" s="2">
        <f>R12/'Output-Calculation-sheet'!R11*'Output-Calculation-sheet'!R101</f>
        <v>0</v>
      </c>
      <c r="S122" s="2">
        <f>S12/'Output-Calculation-sheet'!S11*'Output-Calculation-sheet'!S101</f>
        <v>87135082.469465017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7820017.6430128468</v>
      </c>
      <c r="Y122" s="2">
        <f>Y12/'Output-Calculation-sheet'!Y11*'Output-Calculation-sheet'!Y101</f>
        <v>46483395.733008459</v>
      </c>
      <c r="AA122" s="2">
        <f t="shared" si="10"/>
        <v>5275.5071018190001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41979408563.887032</v>
      </c>
      <c r="C129" s="2">
        <f>C8/'Output-Calculation-sheet'!C7*'Output-Calculation-sheet'!C106</f>
        <v>0</v>
      </c>
      <c r="D129" s="2">
        <f>D8/'Output-Calculation-sheet'!D7*'Output-Calculation-sheet'!D106</f>
        <v>30388742555.2005</v>
      </c>
      <c r="E129" s="2">
        <f>E8/'Output-Calculation-sheet'!E7*'Output-Calculation-sheet'!E106</f>
        <v>21241444052.511917</v>
      </c>
      <c r="F129" s="2">
        <f>F8/'Output-Calculation-sheet'!F7*'Output-Calculation-sheet'!F106</f>
        <v>15814276260.018913</v>
      </c>
      <c r="G129" s="2">
        <f>G8/'Output-Calculation-sheet'!G7*'Output-Calculation-sheet'!G106</f>
        <v>10875235954.304449</v>
      </c>
      <c r="H129" s="2">
        <f>H8/'Output-Calculation-sheet'!H7*'Output-Calculation-sheet'!H106</f>
        <v>0</v>
      </c>
      <c r="I129" s="2">
        <f>I8/'Output-Calculation-sheet'!I7*'Output-Calculation-sheet'!I106</f>
        <v>9754250144.0874939</v>
      </c>
      <c r="J129" s="2">
        <f>J8/'Output-Calculation-sheet'!J7*'Output-Calculation-sheet'!J106</f>
        <v>9993893416.1920986</v>
      </c>
      <c r="K129" s="2">
        <f>K8/'Output-Calculation-sheet'!K7*'Output-Calculation-sheet'!K106</f>
        <v>8622511730.2852974</v>
      </c>
      <c r="L129" s="2">
        <f>L8/'Output-Calculation-sheet'!L7*'Output-Calculation-sheet'!L106</f>
        <v>6821620346.0405941</v>
      </c>
      <c r="M129" s="2">
        <f>M8/'Output-Calculation-sheet'!M7*'Output-Calculation-sheet'!M106</f>
        <v>0</v>
      </c>
      <c r="N129" s="2">
        <f>N8/'Output-Calculation-sheet'!N7*'Output-Calculation-sheet'!N106</f>
        <v>1856754230.2251258</v>
      </c>
      <c r="O129" s="2">
        <f>O8/'Output-Calculation-sheet'!O7*'Output-Calculation-sheet'!O106</f>
        <v>0</v>
      </c>
      <c r="P129" s="2">
        <f>P8/'Output-Calculation-sheet'!P7*'Output-Calculation-sheet'!P106</f>
        <v>4200961593.8821955</v>
      </c>
      <c r="Q129" s="2">
        <f>Q8/'Output-Calculation-sheet'!Q7*'Output-Calculation-sheet'!Q106</f>
        <v>4117168663.9940872</v>
      </c>
      <c r="R129" s="2">
        <f>R8/'Output-Calculation-sheet'!R7*'Output-Calculation-sheet'!R106</f>
        <v>4898260211.0235558</v>
      </c>
      <c r="S129" s="2">
        <f>S8/'Output-Calculation-sheet'!S7*'Output-Calculation-sheet'!S106</f>
        <v>1670456234.0933928</v>
      </c>
      <c r="T129" s="2">
        <f>T8/'Output-Calculation-sheet'!T7*'Output-Calculation-sheet'!T106</f>
        <v>2120665629.6865857</v>
      </c>
      <c r="U129" s="2">
        <f>U8/'Output-Calculation-sheet'!U7*'Output-Calculation-sheet'!U106</f>
        <v>1492900467.842797</v>
      </c>
      <c r="V129" s="2">
        <f>V8/'Output-Calculation-sheet'!V7*'Output-Calculation-sheet'!V106</f>
        <v>1343105550.6295717</v>
      </c>
      <c r="W129" s="2">
        <f>W8/'Output-Calculation-sheet'!W7*'Output-Calculation-sheet'!W106</f>
        <v>1370437704.0451279</v>
      </c>
      <c r="X129" s="2">
        <f>X8/'Output-Calculation-sheet'!X7*'Output-Calculation-sheet'!X106</f>
        <v>0</v>
      </c>
      <c r="Y129" s="2">
        <f>Y8/'Output-Calculation-sheet'!Y7*'Output-Calculation-sheet'!Y106</f>
        <v>618788145.7348634</v>
      </c>
      <c r="AA129" s="2">
        <f t="shared" si="11"/>
        <v>179180.88145368561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1818267254.4345071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1614909453.9593892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176015.00044174196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1408463163.8882344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5464239961.8141928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1366134212.079915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763636705.85752273</v>
      </c>
      <c r="AA131" s="2">
        <f t="shared" si="11"/>
        <v>183457.01992297682</v>
      </c>
    </row>
    <row r="132" spans="1:27" x14ac:dyDescent="0.25">
      <c r="A132" s="2">
        <v>2034</v>
      </c>
      <c r="B132" s="2">
        <f>B11/'Output-Calculation-sheet'!B10*'Output-Calculation-sheet'!B109</f>
        <v>25680882080.671551</v>
      </c>
      <c r="C132" s="2">
        <f>C11/'Output-Calculation-sheet'!C10*'Output-Calculation-sheet'!C109</f>
        <v>0</v>
      </c>
      <c r="D132" s="2">
        <f>D11/'Output-Calculation-sheet'!D10*'Output-Calculation-sheet'!D109</f>
        <v>31778324322.826492</v>
      </c>
      <c r="E132" s="2">
        <f>E11/'Output-Calculation-sheet'!E10*'Output-Calculation-sheet'!E109</f>
        <v>24758594180.01252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10098763006.180204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7510550373.6351118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3675941853.0481653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2045157282.9048941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674788721.10401988</v>
      </c>
      <c r="AA132" s="2">
        <f t="shared" si="11"/>
        <v>173857.63668371129</v>
      </c>
    </row>
    <row r="133" spans="1:27" x14ac:dyDescent="0.25">
      <c r="A133" s="2">
        <v>2035</v>
      </c>
      <c r="B133" s="2">
        <f>B12/'Output-Calculation-sheet'!B11*'Output-Calculation-sheet'!B110</f>
        <v>5838943248.9934721</v>
      </c>
      <c r="C133" s="2">
        <f>C12/'Output-Calculation-sheet'!C11*'Output-Calculation-sheet'!C110</f>
        <v>0</v>
      </c>
      <c r="D133" s="2">
        <f>D12/'Output-Calculation-sheet'!D11*'Output-Calculation-sheet'!D110</f>
        <v>28059823400.425106</v>
      </c>
      <c r="E133" s="2">
        <f>E12/'Output-Calculation-sheet'!E11*'Output-Calculation-sheet'!E110</f>
        <v>19274259893.321945</v>
      </c>
      <c r="F133" s="2">
        <f>F12/'Output-Calculation-sheet'!F11*'Output-Calculation-sheet'!F110</f>
        <v>15182647246.503139</v>
      </c>
      <c r="G133" s="2">
        <f>G12/'Output-Calculation-sheet'!G11*'Output-Calculation-sheet'!G110</f>
        <v>10475173180.680983</v>
      </c>
      <c r="H133" s="2">
        <f>H12/'Output-Calculation-sheet'!H11*'Output-Calculation-sheet'!H110</f>
        <v>0</v>
      </c>
      <c r="I133" s="2">
        <f>I12/'Output-Calculation-sheet'!I11*'Output-Calculation-sheet'!I110</f>
        <v>9496984843.1877232</v>
      </c>
      <c r="J133" s="2">
        <f>J12/'Output-Calculation-sheet'!J11*'Output-Calculation-sheet'!J110</f>
        <v>8893808143.5324192</v>
      </c>
      <c r="K133" s="2">
        <f>K12/'Output-Calculation-sheet'!K11*'Output-Calculation-sheet'!K110</f>
        <v>9118661330.1413002</v>
      </c>
      <c r="L133" s="2">
        <f>L12/'Output-Calculation-sheet'!L11*'Output-Calculation-sheet'!L110</f>
        <v>6663769920.4781408</v>
      </c>
      <c r="M133" s="2">
        <f>M12/'Output-Calculation-sheet'!M11*'Output-Calculation-sheet'!M110</f>
        <v>0</v>
      </c>
      <c r="N133" s="2">
        <f>N12/'Output-Calculation-sheet'!N11*'Output-Calculation-sheet'!N110</f>
        <v>1033367.9669669492</v>
      </c>
      <c r="O133" s="2">
        <f>O12/'Output-Calculation-sheet'!O11*'Output-Calculation-sheet'!O110</f>
        <v>0</v>
      </c>
      <c r="P133" s="2">
        <f>P12/'Output-Calculation-sheet'!P11*'Output-Calculation-sheet'!P110</f>
        <v>2524386332.1895227</v>
      </c>
      <c r="Q133" s="2">
        <f>Q12/'Output-Calculation-sheet'!Q11*'Output-Calculation-sheet'!Q110</f>
        <v>3554974275.3770881</v>
      </c>
      <c r="R133" s="2">
        <f>R12/'Output-Calculation-sheet'!R11*'Output-Calculation-sheet'!R110</f>
        <v>5966939538.7596731</v>
      </c>
      <c r="S133" s="2">
        <f>S12/'Output-Calculation-sheet'!S11*'Output-Calculation-sheet'!S110</f>
        <v>7882752.9264849499</v>
      </c>
      <c r="T133" s="2">
        <f>T12/'Output-Calculation-sheet'!T11*'Output-Calculation-sheet'!T110</f>
        <v>2245521348.8524532</v>
      </c>
      <c r="U133" s="2">
        <f>U12/'Output-Calculation-sheet'!U11*'Output-Calculation-sheet'!U110</f>
        <v>1819769768.2150762</v>
      </c>
      <c r="V133" s="2">
        <f>V12/'Output-Calculation-sheet'!V11*'Output-Calculation-sheet'!V110</f>
        <v>1433249575.9839003</v>
      </c>
      <c r="W133" s="2">
        <f>W12/'Output-Calculation-sheet'!W11*'Output-Calculation-sheet'!W110</f>
        <v>1339838513.6103833</v>
      </c>
      <c r="X133" s="2">
        <f>X12/'Output-Calculation-sheet'!X11*'Output-Calculation-sheet'!X110</f>
        <v>0</v>
      </c>
      <c r="Y133" s="2">
        <f>Y12/'Output-Calculation-sheet'!Y11*'Output-Calculation-sheet'!Y110</f>
        <v>393484976.21142375</v>
      </c>
      <c r="AA133" s="2">
        <f t="shared" si="11"/>
        <v>132291.1516573572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902903635.26505399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87056.176606076129</v>
      </c>
    </row>
    <row r="143" spans="1:27" x14ac:dyDescent="0.25">
      <c r="A143" s="2">
        <v>2034</v>
      </c>
      <c r="B143" s="2">
        <f>B11/'Output-Calculation-sheet'!B10*'Output-Calculation-sheet'!B118</f>
        <v>46084718121.580544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2910636957.2988739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131896762.6969682</v>
      </c>
      <c r="AA143" s="2">
        <f t="shared" si="12"/>
        <v>119202.55961145212</v>
      </c>
    </row>
    <row r="144" spans="1:27" x14ac:dyDescent="0.25">
      <c r="A144" s="2">
        <v>2035</v>
      </c>
      <c r="B144" s="2">
        <f>B12/'Output-Calculation-sheet'!B11*'Output-Calculation-sheet'!B119</f>
        <v>66079303255.718811</v>
      </c>
      <c r="C144" s="2">
        <f>C12/'Output-Calculation-sheet'!C11*'Output-Calculation-sheet'!C119</f>
        <v>34902944768.486717</v>
      </c>
      <c r="D144" s="2">
        <f>D12/'Output-Calculation-sheet'!D11*'Output-Calculation-sheet'!D119</f>
        <v>0</v>
      </c>
      <c r="E144" s="2">
        <f>E12/'Output-Calculation-sheet'!E11*'Output-Calculation-sheet'!E119</f>
        <v>3318880614.4294567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10605317120.183737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7292654165.4397449</v>
      </c>
      <c r="N144" s="2">
        <f>N12/'Output-Calculation-sheet'!N11*'Output-Calculation-sheet'!N119</f>
        <v>7189452235.6468792</v>
      </c>
      <c r="O144" s="2">
        <f>O12/'Output-Calculation-sheet'!O11*'Output-Calculation-sheet'!O119</f>
        <v>6780672537.0080385</v>
      </c>
      <c r="P144" s="2">
        <f>P12/'Output-Calculation-sheet'!P11*'Output-Calculation-sheet'!P119</f>
        <v>4113668061.0129356</v>
      </c>
      <c r="Q144" s="2">
        <f>Q12/'Output-Calculation-sheet'!Q11*'Output-Calculation-sheet'!Q119</f>
        <v>2080546985.5424957</v>
      </c>
      <c r="R144" s="2">
        <f>R12/'Output-Calculation-sheet'!R11*'Output-Calculation-sheet'!R119</f>
        <v>0</v>
      </c>
      <c r="S144" s="2">
        <f>S12/'Output-Calculation-sheet'!S11*'Output-Calculation-sheet'!S119</f>
        <v>4123919093.6655197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809085607.71795022</v>
      </c>
      <c r="Y144" s="2">
        <f>Y12/'Output-Calculation-sheet'!Y11*'Output-Calculation-sheet'!Y119</f>
        <v>344994118.96098083</v>
      </c>
      <c r="AA144" s="2">
        <f t="shared" si="12"/>
        <v>147641.43856381325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52209177299.773323</v>
      </c>
      <c r="C151" s="2">
        <f>C8/'Output-Calculation-sheet'!C7*'Output-Calculation-sheet'!C124</f>
        <v>44386379634.496544</v>
      </c>
      <c r="D151" s="2">
        <f>D8/'Output-Calculation-sheet'!D7*'Output-Calculation-sheet'!D124</f>
        <v>9171432176.0960617</v>
      </c>
      <c r="E151" s="2">
        <f>E8/'Output-Calculation-sheet'!E7*'Output-Calculation-sheet'!E124</f>
        <v>10145570758.864437</v>
      </c>
      <c r="F151" s="2">
        <f>F8/'Output-Calculation-sheet'!F7*'Output-Calculation-sheet'!F124</f>
        <v>4390666281.0745096</v>
      </c>
      <c r="G151" s="2">
        <f>G8/'Output-Calculation-sheet'!G7*'Output-Calculation-sheet'!G124</f>
        <v>3321345385.6315379</v>
      </c>
      <c r="H151" s="2">
        <f>H8/'Output-Calculation-sheet'!H7*'Output-Calculation-sheet'!H124</f>
        <v>10498633118.089315</v>
      </c>
      <c r="I151" s="2">
        <f>I8/'Output-Calculation-sheet'!I7*'Output-Calculation-sheet'!I124</f>
        <v>3179922893.4300351</v>
      </c>
      <c r="J151" s="2">
        <f>J8/'Output-Calculation-sheet'!J7*'Output-Calculation-sheet'!J124</f>
        <v>2595299962.9154458</v>
      </c>
      <c r="K151" s="2">
        <f>K8/'Output-Calculation-sheet'!K7*'Output-Calculation-sheet'!K124</f>
        <v>3846006209.2257724</v>
      </c>
      <c r="L151" s="2">
        <f>L8/'Output-Calculation-sheet'!L7*'Output-Calculation-sheet'!L124</f>
        <v>3180811523.5410466</v>
      </c>
      <c r="M151" s="2">
        <f>M8/'Output-Calculation-sheet'!M7*'Output-Calculation-sheet'!M124</f>
        <v>7259091803.2879934</v>
      </c>
      <c r="N151" s="2">
        <f>N8/'Output-Calculation-sheet'!N7*'Output-Calculation-sheet'!N124</f>
        <v>6003397904.1695728</v>
      </c>
      <c r="O151" s="2">
        <f>O8/'Output-Calculation-sheet'!O7*'Output-Calculation-sheet'!O124</f>
        <v>8624312108.9435997</v>
      </c>
      <c r="P151" s="2">
        <f>P8/'Output-Calculation-sheet'!P7*'Output-Calculation-sheet'!P124</f>
        <v>4335642724.7355452</v>
      </c>
      <c r="Q151" s="2">
        <f>Q8/'Output-Calculation-sheet'!Q7*'Output-Calculation-sheet'!Q124</f>
        <v>4281453870.8345318</v>
      </c>
      <c r="R151" s="2">
        <f>R8/'Output-Calculation-sheet'!R7*'Output-Calculation-sheet'!R124</f>
        <v>3181616580.3793235</v>
      </c>
      <c r="S151" s="2">
        <f>S8/'Output-Calculation-sheet'!S7*'Output-Calculation-sheet'!S124</f>
        <v>3323735749.16892</v>
      </c>
      <c r="T151" s="2">
        <f>T8/'Output-Calculation-sheet'!T7*'Output-Calculation-sheet'!T124</f>
        <v>849407244.85055685</v>
      </c>
      <c r="U151" s="2">
        <f>U8/'Output-Calculation-sheet'!U7*'Output-Calculation-sheet'!U124</f>
        <v>1093936357.5597041</v>
      </c>
      <c r="V151" s="2">
        <f>V8/'Output-Calculation-sheet'!V7*'Output-Calculation-sheet'!V124</f>
        <v>648801923.88850284</v>
      </c>
      <c r="W151" s="2">
        <f>W8/'Output-Calculation-sheet'!W7*'Output-Calculation-sheet'!W124</f>
        <v>354126112.85348403</v>
      </c>
      <c r="X151" s="2">
        <f>X8/'Output-Calculation-sheet'!X7*'Output-Calculation-sheet'!X124</f>
        <v>816616739.89115608</v>
      </c>
      <c r="Y151" s="2">
        <f>Y8/'Output-Calculation-sheet'!Y7*'Output-Calculation-sheet'!Y124</f>
        <v>387479961.22629362</v>
      </c>
      <c r="AA151" s="2">
        <f t="shared" si="13"/>
        <v>188084.86432492718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4838563445.0202265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1553826584.744832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1338742934.5734482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364629185.27130836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43935.805500023736</v>
      </c>
    </row>
    <row r="155" spans="1:27" x14ac:dyDescent="0.25">
      <c r="A155" s="2">
        <v>2035</v>
      </c>
      <c r="B155" s="2">
        <f>B12/'Output-Calculation-sheet'!B11*'Output-Calculation-sheet'!B128</f>
        <v>897431762.66824341</v>
      </c>
      <c r="C155" s="2">
        <f>C12/'Output-Calculation-sheet'!C11*'Output-Calculation-sheet'!C128</f>
        <v>84235154.791451126</v>
      </c>
      <c r="D155" s="2">
        <f>D12/'Output-Calculation-sheet'!D11*'Output-Calculation-sheet'!D128</f>
        <v>4123451235.2797465</v>
      </c>
      <c r="E155" s="2">
        <f>E12/'Output-Calculation-sheet'!E11*'Output-Calculation-sheet'!E128</f>
        <v>1767931329.6459374</v>
      </c>
      <c r="F155" s="2">
        <f>F12/'Output-Calculation-sheet'!F11*'Output-Calculation-sheet'!F128</f>
        <v>1222374572.27194</v>
      </c>
      <c r="G155" s="2">
        <f>G12/'Output-Calculation-sheet'!G11*'Output-Calculation-sheet'!G128</f>
        <v>1140186429.3101535</v>
      </c>
      <c r="H155" s="2">
        <f>H12/'Output-Calculation-sheet'!H11*'Output-Calculation-sheet'!H128</f>
        <v>80115541.833208099</v>
      </c>
      <c r="I155" s="2">
        <f>I12/'Output-Calculation-sheet'!I11*'Output-Calculation-sheet'!I128</f>
        <v>1055230291.7505167</v>
      </c>
      <c r="J155" s="2">
        <f>J12/'Output-Calculation-sheet'!J11*'Output-Calculation-sheet'!J128</f>
        <v>1312727384.1441984</v>
      </c>
      <c r="K155" s="2">
        <f>K12/'Output-Calculation-sheet'!K11*'Output-Calculation-sheet'!K128</f>
        <v>1040394152.3306587</v>
      </c>
      <c r="L155" s="2">
        <f>L12/'Output-Calculation-sheet'!L11*'Output-Calculation-sheet'!L128</f>
        <v>1094856582.5617056</v>
      </c>
      <c r="M155" s="2">
        <f>M12/'Output-Calculation-sheet'!M11*'Output-Calculation-sheet'!M128</f>
        <v>71103567.983285353</v>
      </c>
      <c r="N155" s="2">
        <f>N12/'Output-Calculation-sheet'!N11*'Output-Calculation-sheet'!N128</f>
        <v>66688929.892685458</v>
      </c>
      <c r="O155" s="2">
        <f>O12/'Output-Calculation-sheet'!O11*'Output-Calculation-sheet'!O128</f>
        <v>24287036.223825045</v>
      </c>
      <c r="P155" s="2">
        <f>P12/'Output-Calculation-sheet'!P11*'Output-Calculation-sheet'!P128</f>
        <v>118417375.81388369</v>
      </c>
      <c r="Q155" s="2">
        <f>Q12/'Output-Calculation-sheet'!Q11*'Output-Calculation-sheet'!Q128</f>
        <v>770391791.74288988</v>
      </c>
      <c r="R155" s="2">
        <f>R12/'Output-Calculation-sheet'!R11*'Output-Calculation-sheet'!R128</f>
        <v>619867977.59018803</v>
      </c>
      <c r="S155" s="2">
        <f>S12/'Output-Calculation-sheet'!S11*'Output-Calculation-sheet'!S128</f>
        <v>38612450.874622971</v>
      </c>
      <c r="T155" s="2">
        <f>T12/'Output-Calculation-sheet'!T11*'Output-Calculation-sheet'!T128</f>
        <v>160613766.86512366</v>
      </c>
      <c r="U155" s="2">
        <f>U12/'Output-Calculation-sheet'!U11*'Output-Calculation-sheet'!U128</f>
        <v>312619752.71317369</v>
      </c>
      <c r="V155" s="2">
        <f>V12/'Output-Calculation-sheet'!V11*'Output-Calculation-sheet'!V128</f>
        <v>176778301.84434572</v>
      </c>
      <c r="W155" s="2">
        <f>W12/'Output-Calculation-sheet'!W11*'Output-Calculation-sheet'!W128</f>
        <v>62156378.225087717</v>
      </c>
      <c r="X155" s="2">
        <f>X12/'Output-Calculation-sheet'!X11*'Output-Calculation-sheet'!X128</f>
        <v>2272801.8778538145</v>
      </c>
      <c r="Y155" s="2">
        <f>Y12/'Output-Calculation-sheet'!Y11*'Output-Calculation-sheet'!Y128</f>
        <v>25331817.288063258</v>
      </c>
      <c r="AA155" s="2">
        <f t="shared" si="13"/>
        <v>16268.076385522787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2.2931928706698527E-10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2076.6840429041636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1422.2076789176958</v>
      </c>
      <c r="N19" s="2">
        <f>N8/'Output-Calculation-sheet'!N7*'Output-Calculation-sheet'!N25</f>
        <v>956.64064394529896</v>
      </c>
      <c r="O19" s="2">
        <f>O8/'Output-Calculation-sheet'!O7*'Output-Calculation-sheet'!O25</f>
        <v>1.2620900002619246E-11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253.74381878869752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134.97211600922373</v>
      </c>
      <c r="Y19" s="2">
        <f>Y8/'Output-Calculation-sheet'!Y7*'Output-Calculation-sheet'!Y25</f>
        <v>0</v>
      </c>
      <c r="AA19" s="2">
        <f t="shared" si="0"/>
        <v>4.8442483005653214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8.1037405090098158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10.411269124496773</v>
      </c>
    </row>
    <row r="22" spans="1:27" x14ac:dyDescent="0.25">
      <c r="A22" s="2">
        <v>2034</v>
      </c>
      <c r="B22" s="2">
        <f>B11/'Output-Calculation-sheet'!B10*'Output-Calculation-sheet'!B28</f>
        <v>3668.6839633101345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1248.8990617987463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630.75361050798494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220.74020984524174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13.027814439962624</v>
      </c>
      <c r="AA22" s="2">
        <f t="shared" si="0"/>
        <v>8.6126319867628407</v>
      </c>
    </row>
    <row r="23" spans="1:27" x14ac:dyDescent="0.25">
      <c r="A23" s="2">
        <v>2035</v>
      </c>
      <c r="B23" s="2">
        <f>B12/'Output-Calculation-sheet'!B11*'Output-Calculation-sheet'!B29</f>
        <v>1511.8761515737385</v>
      </c>
      <c r="C23" s="2">
        <f>C12/'Output-Calculation-sheet'!C11*'Output-Calculation-sheet'!C29</f>
        <v>103.77383129655229</v>
      </c>
      <c r="D23" s="2">
        <f>D12/'Output-Calculation-sheet'!D11*'Output-Calculation-sheet'!D29</f>
        <v>0</v>
      </c>
      <c r="E23" s="2">
        <f>E12/'Output-Calculation-sheet'!E11*'Output-Calculation-sheet'!E29</f>
        <v>2468.8795528909918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228.18140237417805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682.37229525762177</v>
      </c>
      <c r="M23" s="2">
        <f>M12/'Output-Calculation-sheet'!M11*'Output-Calculation-sheet'!M29</f>
        <v>169.7982825429165</v>
      </c>
      <c r="N23" s="2">
        <f>N12/'Output-Calculation-sheet'!N11*'Output-Calculation-sheet'!N29</f>
        <v>136.97004569163582</v>
      </c>
      <c r="O23" s="2">
        <f>O12/'Output-Calculation-sheet'!O11*'Output-Calculation-sheet'!O29</f>
        <v>14.913338532023269</v>
      </c>
      <c r="P23" s="2">
        <f>P12/'Output-Calculation-sheet'!P11*'Output-Calculation-sheet'!P29</f>
        <v>53.315534044813845</v>
      </c>
      <c r="Q23" s="2">
        <f>Q12/'Output-Calculation-sheet'!Q11*'Output-Calculation-sheet'!Q29</f>
        <v>466.31382956113833</v>
      </c>
      <c r="R23" s="2">
        <f>R12/'Output-Calculation-sheet'!R11*'Output-Calculation-sheet'!R29</f>
        <v>0</v>
      </c>
      <c r="S23" s="2">
        <f>S12/'Output-Calculation-sheet'!S11*'Output-Calculation-sheet'!S29</f>
        <v>67.832183515327671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6.0877030638621594</v>
      </c>
      <c r="Y23" s="2">
        <f>Y12/'Output-Calculation-sheet'!Y11*'Output-Calculation-sheet'!Y29</f>
        <v>56.012495327284128</v>
      </c>
      <c r="AA23" s="2">
        <f t="shared" si="0"/>
        <v>5.9663266456720834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16322.424522106077</v>
      </c>
      <c r="C30" s="2">
        <f>C8/'Output-Calculation-sheet'!C7*'Output-Calculation-sheet'!C16</f>
        <v>0</v>
      </c>
      <c r="D30" s="2">
        <f>D8/'Output-Calculation-sheet'!D7*'Output-Calculation-sheet'!D16</f>
        <v>5095.2754800624307</v>
      </c>
      <c r="E30" s="2">
        <f>E8/'Output-Calculation-sheet'!E7*'Output-Calculation-sheet'!E16</f>
        <v>5270.200175781687</v>
      </c>
      <c r="F30" s="2">
        <f>F8/'Output-Calculation-sheet'!F7*'Output-Calculation-sheet'!F16</f>
        <v>2952.5884394442392</v>
      </c>
      <c r="G30" s="2">
        <f>G8/'Output-Calculation-sheet'!G7*'Output-Calculation-sheet'!G16</f>
        <v>1780.7354103289858</v>
      </c>
      <c r="H30" s="2">
        <f>H8/'Output-Calculation-sheet'!H7*'Output-Calculation-sheet'!H16</f>
        <v>0</v>
      </c>
      <c r="I30" s="2">
        <f>I8/'Output-Calculation-sheet'!I7*'Output-Calculation-sheet'!I16</f>
        <v>1802.2956852256273</v>
      </c>
      <c r="J30" s="2">
        <f>J8/'Output-Calculation-sheet'!J7*'Output-Calculation-sheet'!J16</f>
        <v>1645.0434582566179</v>
      </c>
      <c r="K30" s="2">
        <f>K8/'Output-Calculation-sheet'!K7*'Output-Calculation-sheet'!K16</f>
        <v>2034.486917123201</v>
      </c>
      <c r="L30" s="2">
        <f>L8/'Output-Calculation-sheet'!L7*'Output-Calculation-sheet'!L16</f>
        <v>1678.9848587522581</v>
      </c>
      <c r="M30" s="2">
        <f>M8/'Output-Calculation-sheet'!M7*'Output-Calculation-sheet'!M16</f>
        <v>0</v>
      </c>
      <c r="N30" s="2">
        <f>N8/'Output-Calculation-sheet'!N7*'Output-Calculation-sheet'!N16</f>
        <v>823.80016785939893</v>
      </c>
      <c r="O30" s="2">
        <f>O8/'Output-Calculation-sheet'!O7*'Output-Calculation-sheet'!O16</f>
        <v>0</v>
      </c>
      <c r="P30" s="2">
        <f>P8/'Output-Calculation-sheet'!P7*'Output-Calculation-sheet'!P16</f>
        <v>1338.2383312669817</v>
      </c>
      <c r="Q30" s="2">
        <f>Q8/'Output-Calculation-sheet'!Q7*'Output-Calculation-sheet'!Q16</f>
        <v>1467.804996290449</v>
      </c>
      <c r="R30" s="2">
        <f>R8/'Output-Calculation-sheet'!R7*'Output-Calculation-sheet'!R16</f>
        <v>1286.001100909521</v>
      </c>
      <c r="S30" s="2">
        <f>S8/'Output-Calculation-sheet'!S7*'Output-Calculation-sheet'!S16</f>
        <v>686.76924965780609</v>
      </c>
      <c r="T30" s="2">
        <f>T8/'Output-Calculation-sheet'!T7*'Output-Calculation-sheet'!T16</f>
        <v>469.15375200057866</v>
      </c>
      <c r="U30" s="2">
        <f>U8/'Output-Calculation-sheet'!U7*'Output-Calculation-sheet'!U16</f>
        <v>360.57731133554057</v>
      </c>
      <c r="V30" s="2">
        <f>V8/'Output-Calculation-sheet'!V7*'Output-Calculation-sheet'!V16</f>
        <v>345.28291460759152</v>
      </c>
      <c r="W30" s="2">
        <f>W8/'Output-Calculation-sheet'!W7*'Output-Calculation-sheet'!W16</f>
        <v>239.71237011207097</v>
      </c>
      <c r="X30" s="2">
        <f>X8/'Output-Calculation-sheet'!X7*'Output-Calculation-sheet'!X16</f>
        <v>0</v>
      </c>
      <c r="Y30" s="2">
        <f>Y8/'Output-Calculation-sheet'!Y7*'Output-Calculation-sheet'!Y16</f>
        <v>158.47345453787335</v>
      </c>
      <c r="AA30" s="2">
        <f t="shared" si="1"/>
        <v>45.757848595658935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2064.1874009612561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48.393714262184822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2554.191268418836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2628.7679352103587</v>
      </c>
      <c r="Q32" s="2">
        <f>Q10/'Output-Calculation-sheet'!Q9*'Output-Calculation-sheet'!Q18</f>
        <v>2433.6385864216927</v>
      </c>
      <c r="R32" s="2">
        <f>R10/'Output-Calculation-sheet'!R9*'Output-Calculation-sheet'!R18</f>
        <v>1887.5234094231105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551.14616975405738</v>
      </c>
      <c r="U32" s="2">
        <f>U10/'Output-Calculation-sheet'!U9*'Output-Calculation-sheet'!U18</f>
        <v>609.28648049115986</v>
      </c>
      <c r="V32" s="2">
        <f>V10/'Output-Calculation-sheet'!V9*'Output-Calculation-sheet'!V18</f>
        <v>449.69822788749099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260.38291610468434</v>
      </c>
      <c r="AA32" s="2">
        <f t="shared" si="1"/>
        <v>51.864143050194713</v>
      </c>
    </row>
    <row r="33" spans="1:27" x14ac:dyDescent="0.25">
      <c r="A33" s="2">
        <v>2034</v>
      </c>
      <c r="B33" s="2">
        <f>B11/'Output-Calculation-sheet'!B10*'Output-Calculation-sheet'!B19</f>
        <v>11161.015136403814</v>
      </c>
      <c r="C33" s="2">
        <f>C11/'Output-Calculation-sheet'!C10*'Output-Calculation-sheet'!C19</f>
        <v>0</v>
      </c>
      <c r="D33" s="2">
        <f>D11/'Output-Calculation-sheet'!D10*'Output-Calculation-sheet'!D19</f>
        <v>7292.8126925125644</v>
      </c>
      <c r="E33" s="2">
        <f>E11/'Output-Calculation-sheet'!E10*'Output-Calculation-sheet'!E19</f>
        <v>9180.5341447925366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2753.76858154823</v>
      </c>
      <c r="J33" s="2">
        <f>J11/'Output-Calculation-sheet'!J10*'Output-Calculation-sheet'!J19</f>
        <v>2277.7656414809935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2554.6168841919211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1596.2019726552467</v>
      </c>
      <c r="R33" s="2">
        <f>R11/'Output-Calculation-sheet'!R10*'Output-Calculation-sheet'!R19</f>
        <v>2333.0353466507827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740.62182415350435</v>
      </c>
      <c r="V33" s="2">
        <f>V11/'Output-Calculation-sheet'!V10*'Output-Calculation-sheet'!V19</f>
        <v>536.9252586111669</v>
      </c>
      <c r="W33" s="2">
        <f>W11/'Output-Calculation-sheet'!W10*'Output-Calculation-sheet'!W19</f>
        <v>334.28240125718042</v>
      </c>
      <c r="X33" s="2">
        <f>X11/'Output-Calculation-sheet'!X10*'Output-Calculation-sheet'!X19</f>
        <v>0</v>
      </c>
      <c r="Y33" s="2">
        <f>Y11/'Output-Calculation-sheet'!Y10*'Output-Calculation-sheet'!Y19</f>
        <v>255.2391742346644</v>
      </c>
      <c r="AA33" s="2">
        <f t="shared" si="1"/>
        <v>54.946470501308184</v>
      </c>
    </row>
    <row r="34" spans="1:27" x14ac:dyDescent="0.25">
      <c r="A34" s="2">
        <v>2035</v>
      </c>
      <c r="B34" s="2">
        <f>B12/'Output-Calculation-sheet'!B11*'Output-Calculation-sheet'!B20</f>
        <v>2704.1911318442367</v>
      </c>
      <c r="C34" s="2">
        <f>C12/'Output-Calculation-sheet'!C11*'Output-Calculation-sheet'!C20</f>
        <v>0</v>
      </c>
      <c r="D34" s="2">
        <f>D12/'Output-Calculation-sheet'!D11*'Output-Calculation-sheet'!D20</f>
        <v>6907.9900553118141</v>
      </c>
      <c r="E34" s="2">
        <f>E12/'Output-Calculation-sheet'!E11*'Output-Calculation-sheet'!E20</f>
        <v>6688.3247457675679</v>
      </c>
      <c r="F34" s="2">
        <f>F12/'Output-Calculation-sheet'!F11*'Output-Calculation-sheet'!F20</f>
        <v>4687.9455155535343</v>
      </c>
      <c r="G34" s="2">
        <f>G12/'Output-Calculation-sheet'!G11*'Output-Calculation-sheet'!G20</f>
        <v>2505.8846768122553</v>
      </c>
      <c r="H34" s="2">
        <f>H12/'Output-Calculation-sheet'!H11*'Output-Calculation-sheet'!H20</f>
        <v>0</v>
      </c>
      <c r="I34" s="2">
        <f>I12/'Output-Calculation-sheet'!I11*'Output-Calculation-sheet'!I20</f>
        <v>2763.9887836812068</v>
      </c>
      <c r="J34" s="2">
        <f>J12/'Output-Calculation-sheet'!J11*'Output-Calculation-sheet'!J20</f>
        <v>2161.9007212506731</v>
      </c>
      <c r="K34" s="2">
        <f>K12/'Output-Calculation-sheet'!K11*'Output-Calculation-sheet'!K20</f>
        <v>3202.1472457333848</v>
      </c>
      <c r="L34" s="2">
        <f>L12/'Output-Calculation-sheet'!L11*'Output-Calculation-sheet'!L20</f>
        <v>2408.2612995885211</v>
      </c>
      <c r="M34" s="2">
        <f>M12/'Output-Calculation-sheet'!M11*'Output-Calculation-sheet'!M20</f>
        <v>0</v>
      </c>
      <c r="N34" s="2">
        <f>N12/'Output-Calculation-sheet'!N11*'Output-Calculation-sheet'!N20</f>
        <v>0.57374802216590914</v>
      </c>
      <c r="O34" s="2">
        <f>O12/'Output-Calculation-sheet'!O11*'Output-Calculation-sheet'!O20</f>
        <v>0</v>
      </c>
      <c r="P34" s="2">
        <f>P12/'Output-Calculation-sheet'!P11*'Output-Calculation-sheet'!P20</f>
        <v>981.27253029536871</v>
      </c>
      <c r="Q34" s="2">
        <f>Q12/'Output-Calculation-sheet'!Q11*'Output-Calculation-sheet'!Q20</f>
        <v>1652.6105945909808</v>
      </c>
      <c r="R34" s="2">
        <f>R12/'Output-Calculation-sheet'!R11*'Output-Calculation-sheet'!R20</f>
        <v>2370.0138015915818</v>
      </c>
      <c r="S34" s="2">
        <f>S12/'Output-Calculation-sheet'!S11*'Output-Calculation-sheet'!S20</f>
        <v>4.0516383414845851</v>
      </c>
      <c r="T34" s="2">
        <f>T12/'Output-Calculation-sheet'!T11*'Output-Calculation-sheet'!T20</f>
        <v>734.12915437107699</v>
      </c>
      <c r="U34" s="2">
        <f>U12/'Output-Calculation-sheet'!U11*'Output-Calculation-sheet'!U20</f>
        <v>701.43091310309717</v>
      </c>
      <c r="V34" s="2">
        <f>V12/'Output-Calculation-sheet'!V11*'Output-Calculation-sheet'!V20</f>
        <v>520.10048271662686</v>
      </c>
      <c r="W34" s="2">
        <f>W12/'Output-Calculation-sheet'!W11*'Output-Calculation-sheet'!W20</f>
        <v>411.72924841512281</v>
      </c>
      <c r="X34" s="2">
        <f>X12/'Output-Calculation-sheet'!X11*'Output-Calculation-sheet'!X20</f>
        <v>0</v>
      </c>
      <c r="Y34" s="2">
        <f>Y12/'Output-Calculation-sheet'!Y11*'Output-Calculation-sheet'!Y20</f>
        <v>123.61616414675046</v>
      </c>
      <c r="AA34" s="2">
        <f t="shared" si="1"/>
        <v>41.53016245113745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4.6548695410610165E-2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1.4863717670030193E-2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1.1737402770045851E-2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6.1162479067120466E-3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7.9266063757398253E-2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0.21065104759318598</v>
      </c>
      <c r="F45" s="2">
        <f>F12/'Output-Calculation-sheet'!F11*'Output-Calculation-sheet'!F38*0.0114</f>
        <v>8.8323344485838062E-2</v>
      </c>
      <c r="G45" s="2">
        <f>G12/'Output-Calculation-sheet'!G11*'Output-Calculation-sheet'!G38*0.0114</f>
        <v>7.9235394224960815E-2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5.6424847831629051E-2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6.6835348323428509E-2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9.0963153556526705E-2</v>
      </c>
      <c r="R45" s="2">
        <f>R12/'Output-Calculation-sheet'!R11*'Output-Calculation-sheet'!R38*0.0114</f>
        <v>4.5103555507940464E-2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1.3349293158455138E-2</v>
      </c>
      <c r="U45" s="2">
        <f>U12/'Output-Calculation-sheet'!U11*'Output-Calculation-sheet'!U38*0.0114</f>
        <v>2.0315900736329048E-2</v>
      </c>
      <c r="V45" s="2">
        <f>V12/'Output-Calculation-sheet'!V11*'Output-Calculation-sheet'!V38*0.0114</f>
        <v>8.9516195677232444E-3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5.591449781269661E-3</v>
      </c>
      <c r="AA45" s="2">
        <f t="shared" si="2"/>
        <v>1.2513180552122614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1253.7170805844901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4.1234359064049988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5361.2664100115044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769.2625811682293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645.55715235252171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525.48184560085349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1045.9320433451871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182.43632912458867</v>
      </c>
      <c r="AA55" s="2">
        <f t="shared" si="3"/>
        <v>34.259416167345783</v>
      </c>
    </row>
    <row r="56" spans="1:27" x14ac:dyDescent="0.25">
      <c r="A56" s="2">
        <v>2035</v>
      </c>
      <c r="B56" s="2">
        <f>B12/'Output-Calculation-sheet'!B11*'Output-Calculation-sheet'!B47</f>
        <v>2322.6735648933263</v>
      </c>
      <c r="C56" s="2">
        <f>C12/'Output-Calculation-sheet'!C11*'Output-Calculation-sheet'!C47</f>
        <v>148.73578383284621</v>
      </c>
      <c r="D56" s="2">
        <f>D12/'Output-Calculation-sheet'!D11*'Output-Calculation-sheet'!D47</f>
        <v>5301.1698289998385</v>
      </c>
      <c r="E56" s="2">
        <f>E12/'Output-Calculation-sheet'!E11*'Output-Calculation-sheet'!E47</f>
        <v>10831.282666450805</v>
      </c>
      <c r="F56" s="2">
        <f>F12/'Output-Calculation-sheet'!F11*'Output-Calculation-sheet'!F47</f>
        <v>1733.5393270794971</v>
      </c>
      <c r="G56" s="2">
        <f>G12/'Output-Calculation-sheet'!G11*'Output-Calculation-sheet'!G47</f>
        <v>4342.6556413820626</v>
      </c>
      <c r="H56" s="2">
        <f>H12/'Output-Calculation-sheet'!H11*'Output-Calculation-sheet'!H47</f>
        <v>113.11708626601369</v>
      </c>
      <c r="I56" s="2">
        <f>I12/'Output-Calculation-sheet'!I11*'Output-Calculation-sheet'!I47</f>
        <v>2379.3289382573098</v>
      </c>
      <c r="J56" s="2">
        <f>J12/'Output-Calculation-sheet'!J11*'Output-Calculation-sheet'!J47</f>
        <v>853.79703955754474</v>
      </c>
      <c r="K56" s="2">
        <f>K12/'Output-Calculation-sheet'!K11*'Output-Calculation-sheet'!K47</f>
        <v>3593.1574953044956</v>
      </c>
      <c r="L56" s="2">
        <f>L12/'Output-Calculation-sheet'!L11*'Output-Calculation-sheet'!L47</f>
        <v>780.72285541548797</v>
      </c>
      <c r="M56" s="2">
        <f>M12/'Output-Calculation-sheet'!M11*'Output-Calculation-sheet'!M47</f>
        <v>75.982336141138973</v>
      </c>
      <c r="N56" s="2">
        <f>N12/'Output-Calculation-sheet'!N11*'Output-Calculation-sheet'!N47</f>
        <v>71.946180557312417</v>
      </c>
      <c r="O56" s="2">
        <f>O12/'Output-Calculation-sheet'!O11*'Output-Calculation-sheet'!O47</f>
        <v>0</v>
      </c>
      <c r="P56" s="2">
        <f>P12/'Output-Calculation-sheet'!P11*'Output-Calculation-sheet'!P47</f>
        <v>1333.5193539692275</v>
      </c>
      <c r="Q56" s="2">
        <f>Q12/'Output-Calculation-sheet'!Q11*'Output-Calculation-sheet'!Q47</f>
        <v>1088.3661530798458</v>
      </c>
      <c r="R56" s="2">
        <f>R12/'Output-Calculation-sheet'!R11*'Output-Calculation-sheet'!R47</f>
        <v>3727.7692982089038</v>
      </c>
      <c r="S56" s="2">
        <f>S12/'Output-Calculation-sheet'!S11*'Output-Calculation-sheet'!S47</f>
        <v>31.323064101156437</v>
      </c>
      <c r="T56" s="2">
        <f>T12/'Output-Calculation-sheet'!T11*'Output-Calculation-sheet'!T47</f>
        <v>1277.5507750767154</v>
      </c>
      <c r="U56" s="2">
        <f>U12/'Output-Calculation-sheet'!U11*'Output-Calculation-sheet'!U47</f>
        <v>996.44655992471041</v>
      </c>
      <c r="V56" s="2">
        <f>V12/'Output-Calculation-sheet'!V11*'Output-Calculation-sheet'!V47</f>
        <v>564.77652404253888</v>
      </c>
      <c r="W56" s="2">
        <f>W12/'Output-Calculation-sheet'!W11*'Output-Calculation-sheet'!W47</f>
        <v>495.17744161802534</v>
      </c>
      <c r="X56" s="2">
        <f>X12/'Output-Calculation-sheet'!X11*'Output-Calculation-sheet'!X47</f>
        <v>8.335420305181291</v>
      </c>
      <c r="Y56" s="2">
        <f>Y12/'Output-Calculation-sheet'!Y11*'Output-Calculation-sheet'!Y47</f>
        <v>224.83513857315899</v>
      </c>
      <c r="AA56" s="2">
        <f t="shared" si="3"/>
        <v>42.296208473037133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5.0901575283266602</v>
      </c>
      <c r="C63" s="2">
        <f>C8*'Output-Calculation-sheet'!C52/10^9</f>
        <v>2.4492720125436747</v>
      </c>
      <c r="D63" s="2">
        <f>D8*'Output-Calculation-sheet'!D52/10^9</f>
        <v>1.1139781011254399</v>
      </c>
      <c r="E63" s="2">
        <f>E8*'Output-Calculation-sheet'!E52/10^9</f>
        <v>1.239489299345611</v>
      </c>
      <c r="F63" s="2">
        <f>F8*'Output-Calculation-sheet'!F52/10^9</f>
        <v>0.57250878647819925</v>
      </c>
      <c r="G63" s="2">
        <f>G8*'Output-Calculation-sheet'!G52/10^9</f>
        <v>0.39572195017190204</v>
      </c>
      <c r="H63" s="2">
        <f>H8*'Output-Calculation-sheet'!H52/10^9</f>
        <v>0.74619537956605841</v>
      </c>
      <c r="I63" s="2">
        <f>I8*'Output-Calculation-sheet'!I52/10^9</f>
        <v>0.39049119868787335</v>
      </c>
      <c r="J63" s="2">
        <f>J8*'Output-Calculation-sheet'!J52/10^9</f>
        <v>0.35249027623350454</v>
      </c>
      <c r="K63" s="2">
        <f>K8*'Output-Calculation-sheet'!K52/10^9</f>
        <v>0.45494921644357278</v>
      </c>
      <c r="L63" s="2">
        <f>L8*'Output-Calculation-sheet'!L52/10^9</f>
        <v>0.37582932249243017</v>
      </c>
      <c r="M63" s="2">
        <f>M8*'Output-Calculation-sheet'!M52/10^9</f>
        <v>0.51553295939491606</v>
      </c>
      <c r="N63" s="2">
        <f>N8*'Output-Calculation-sheet'!N52/10^9</f>
        <v>0.53883453723512842</v>
      </c>
      <c r="O63" s="2">
        <f>O8*'Output-Calculation-sheet'!O52/10^9</f>
        <v>0.47589913354916435</v>
      </c>
      <c r="P63" s="2">
        <f>P8*'Output-Calculation-sheet'!P52/10^9</f>
        <v>0.39889880664414185</v>
      </c>
      <c r="Q63" s="2">
        <f>Q8*'Output-Calculation-sheet'!Q52/10^9</f>
        <v>0.41136825132893645</v>
      </c>
      <c r="R63" s="2">
        <f>R8*'Output-Calculation-sheet'!R52/10^9</f>
        <v>0.32898838274829822</v>
      </c>
      <c r="S63" s="2">
        <f>S8*'Output-Calculation-sheet'!S52/10^9</f>
        <v>0.30326966898347352</v>
      </c>
      <c r="T63" s="2">
        <f>T8*'Output-Calculation-sheet'!T52/10^9</f>
        <v>0.10284284536316984</v>
      </c>
      <c r="U63" s="2">
        <f>U8*'Output-Calculation-sheet'!U52/10^9</f>
        <v>0.10338251311779277</v>
      </c>
      <c r="V63" s="2">
        <f>V8*'Output-Calculation-sheet'!V52/10^9</f>
        <v>7.699516019462288E-2</v>
      </c>
      <c r="W63" s="2">
        <f>W8*'Output-Calculation-sheet'!W52/10^9</f>
        <v>4.81392252163797E-2</v>
      </c>
      <c r="X63" s="2">
        <f>X8*'Output-Calculation-sheet'!X52/10^9</f>
        <v>6.1306105085483606E-2</v>
      </c>
      <c r="Y63" s="2">
        <f>Y8*'Output-Calculation-sheet'!Y52/10^9</f>
        <v>4.02878943748382E-2</v>
      </c>
      <c r="AA63" s="2">
        <f t="shared" si="4"/>
        <v>16.58682855465128</v>
      </c>
    </row>
    <row r="64" spans="1:27" x14ac:dyDescent="0.25">
      <c r="A64" s="2">
        <v>2032</v>
      </c>
      <c r="B64" s="2">
        <f>B9*'Output-Calculation-sheet'!B53/10^9</f>
        <v>5.5962539073304507</v>
      </c>
      <c r="C64" s="2">
        <f>C9*'Output-Calculation-sheet'!C53/10^9</f>
        <v>2.9375281529960602</v>
      </c>
      <c r="D64" s="2">
        <f>D9*'Output-Calculation-sheet'!D53/10^9</f>
        <v>1.3496829072148953</v>
      </c>
      <c r="E64" s="2">
        <f>E9*'Output-Calculation-sheet'!E53/10^9</f>
        <v>1.3176968206286861</v>
      </c>
      <c r="F64" s="2">
        <f>F9*'Output-Calculation-sheet'!F53/10^9</f>
        <v>0.66455746673653526</v>
      </c>
      <c r="G64" s="2">
        <f>G9*'Output-Calculation-sheet'!G53/10^9</f>
        <v>0.48271460313958175</v>
      </c>
      <c r="H64" s="2">
        <f>H9*'Output-Calculation-sheet'!H53/10^9</f>
        <v>0.88712559511914024</v>
      </c>
      <c r="I64" s="2">
        <f>I9*'Output-Calculation-sheet'!I53/10^9</f>
        <v>0.45073328352023667</v>
      </c>
      <c r="J64" s="2">
        <f>J9*'Output-Calculation-sheet'!J53/10^9</f>
        <v>0.44989210090675563</v>
      </c>
      <c r="K64" s="2">
        <f>K9*'Output-Calculation-sheet'!K53/10^9</f>
        <v>0.48524659986196533</v>
      </c>
      <c r="L64" s="2">
        <f>L9*'Output-Calculation-sheet'!L53/10^9</f>
        <v>0.39999807617944461</v>
      </c>
      <c r="M64" s="2">
        <f>M9*'Output-Calculation-sheet'!M53/10^9</f>
        <v>0.61267443040662839</v>
      </c>
      <c r="N64" s="2">
        <f>N9*'Output-Calculation-sheet'!N53/10^9</f>
        <v>0.6048787526196634</v>
      </c>
      <c r="O64" s="2">
        <f>O9*'Output-Calculation-sheet'!O53/10^9</f>
        <v>0.57460559404192679</v>
      </c>
      <c r="P64" s="2">
        <f>P9*'Output-Calculation-sheet'!P53/10^9</f>
        <v>0.43400611562031383</v>
      </c>
      <c r="Q64" s="2">
        <f>Q9*'Output-Calculation-sheet'!Q53/10^9</f>
        <v>0.44409655639556694</v>
      </c>
      <c r="R64" s="2">
        <f>R9*'Output-Calculation-sheet'!R53/10^9</f>
        <v>0.34721109884604362</v>
      </c>
      <c r="S64" s="2">
        <f>S9*'Output-Calculation-sheet'!S53/10^9</f>
        <v>0.33968342143002073</v>
      </c>
      <c r="T64" s="2">
        <f>T9*'Output-Calculation-sheet'!T53/10^9</f>
        <v>0.11126120183436314</v>
      </c>
      <c r="U64" s="2">
        <f>U9*'Output-Calculation-sheet'!U53/10^9</f>
        <v>0.10975383234276108</v>
      </c>
      <c r="V64" s="2">
        <f>V9*'Output-Calculation-sheet'!V53/10^9</f>
        <v>8.1659862800861599E-2</v>
      </c>
      <c r="W64" s="2">
        <f>W9*'Output-Calculation-sheet'!W53/10^9</f>
        <v>5.8954930255941167E-2</v>
      </c>
      <c r="X64" s="2">
        <f>X9*'Output-Calculation-sheet'!X53/10^9</f>
        <v>6.992475402293756E-2</v>
      </c>
      <c r="Y64" s="2">
        <f>Y9*'Output-Calculation-sheet'!Y53/10^9</f>
        <v>4.249675382239456E-2</v>
      </c>
      <c r="AA64" s="2">
        <f t="shared" si="4"/>
        <v>18.852636818073172</v>
      </c>
    </row>
    <row r="65" spans="1:27" x14ac:dyDescent="0.25">
      <c r="A65" s="2">
        <v>2033</v>
      </c>
      <c r="B65" s="2">
        <f>B10*'Output-Calculation-sheet'!B54/10^9</f>
        <v>5.9965377668169522</v>
      </c>
      <c r="C65" s="2">
        <f>C10*'Output-Calculation-sheet'!C54/10^9</f>
        <v>3.0655886030022255</v>
      </c>
      <c r="D65" s="2">
        <f>D10*'Output-Calculation-sheet'!D54/10^9</f>
        <v>1.1888887908282255</v>
      </c>
      <c r="E65" s="2">
        <f>E10*'Output-Calculation-sheet'!E54/10^9</f>
        <v>1.3491105194327531</v>
      </c>
      <c r="F65" s="2">
        <f>F10*'Output-Calculation-sheet'!F54/10^9</f>
        <v>0.61201470691192494</v>
      </c>
      <c r="G65" s="2">
        <f>G10*'Output-Calculation-sheet'!G54/10^9</f>
        <v>0.42239243360301554</v>
      </c>
      <c r="H65" s="2">
        <f>H10*'Output-Calculation-sheet'!H54/10^9</f>
        <v>0.9392749338495463</v>
      </c>
      <c r="I65" s="2">
        <f>I10*'Output-Calculation-sheet'!I54/10^9</f>
        <v>0.41549363349890389</v>
      </c>
      <c r="J65" s="2">
        <f>J10*'Output-Calculation-sheet'!J54/10^9</f>
        <v>0.38319265825623161</v>
      </c>
      <c r="K65" s="2">
        <f>K10*'Output-Calculation-sheet'!K54/10^9</f>
        <v>0.48874294716596212</v>
      </c>
      <c r="L65" s="2">
        <f>L10*'Output-Calculation-sheet'!L54/10^9</f>
        <v>0.40647779022017327</v>
      </c>
      <c r="M65" s="2">
        <f>M10*'Output-Calculation-sheet'!M54/10^9</f>
        <v>0.64810768063867197</v>
      </c>
      <c r="N65" s="2">
        <f>N10*'Output-Calculation-sheet'!N54/10^9</f>
        <v>0.63470664859695802</v>
      </c>
      <c r="O65" s="2">
        <f>O10*'Output-Calculation-sheet'!O54/10^9</f>
        <v>0.59939446428661391</v>
      </c>
      <c r="P65" s="2">
        <f>P10*'Output-Calculation-sheet'!P54/10^9</f>
        <v>0.47197225796417275</v>
      </c>
      <c r="Q65" s="2">
        <f>Q10*'Output-Calculation-sheet'!Q54/10^9</f>
        <v>0.48858808825395811</v>
      </c>
      <c r="R65" s="2">
        <f>R10*'Output-Calculation-sheet'!R54/10^9</f>
        <v>0.36591100489504402</v>
      </c>
      <c r="S65" s="2">
        <f>S10*'Output-Calculation-sheet'!S54/10^9</f>
        <v>0.35811271231025837</v>
      </c>
      <c r="T65" s="2">
        <f>T10*'Output-Calculation-sheet'!T54/10^9</f>
        <v>0.10982843966941036</v>
      </c>
      <c r="U65" s="2">
        <f>U10*'Output-Calculation-sheet'!U54/10^9</f>
        <v>0.11874426217317964</v>
      </c>
      <c r="V65" s="2">
        <f>V10*'Output-Calculation-sheet'!V54/10^9</f>
        <v>8.2876167352164812E-2</v>
      </c>
      <c r="W65" s="2">
        <f>W10*'Output-Calculation-sheet'!W54/10^9</f>
        <v>5.183820921253731E-2</v>
      </c>
      <c r="X65" s="2">
        <f>X10*'Output-Calculation-sheet'!X54/10^9</f>
        <v>7.2353482680266562E-2</v>
      </c>
      <c r="Y65" s="2">
        <f>Y10*'Output-Calculation-sheet'!Y54/10^9</f>
        <v>4.5731038037923291E-2</v>
      </c>
      <c r="AA65" s="2">
        <f t="shared" si="4"/>
        <v>19.315879239657072</v>
      </c>
    </row>
    <row r="66" spans="1:27" x14ac:dyDescent="0.25">
      <c r="A66" s="2">
        <v>2034</v>
      </c>
      <c r="B66" s="2">
        <f>B11*'Output-Calculation-sheet'!B55/10^9</f>
        <v>6.2440804477650005</v>
      </c>
      <c r="C66" s="2">
        <f>C11*'Output-Calculation-sheet'!C55/10^9</f>
        <v>3.1169412106866825</v>
      </c>
      <c r="D66" s="2">
        <f>D11*'Output-Calculation-sheet'!D55/10^9</f>
        <v>1.2689952849974215</v>
      </c>
      <c r="E66" s="2">
        <f>E11*'Output-Calculation-sheet'!E55/10^9</f>
        <v>1.5647130420007058</v>
      </c>
      <c r="F66" s="2">
        <f>F11*'Output-Calculation-sheet'!F55/10^9</f>
        <v>0.62666776712458827</v>
      </c>
      <c r="G66" s="2">
        <f>G11*'Output-Calculation-sheet'!G55/10^9</f>
        <v>0.45136259127574468</v>
      </c>
      <c r="H66" s="2">
        <f>H11*'Output-Calculation-sheet'!H55/10^9</f>
        <v>0.95844499005356754</v>
      </c>
      <c r="I66" s="2">
        <f>I11*'Output-Calculation-sheet'!I55/10^9</f>
        <v>0.44368380377366351</v>
      </c>
      <c r="J66" s="2">
        <f>J11*'Output-Calculation-sheet'!J55/10^9</f>
        <v>0.39145479420788976</v>
      </c>
      <c r="K66" s="2">
        <f>K11*'Output-Calculation-sheet'!K55/10^9</f>
        <v>0.52311834260975676</v>
      </c>
      <c r="L66" s="2">
        <f>L11*'Output-Calculation-sheet'!L55/10^9</f>
        <v>0.45821635163354374</v>
      </c>
      <c r="M66" s="2">
        <f>M11*'Output-Calculation-sheet'!M55/10^9</f>
        <v>0.66179129185226382</v>
      </c>
      <c r="N66" s="2">
        <f>N11*'Output-Calculation-sheet'!N55/10^9</f>
        <v>0.64782492113757273</v>
      </c>
      <c r="O66" s="2">
        <f>O11*'Output-Calculation-sheet'!O55/10^9</f>
        <v>0.60606719458581526</v>
      </c>
      <c r="P66" s="2">
        <f>P11*'Output-Calculation-sheet'!P55/10^9</f>
        <v>0.51458012383206009</v>
      </c>
      <c r="Q66" s="2">
        <f>Q11*'Output-Calculation-sheet'!Q55/10^9</f>
        <v>0.530341670186116</v>
      </c>
      <c r="R66" s="2">
        <f>R11*'Output-Calculation-sheet'!R55/10^9</f>
        <v>0.39315904474633939</v>
      </c>
      <c r="S66" s="2">
        <f>S11*'Output-Calculation-sheet'!S55/10^9</f>
        <v>0.36734851278426844</v>
      </c>
      <c r="T66" s="2">
        <f>T11*'Output-Calculation-sheet'!T55/10^9</f>
        <v>0.11574727077799231</v>
      </c>
      <c r="U66" s="2">
        <f>U11*'Output-Calculation-sheet'!U55/10^9</f>
        <v>0.13367735545414663</v>
      </c>
      <c r="V66" s="2">
        <f>V11*'Output-Calculation-sheet'!V55/10^9</f>
        <v>8.644926943436626E-2</v>
      </c>
      <c r="W66" s="2">
        <f>W11*'Output-Calculation-sheet'!W55/10^9</f>
        <v>5.267234172256044E-2</v>
      </c>
      <c r="X66" s="2">
        <f>X11*'Output-Calculation-sheet'!X55/10^9</f>
        <v>7.3084542933624375E-2</v>
      </c>
      <c r="Y66" s="2">
        <f>Y11*'Output-Calculation-sheet'!Y55/10^9</f>
        <v>5.4400532674767237E-2</v>
      </c>
      <c r="AA66" s="2">
        <f t="shared" si="4"/>
        <v>20.284822698250455</v>
      </c>
    </row>
    <row r="67" spans="1:27" x14ac:dyDescent="0.25">
      <c r="A67" s="2">
        <v>2035</v>
      </c>
      <c r="B67" s="2">
        <f>B12*'Output-Calculation-sheet'!B56/10^9</f>
        <v>6.4944363798396836</v>
      </c>
      <c r="C67" s="2">
        <f>C12*'Output-Calculation-sheet'!C56/10^9</f>
        <v>3.048397168440709</v>
      </c>
      <c r="D67" s="2">
        <f>D12*'Output-Calculation-sheet'!D56/10^9</f>
        <v>1.45372079695264</v>
      </c>
      <c r="E67" s="2">
        <f>E12*'Output-Calculation-sheet'!E56/10^9</f>
        <v>1.9627871887818047</v>
      </c>
      <c r="F67" s="2">
        <f>F12*'Output-Calculation-sheet'!F56/10^9</f>
        <v>0.77939679428321706</v>
      </c>
      <c r="G67" s="2">
        <f>G12*'Output-Calculation-sheet'!G56/10^9</f>
        <v>0.56568882428898815</v>
      </c>
      <c r="H67" s="2">
        <f>H12*'Output-Calculation-sheet'!H56/10^9</f>
        <v>0.95900906936351438</v>
      </c>
      <c r="I67" s="2">
        <f>I12*'Output-Calculation-sheet'!I56/10^9</f>
        <v>0.53440446109117257</v>
      </c>
      <c r="J67" s="2">
        <f>J12*'Output-Calculation-sheet'!J56/10^9</f>
        <v>0.44130165624751255</v>
      </c>
      <c r="K67" s="2">
        <f>K12*'Output-Calculation-sheet'!K56/10^9</f>
        <v>0.59662787510711435</v>
      </c>
      <c r="L67" s="2">
        <f>L12*'Output-Calculation-sheet'!L56/10^9</f>
        <v>0.51486451337757211</v>
      </c>
      <c r="M67" s="2">
        <f>M12*'Output-Calculation-sheet'!M56/10^9</f>
        <v>0.66416529414604386</v>
      </c>
      <c r="N67" s="2">
        <f>N12*'Output-Calculation-sheet'!N56/10^9</f>
        <v>0.64913031616627936</v>
      </c>
      <c r="O67" s="2">
        <f>O12*'Output-Calculation-sheet'!O56/10^9</f>
        <v>0.59197662405922902</v>
      </c>
      <c r="P67" s="2">
        <f>P12*'Output-Calculation-sheet'!P56/10^9</f>
        <v>0.57243022579930858</v>
      </c>
      <c r="Q67" s="2">
        <f>Q12*'Output-Calculation-sheet'!Q56/10^9</f>
        <v>0.56122842746381962</v>
      </c>
      <c r="R67" s="2">
        <f>R12*'Output-Calculation-sheet'!R56/10^9</f>
        <v>0.44396587701122631</v>
      </c>
      <c r="S67" s="2">
        <f>S12*'Output-Calculation-sheet'!S56/10^9</f>
        <v>0.37196566630452804</v>
      </c>
      <c r="T67" s="2">
        <f>T12*'Output-Calculation-sheet'!T56/10^9</f>
        <v>0.1364773914003688</v>
      </c>
      <c r="U67" s="2">
        <f>U12*'Output-Calculation-sheet'!U56/10^9</f>
        <v>0.14716502352595959</v>
      </c>
      <c r="V67" s="2">
        <f>V12*'Output-Calculation-sheet'!V56/10^9</f>
        <v>9.2807446798878146E-2</v>
      </c>
      <c r="W67" s="2">
        <f>W12*'Output-Calculation-sheet'!W56/10^9</f>
        <v>7.2204712241755203E-2</v>
      </c>
      <c r="X67" s="2">
        <f>X12*'Output-Calculation-sheet'!X56/10^9</f>
        <v>7.1309686930834421E-2</v>
      </c>
      <c r="Y67" s="2">
        <f>Y12*'Output-Calculation-sheet'!Y56/10^9</f>
        <v>6.5858379812794743E-2</v>
      </c>
      <c r="AA67" s="2">
        <f t="shared" si="4"/>
        <v>21.791319799434959</v>
      </c>
    </row>
    <row r="68" spans="1:27" x14ac:dyDescent="0.25">
      <c r="B68" s="2">
        <f>SUM(B60:B67)</f>
        <v>40.417551393563777</v>
      </c>
      <c r="C68" s="2">
        <f t="shared" ref="C68:Y68" si="5">SUM(C60:C67)</f>
        <v>19.858840436799419</v>
      </c>
      <c r="D68" s="2">
        <f t="shared" si="5"/>
        <v>8.7918302490236666</v>
      </c>
      <c r="E68" s="2">
        <f t="shared" si="5"/>
        <v>10.119925111764758</v>
      </c>
      <c r="F68" s="2">
        <f t="shared" si="5"/>
        <v>4.4992331952466396</v>
      </c>
      <c r="G68" s="2">
        <f t="shared" si="5"/>
        <v>3.1761659704559762</v>
      </c>
      <c r="H68" s="2">
        <f t="shared" si="5"/>
        <v>6.1117739323104923</v>
      </c>
      <c r="I68" s="2">
        <f t="shared" si="5"/>
        <v>3.0819734435571267</v>
      </c>
      <c r="J68" s="2">
        <f t="shared" si="5"/>
        <v>2.7832086545380958</v>
      </c>
      <c r="K68" s="2">
        <f t="shared" si="5"/>
        <v>3.5352324542561941</v>
      </c>
      <c r="L68" s="2">
        <f t="shared" si="5"/>
        <v>2.9703791849454713</v>
      </c>
      <c r="M68" s="2">
        <f t="shared" si="5"/>
        <v>4.2222284389154927</v>
      </c>
      <c r="N68" s="2">
        <f t="shared" si="5"/>
        <v>4.2443882891038651</v>
      </c>
      <c r="O68" s="2">
        <f t="shared" si="5"/>
        <v>3.8662958001587362</v>
      </c>
      <c r="P68" s="2">
        <f t="shared" si="5"/>
        <v>3.2540190341886017</v>
      </c>
      <c r="Q68" s="2">
        <f t="shared" si="5"/>
        <v>3.3252065842937926</v>
      </c>
      <c r="R68" s="2">
        <f t="shared" si="5"/>
        <v>2.5914605036535945</v>
      </c>
      <c r="S68" s="2">
        <f t="shared" si="5"/>
        <v>2.3957992003848125</v>
      </c>
      <c r="T68" s="2">
        <f t="shared" si="5"/>
        <v>0.79923582802988369</v>
      </c>
      <c r="U68" s="2">
        <f t="shared" si="5"/>
        <v>0.83625713963755532</v>
      </c>
      <c r="V68" s="2">
        <f t="shared" si="5"/>
        <v>0.58775774681953574</v>
      </c>
      <c r="W68" s="2">
        <f t="shared" si="5"/>
        <v>0.38836236648546196</v>
      </c>
      <c r="X68" s="2">
        <f t="shared" si="5"/>
        <v>0.4807976661214024</v>
      </c>
      <c r="Y68" s="2">
        <f t="shared" si="5"/>
        <v>0.33599948616650072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4.9331196569727946E-2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445.46905085634302</v>
      </c>
      <c r="Q76" s="2">
        <f>Q10/'Output-Calculation-sheet'!Q9*'Output-Calculation-sheet'!Q63</f>
        <v>52.902611865585264</v>
      </c>
      <c r="R76" s="2">
        <f>R10/'Output-Calculation-sheet'!R9*'Output-Calculation-sheet'!R63</f>
        <v>339.78201165939947</v>
      </c>
      <c r="S76" s="2">
        <f>S10/'Output-Calculation-sheet'!S9*'Output-Calculation-sheet'!S63</f>
        <v>0</v>
      </c>
      <c r="T76" s="2">
        <f>T10/'Output-Calculation-sheet'!T9*'Output-Calculation-sheet'!T63</f>
        <v>22.304998534267643</v>
      </c>
      <c r="U76" s="2">
        <f>U10/'Output-Calculation-sheet'!U9*'Output-Calculation-sheet'!U63</f>
        <v>120.4419906399212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5.3436554290055662</v>
      </c>
      <c r="AA76" s="2">
        <f t="shared" si="6"/>
        <v>1.079886774697036</v>
      </c>
    </row>
    <row r="77" spans="1:27" x14ac:dyDescent="0.25">
      <c r="A77" s="2">
        <v>2034</v>
      </c>
      <c r="B77" s="2">
        <f>B11/'Output-Calculation-sheet'!B10*'Output-Calculation-sheet'!B64</f>
        <v>417.79668463521921</v>
      </c>
      <c r="C77" s="2">
        <f>C11/'Output-Calculation-sheet'!C10*'Output-Calculation-sheet'!C64</f>
        <v>0</v>
      </c>
      <c r="D77" s="2">
        <f>D11/'Output-Calculation-sheet'!D10*'Output-Calculation-sheet'!D64</f>
        <v>1273.6907197822684</v>
      </c>
      <c r="E77" s="2">
        <f>E11/'Output-Calculation-sheet'!E10*'Output-Calculation-sheet'!E64</f>
        <v>1852.7164141528915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462.01636737709634</v>
      </c>
      <c r="J77" s="2">
        <f>J11/'Output-Calculation-sheet'!J10*'Output-Calculation-sheet'!J64</f>
        <v>252.76143048351346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183.524588277009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133.62709063796169</v>
      </c>
      <c r="R77" s="2">
        <f>R11/'Output-Calculation-sheet'!R10*'Output-Calculation-sheet'!R64</f>
        <v>741.39305242427827</v>
      </c>
      <c r="S77" s="2">
        <f>S11/'Output-Calculation-sheet'!S10*'Output-Calculation-sheet'!S64</f>
        <v>0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226.42832612324838</v>
      </c>
      <c r="V77" s="2">
        <f>V11/'Output-Calculation-sheet'!V10*'Output-Calculation-sheet'!V64</f>
        <v>106.29379815558029</v>
      </c>
      <c r="W77" s="2">
        <f>W11/'Output-Calculation-sheet'!W10*'Output-Calculation-sheet'!W64</f>
        <v>23.373547113988568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39.81639290052383</v>
      </c>
      <c r="AA77" s="2">
        <f t="shared" si="6"/>
        <v>8.3795426967052684</v>
      </c>
    </row>
    <row r="78" spans="1:27" x14ac:dyDescent="0.25">
      <c r="A78" s="2">
        <v>2035</v>
      </c>
      <c r="B78" s="2">
        <f>B12/'Output-Calculation-sheet'!B11*'Output-Calculation-sheet'!B65</f>
        <v>471.01423486803037</v>
      </c>
      <c r="C78" s="2">
        <f>C12/'Output-Calculation-sheet'!C11*'Output-Calculation-sheet'!C65</f>
        <v>29.147839049360421</v>
      </c>
      <c r="D78" s="2">
        <f>D12/'Output-Calculation-sheet'!D11*'Output-Calculation-sheet'!D65</f>
        <v>1250.7428189675773</v>
      </c>
      <c r="E78" s="2">
        <f>E12/'Output-Calculation-sheet'!E11*'Output-Calculation-sheet'!E65</f>
        <v>1903.6140970205399</v>
      </c>
      <c r="F78" s="2">
        <f>F12/'Output-Calculation-sheet'!F11*'Output-Calculation-sheet'!F65</f>
        <v>530.94338911774025</v>
      </c>
      <c r="G78" s="2">
        <f>G12/'Output-Calculation-sheet'!G11*'Output-Calculation-sheet'!G65</f>
        <v>979.91941142108112</v>
      </c>
      <c r="H78" s="2">
        <f>H12/'Output-Calculation-sheet'!H11*'Output-Calculation-sheet'!H65</f>
        <v>20.239878649740305</v>
      </c>
      <c r="I78" s="2">
        <f>I12/'Output-Calculation-sheet'!I11*'Output-Calculation-sheet'!I65</f>
        <v>615.45100152218413</v>
      </c>
      <c r="J78" s="2">
        <f>J12/'Output-Calculation-sheet'!J11*'Output-Calculation-sheet'!J65</f>
        <v>263.61911636599581</v>
      </c>
      <c r="K78" s="2">
        <f>K12/'Output-Calculation-sheet'!K11*'Output-Calculation-sheet'!K65</f>
        <v>796.79987848422809</v>
      </c>
      <c r="L78" s="2">
        <f>L12/'Output-Calculation-sheet'!L11*'Output-Calculation-sheet'!L65</f>
        <v>220.11498897839317</v>
      </c>
      <c r="M78" s="2">
        <f>M12/'Output-Calculation-sheet'!M11*'Output-Calculation-sheet'!M65</f>
        <v>12.631600076536664</v>
      </c>
      <c r="N78" s="2">
        <f>N12/'Output-Calculation-sheet'!N11*'Output-Calculation-sheet'!N65</f>
        <v>12.267279140594916</v>
      </c>
      <c r="O78" s="2">
        <f>O12/'Output-Calculation-sheet'!O11*'Output-Calculation-sheet'!O65</f>
        <v>0</v>
      </c>
      <c r="P78" s="2">
        <f>P12/'Output-Calculation-sheet'!P11*'Output-Calculation-sheet'!P65</f>
        <v>268.66586898530056</v>
      </c>
      <c r="Q78" s="2">
        <f>Q12/'Output-Calculation-sheet'!Q11*'Output-Calculation-sheet'!Q65</f>
        <v>244.77306907421755</v>
      </c>
      <c r="R78" s="2">
        <f>R12/'Output-Calculation-sheet'!R11*'Output-Calculation-sheet'!R65</f>
        <v>815.72470523631841</v>
      </c>
      <c r="S78" s="2">
        <f>S12/'Output-Calculation-sheet'!S11*'Output-Calculation-sheet'!S65</f>
        <v>4.9171990128132084</v>
      </c>
      <c r="T78" s="2">
        <f>T12/'Output-Calculation-sheet'!T11*'Output-Calculation-sheet'!T65</f>
        <v>291.16594139298252</v>
      </c>
      <c r="U78" s="2">
        <f>U12/'Output-Calculation-sheet'!U11*'Output-Calculation-sheet'!U65</f>
        <v>216.55808219604401</v>
      </c>
      <c r="V78" s="2">
        <f>V12/'Output-Calculation-sheet'!V11*'Output-Calculation-sheet'!V65</f>
        <v>110.75391310165584</v>
      </c>
      <c r="W78" s="2">
        <f>W12/'Output-Calculation-sheet'!W11*'Output-Calculation-sheet'!W65</f>
        <v>111.19189902818106</v>
      </c>
      <c r="X78" s="2">
        <f>X12/'Output-Calculation-sheet'!X11*'Output-Calculation-sheet'!X65</f>
        <v>1.7138437359189822</v>
      </c>
      <c r="Y78" s="2">
        <f>Y12/'Output-Calculation-sheet'!Y11*'Output-Calculation-sheet'!Y65</f>
        <v>36.72660407558309</v>
      </c>
      <c r="AA78" s="2">
        <f t="shared" si="6"/>
        <v>9.2086966595010207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8.1664377913351167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2.6076697666719637</v>
      </c>
      <c r="K88" s="2">
        <f>K11/'Output-Calculation-sheet'!K10*'Output-Calculation-sheet'!K73</f>
        <v>0</v>
      </c>
      <c r="L88" s="2">
        <f>L11/'Output-Calculation-sheet'!L10*'Output-Calculation-sheet'!L73</f>
        <v>6.1775804052872889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2.4143083842284394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1.9365996347522809E-2</v>
      </c>
    </row>
    <row r="89" spans="1:27" x14ac:dyDescent="0.25">
      <c r="A89" s="2">
        <v>2035</v>
      </c>
      <c r="B89" s="2">
        <f>B12/'Output-Calculation-sheet'!B11*'Output-Calculation-sheet'!B74</f>
        <v>36.86783436338613</v>
      </c>
      <c r="C89" s="2">
        <f>C12/'Output-Calculation-sheet'!C11*'Output-Calculation-sheet'!C74</f>
        <v>8.7491637548733063</v>
      </c>
      <c r="D89" s="2">
        <f>D12/'Output-Calculation-sheet'!D11*'Output-Calculation-sheet'!D74</f>
        <v>108.50347603216042</v>
      </c>
      <c r="E89" s="2">
        <f>E12/'Output-Calculation-sheet'!E11*'Output-Calculation-sheet'!E74</f>
        <v>126.26744080878106</v>
      </c>
      <c r="F89" s="2">
        <f>F12/'Output-Calculation-sheet'!F11*'Output-Calculation-sheet'!F74</f>
        <v>46.485970782020033</v>
      </c>
      <c r="G89" s="2">
        <f>G12/'Output-Calculation-sheet'!G11*'Output-Calculation-sheet'!G74</f>
        <v>43.092933701294477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37.509126719768418</v>
      </c>
      <c r="J89" s="2">
        <f>J12/'Output-Calculation-sheet'!J11*'Output-Calculation-sheet'!J74</f>
        <v>29.69728833243634</v>
      </c>
      <c r="K89" s="2">
        <f>K12/'Output-Calculation-sheet'!K11*'Output-Calculation-sheet'!K74</f>
        <v>38.094351010410179</v>
      </c>
      <c r="L89" s="2">
        <f>L12/'Output-Calculation-sheet'!L11*'Output-Calculation-sheet'!L74</f>
        <v>42.016373946015001</v>
      </c>
      <c r="M89" s="2">
        <f>M12/'Output-Calculation-sheet'!M11*'Output-Calculation-sheet'!M74</f>
        <v>5.5596831322784608</v>
      </c>
      <c r="N89" s="2">
        <f>N12/'Output-Calculation-sheet'!N11*'Output-Calculation-sheet'!N74</f>
        <v>3.6428445851803755</v>
      </c>
      <c r="O89" s="2">
        <f>O12/'Output-Calculation-sheet'!O11*'Output-Calculation-sheet'!O74</f>
        <v>1.6997194588583624</v>
      </c>
      <c r="P89" s="2">
        <f>P12/'Output-Calculation-sheet'!P11*'Output-Calculation-sheet'!P74</f>
        <v>31.129473878146005</v>
      </c>
      <c r="Q89" s="2">
        <f>Q12/'Output-Calculation-sheet'!Q11*'Output-Calculation-sheet'!Q74</f>
        <v>54.258723174068564</v>
      </c>
      <c r="R89" s="2">
        <f>R12/'Output-Calculation-sheet'!R11*'Output-Calculation-sheet'!R74</f>
        <v>26.90387521526273</v>
      </c>
      <c r="S89" s="2">
        <f>S12/'Output-Calculation-sheet'!S11*'Output-Calculation-sheet'!S74</f>
        <v>2.0882042734104291</v>
      </c>
      <c r="T89" s="2">
        <f>T12/'Output-Calculation-sheet'!T11*'Output-Calculation-sheet'!T74</f>
        <v>6.7331961106243012</v>
      </c>
      <c r="U89" s="2">
        <f>U12/'Output-Calculation-sheet'!U11*'Output-Calculation-sheet'!U74</f>
        <v>12.983846335247886</v>
      </c>
      <c r="V89" s="2">
        <f>V12/'Output-Calculation-sheet'!V11*'Output-Calculation-sheet'!V74</f>
        <v>5.1039936131755343</v>
      </c>
      <c r="W89" s="2">
        <f>W12/'Output-Calculation-sheet'!W11*'Output-Calculation-sheet'!W74</f>
        <v>3.7397541076541563</v>
      </c>
      <c r="X89" s="2">
        <f>X12/'Output-Calculation-sheet'!X11*'Output-Calculation-sheet'!X74</f>
        <v>0.2033029342727144</v>
      </c>
      <c r="Y89" s="2">
        <f>Y12/'Output-Calculation-sheet'!Y11*'Output-Calculation-sheet'!Y74</f>
        <v>3.0409639161291135</v>
      </c>
      <c r="AA89" s="2">
        <f t="shared" si="7"/>
        <v>0.6797580681028832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10297835281.872162</v>
      </c>
      <c r="C96" s="2">
        <f>C8/'Output-Calculation-sheet'!C7*'Output-Calculation-sheet'!C79</f>
        <v>0</v>
      </c>
      <c r="D96" s="2">
        <f>D8/'Output-Calculation-sheet'!D7*'Output-Calculation-sheet'!D79</f>
        <v>6268186171.1692905</v>
      </c>
      <c r="E96" s="2">
        <f>E8/'Output-Calculation-sheet'!E7*'Output-Calculation-sheet'!E79</f>
        <v>9818224549.7820492</v>
      </c>
      <c r="F96" s="2">
        <f>F8/'Output-Calculation-sheet'!F7*'Output-Calculation-sheet'!F79</f>
        <v>4699757779.7548904</v>
      </c>
      <c r="G96" s="2">
        <f>G8/'Output-Calculation-sheet'!G7*'Output-Calculation-sheet'!G79</f>
        <v>3582873285.1809945</v>
      </c>
      <c r="H96" s="2">
        <f>H8/'Output-Calculation-sheet'!H7*'Output-Calculation-sheet'!H79</f>
        <v>968324290.94443882</v>
      </c>
      <c r="I96" s="2">
        <f>I8/'Output-Calculation-sheet'!I7*'Output-Calculation-sheet'!I79</f>
        <v>2457073825.4878664</v>
      </c>
      <c r="J96" s="2">
        <f>J8/'Output-Calculation-sheet'!J7*'Output-Calculation-sheet'!J79</f>
        <v>1749000929.8097527</v>
      </c>
      <c r="K96" s="2">
        <f>K8/'Output-Calculation-sheet'!K7*'Output-Calculation-sheet'!K79</f>
        <v>2179825858.8212018</v>
      </c>
      <c r="L96" s="2">
        <f>L8/'Output-Calculation-sheet'!L7*'Output-Calculation-sheet'!L79</f>
        <v>1516854691.0539367</v>
      </c>
      <c r="M96" s="2">
        <f>M8/'Output-Calculation-sheet'!M7*'Output-Calculation-sheet'!M79</f>
        <v>717843900.90247309</v>
      </c>
      <c r="N96" s="2">
        <f>N8/'Output-Calculation-sheet'!N7*'Output-Calculation-sheet'!N79</f>
        <v>800039689.96905935</v>
      </c>
      <c r="O96" s="2">
        <f>O8/'Output-Calculation-sheet'!O7*'Output-Calculation-sheet'!O79</f>
        <v>0</v>
      </c>
      <c r="P96" s="2">
        <f>P8/'Output-Calculation-sheet'!P7*'Output-Calculation-sheet'!P79</f>
        <v>1850308512.3457355</v>
      </c>
      <c r="Q96" s="2">
        <f>Q8/'Output-Calculation-sheet'!Q7*'Output-Calculation-sheet'!Q79</f>
        <v>859006243.70035875</v>
      </c>
      <c r="R96" s="2">
        <f>R8/'Output-Calculation-sheet'!R7*'Output-Calculation-sheet'!R79</f>
        <v>1325334614.4772761</v>
      </c>
      <c r="S96" s="2">
        <f>S8/'Output-Calculation-sheet'!S7*'Output-Calculation-sheet'!S79</f>
        <v>485451121.20260936</v>
      </c>
      <c r="T96" s="2">
        <f>T8/'Output-Calculation-sheet'!T7*'Output-Calculation-sheet'!T79</f>
        <v>694681824.01301193</v>
      </c>
      <c r="U96" s="2">
        <f>U8/'Output-Calculation-sheet'!U7*'Output-Calculation-sheet'!U79</f>
        <v>352714729.35861772</v>
      </c>
      <c r="V96" s="2">
        <f>V8/'Output-Calculation-sheet'!V7*'Output-Calculation-sheet'!V79</f>
        <v>213818032.95278454</v>
      </c>
      <c r="W96" s="2">
        <f>W8/'Output-Calculation-sheet'!W7*'Output-Calculation-sheet'!W79</f>
        <v>744616360.61039078</v>
      </c>
      <c r="X96" s="2">
        <f>X8/'Output-Calculation-sheet'!X7*'Output-Calculation-sheet'!X79</f>
        <v>69422472.953732952</v>
      </c>
      <c r="Y96" s="2">
        <f>Y8/'Output-Calculation-sheet'!Y7*'Output-Calculation-sheet'!Y79</f>
        <v>316739171.34481025</v>
      </c>
      <c r="AA96" s="2">
        <f t="shared" si="8"/>
        <v>51.967933337707443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23.876935993076479</v>
      </c>
      <c r="AA110" s="2">
        <f t="shared" si="9"/>
        <v>16.513654297575265</v>
      </c>
    </row>
    <row r="111" spans="1:27" x14ac:dyDescent="0.25">
      <c r="A111" s="2">
        <v>2035</v>
      </c>
      <c r="B111" s="2">
        <f>B12/'Output-Calculation-sheet'!B11*'Output-Calculation-sheet'!B92</f>
        <v>9935.8813609325625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711.4092396787421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712.61255066999104</v>
      </c>
      <c r="Q111" s="2">
        <f>Q12/'Output-Calculation-sheet'!Q11*'Output-Calculation-sheet'!Q92</f>
        <v>368.64014862381873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67.980257867015354</v>
      </c>
      <c r="AA111" s="2">
        <f t="shared" si="9"/>
        <v>22.228600355284048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3.7339195107779919E-4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3360620065.4792361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2302524804.2137332</v>
      </c>
      <c r="N118" s="2">
        <f>N8/'Output-Calculation-sheet'!N7*'Output-Calculation-sheet'!N97</f>
        <v>1522112492.0753148</v>
      </c>
      <c r="O118" s="2">
        <f>O8/'Output-Calculation-sheet'!O7*'Output-Calculation-sheet'!O97</f>
        <v>2.0543941175600454E-5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377332670.00629187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218833648.89997739</v>
      </c>
      <c r="Y118" s="2">
        <f>Y8/'Output-Calculation-sheet'!Y7*'Output-Calculation-sheet'!Y97</f>
        <v>0</v>
      </c>
      <c r="AA118" s="2">
        <f t="shared" si="10"/>
        <v>7781.4236806749468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1264142569.7830584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525352149.54736614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17550.217576728239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1044332163.153862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6815081.6608949592</v>
      </c>
      <c r="R120" s="2">
        <f>R10/'Output-Calculation-sheet'!R9*'Output-Calculation-sheet'!R99</f>
        <v>0</v>
      </c>
      <c r="S120" s="2">
        <f>S10/'Output-Calculation-sheet'!S9*'Output-Calculation-sheet'!S99</f>
        <v>437359494.8661024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15009.614125306805</v>
      </c>
    </row>
    <row r="121" spans="1:27" x14ac:dyDescent="0.25">
      <c r="A121" s="2">
        <v>2034</v>
      </c>
      <c r="B121" s="2">
        <f>B11/'Output-Calculation-sheet'!B10*'Output-Calculation-sheet'!B100</f>
        <v>5018896910.5296965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706895171.19372344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508374816.04218298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233247770.7727809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7908256.1966942269</v>
      </c>
      <c r="AA121" s="2">
        <f t="shared" si="10"/>
        <v>11081.203981487686</v>
      </c>
    </row>
    <row r="122" spans="1:27" x14ac:dyDescent="0.25">
      <c r="A122" s="2">
        <v>2035</v>
      </c>
      <c r="B122" s="2">
        <f>B12/'Output-Calculation-sheet'!B11*'Output-Calculation-sheet'!B101</f>
        <v>2461890194.2329087</v>
      </c>
      <c r="C122" s="2">
        <f>C12/'Output-Calculation-sheet'!C11*'Output-Calculation-sheet'!C101</f>
        <v>168983798.5274744</v>
      </c>
      <c r="D122" s="2">
        <f>D12/'Output-Calculation-sheet'!D11*'Output-Calculation-sheet'!D101</f>
        <v>0</v>
      </c>
      <c r="E122" s="2">
        <f>E12/'Output-Calculation-sheet'!E11*'Output-Calculation-sheet'!E101</f>
        <v>1806605901.9408317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371562830.40746576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582455208.33905208</v>
      </c>
      <c r="M122" s="2">
        <f>M12/'Output-Calculation-sheet'!M11*'Output-Calculation-sheet'!M101</f>
        <v>276493976.21170133</v>
      </c>
      <c r="N122" s="2">
        <f>N12/'Output-Calculation-sheet'!N11*'Output-Calculation-sheet'!N101</f>
        <v>223037804.3545146</v>
      </c>
      <c r="O122" s="2">
        <f>O12/'Output-Calculation-sheet'!O11*'Output-Calculation-sheet'!O101</f>
        <v>24284835.253009088</v>
      </c>
      <c r="P122" s="2">
        <f>P12/'Output-Calculation-sheet'!P11*'Output-Calculation-sheet'!P101</f>
        <v>65264456.392370418</v>
      </c>
      <c r="Q122" s="2">
        <f>Q12/'Output-Calculation-sheet'!Q11*'Output-Calculation-sheet'!Q101</f>
        <v>527594110.26737112</v>
      </c>
      <c r="R122" s="2">
        <f>R12/'Output-Calculation-sheet'!R11*'Output-Calculation-sheet'!R101</f>
        <v>0</v>
      </c>
      <c r="S122" s="2">
        <f>S12/'Output-Calculation-sheet'!S11*'Output-Calculation-sheet'!S101</f>
        <v>110456295.91354035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9913001.2659186572</v>
      </c>
      <c r="Y122" s="2">
        <f>Y12/'Output-Calculation-sheet'!Y11*'Output-Calculation-sheet'!Y101</f>
        <v>58924414.468198143</v>
      </c>
      <c r="AA122" s="2">
        <f t="shared" si="10"/>
        <v>6687.4668275743552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42117497828.050117</v>
      </c>
      <c r="C129" s="2">
        <f>C8/'Output-Calculation-sheet'!C7*'Output-Calculation-sheet'!C106</f>
        <v>0</v>
      </c>
      <c r="D129" s="2">
        <f>D8/'Output-Calculation-sheet'!D7*'Output-Calculation-sheet'!D106</f>
        <v>30488704875.82021</v>
      </c>
      <c r="E129" s="2">
        <f>E8/'Output-Calculation-sheet'!E7*'Output-Calculation-sheet'!E106</f>
        <v>21311316770.573414</v>
      </c>
      <c r="F129" s="2">
        <f>F8/'Output-Calculation-sheet'!F7*'Output-Calculation-sheet'!F106</f>
        <v>15866296568.230125</v>
      </c>
      <c r="G129" s="2">
        <f>G8/'Output-Calculation-sheet'!G7*'Output-Calculation-sheet'!G106</f>
        <v>10911009524.773991</v>
      </c>
      <c r="H129" s="2">
        <f>H8/'Output-Calculation-sheet'!H7*'Output-Calculation-sheet'!H106</f>
        <v>0</v>
      </c>
      <c r="I129" s="2">
        <f>I8/'Output-Calculation-sheet'!I7*'Output-Calculation-sheet'!I106</f>
        <v>9786336285.1490059</v>
      </c>
      <c r="J129" s="2">
        <f>J8/'Output-Calculation-sheet'!J7*'Output-Calculation-sheet'!J106</f>
        <v>10026767852.378262</v>
      </c>
      <c r="K129" s="2">
        <f>K8/'Output-Calculation-sheet'!K7*'Output-Calculation-sheet'!K106</f>
        <v>8650875071.7616444</v>
      </c>
      <c r="L129" s="2">
        <f>L8/'Output-Calculation-sheet'!L7*'Output-Calculation-sheet'!L106</f>
        <v>6844059741.1204729</v>
      </c>
      <c r="M129" s="2">
        <f>M8/'Output-Calculation-sheet'!M7*'Output-Calculation-sheet'!M106</f>
        <v>0</v>
      </c>
      <c r="N129" s="2">
        <f>N8/'Output-Calculation-sheet'!N7*'Output-Calculation-sheet'!N106</f>
        <v>1862861934.7915988</v>
      </c>
      <c r="O129" s="2">
        <f>O8/'Output-Calculation-sheet'!O7*'Output-Calculation-sheet'!O106</f>
        <v>0</v>
      </c>
      <c r="P129" s="2">
        <f>P8/'Output-Calculation-sheet'!P7*'Output-Calculation-sheet'!P106</f>
        <v>4214780456.8705521</v>
      </c>
      <c r="Q129" s="2">
        <f>Q8/'Output-Calculation-sheet'!Q7*'Output-Calculation-sheet'!Q106</f>
        <v>4130711894.1322885</v>
      </c>
      <c r="R129" s="2">
        <f>R8/'Output-Calculation-sheet'!R7*'Output-Calculation-sheet'!R106</f>
        <v>4914372804.5869017</v>
      </c>
      <c r="S129" s="2">
        <f>S8/'Output-Calculation-sheet'!S7*'Output-Calculation-sheet'!S106</f>
        <v>1675951120.2786415</v>
      </c>
      <c r="T129" s="2">
        <f>T8/'Output-Calculation-sheet'!T7*'Output-Calculation-sheet'!T106</f>
        <v>2127641458.2262781</v>
      </c>
      <c r="U129" s="2">
        <f>U8/'Output-Calculation-sheet'!U7*'Output-Calculation-sheet'!U106</f>
        <v>1497811292.7954502</v>
      </c>
      <c r="V129" s="2">
        <f>V8/'Output-Calculation-sheet'!V7*'Output-Calculation-sheet'!V106</f>
        <v>1347523632.33974</v>
      </c>
      <c r="W129" s="2">
        <f>W8/'Output-Calculation-sheet'!W7*'Output-Calculation-sheet'!W106</f>
        <v>1374945693.5715871</v>
      </c>
      <c r="X129" s="2">
        <f>X8/'Output-Calculation-sheet'!X7*'Output-Calculation-sheet'!X106</f>
        <v>0</v>
      </c>
      <c r="Y129" s="2">
        <f>Y8/'Output-Calculation-sheet'!Y7*'Output-Calculation-sheet'!Y106</f>
        <v>620823619.85516536</v>
      </c>
      <c r="AA129" s="2">
        <f t="shared" si="11"/>
        <v>179770.28842530548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1858164815.0780942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1650344810.1844485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179877.23199058513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1500956262.3123863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5823073971.5060282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1455847588.6013727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813784360.97985446</v>
      </c>
      <c r="AA131" s="2">
        <f t="shared" si="11"/>
        <v>195504.55416838365</v>
      </c>
    </row>
    <row r="132" spans="1:27" x14ac:dyDescent="0.25">
      <c r="A132" s="2">
        <v>2034</v>
      </c>
      <c r="B132" s="2">
        <f>B11/'Output-Calculation-sheet'!B10*'Output-Calculation-sheet'!B109</f>
        <v>29356396298.780876</v>
      </c>
      <c r="C132" s="2">
        <f>C11/'Output-Calculation-sheet'!C10*'Output-Calculation-sheet'!C109</f>
        <v>0</v>
      </c>
      <c r="D132" s="2">
        <f>D11/'Output-Calculation-sheet'!D10*'Output-Calculation-sheet'!D109</f>
        <v>36326520234.062256</v>
      </c>
      <c r="E132" s="2">
        <f>E11/'Output-Calculation-sheet'!E10*'Output-Calculation-sheet'!E109</f>
        <v>28302108170.037247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11544124068.854467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8585479754.8536377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4202052151.8836789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2337865479.1410499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771366226.92514312</v>
      </c>
      <c r="AA132" s="2">
        <f t="shared" si="11"/>
        <v>198740.5909977617</v>
      </c>
    </row>
    <row r="133" spans="1:27" x14ac:dyDescent="0.25">
      <c r="A133" s="2">
        <v>2035</v>
      </c>
      <c r="B133" s="2">
        <f>B12/'Output-Calculation-sheet'!B11*'Output-Calculation-sheet'!B110</f>
        <v>7401703482.1675034</v>
      </c>
      <c r="C133" s="2">
        <f>C12/'Output-Calculation-sheet'!C11*'Output-Calculation-sheet'!C110</f>
        <v>0</v>
      </c>
      <c r="D133" s="2">
        <f>D12/'Output-Calculation-sheet'!D11*'Output-Calculation-sheet'!D110</f>
        <v>35569876896.428764</v>
      </c>
      <c r="E133" s="2">
        <f>E12/'Output-Calculation-sheet'!E11*'Output-Calculation-sheet'!E110</f>
        <v>24432906860.876728</v>
      </c>
      <c r="F133" s="2">
        <f>F12/'Output-Calculation-sheet'!F11*'Output-Calculation-sheet'!F110</f>
        <v>19246197162.874454</v>
      </c>
      <c r="G133" s="2">
        <f>G12/'Output-Calculation-sheet'!G11*'Output-Calculation-sheet'!G110</f>
        <v>13278794210.085796</v>
      </c>
      <c r="H133" s="2">
        <f>H12/'Output-Calculation-sheet'!H11*'Output-Calculation-sheet'!H110</f>
        <v>0</v>
      </c>
      <c r="I133" s="2">
        <f>I12/'Output-Calculation-sheet'!I11*'Output-Calculation-sheet'!I110</f>
        <v>12038799280.337576</v>
      </c>
      <c r="J133" s="2">
        <f>J12/'Output-Calculation-sheet'!J11*'Output-Calculation-sheet'!J110</f>
        <v>11274185738.500093</v>
      </c>
      <c r="K133" s="2">
        <f>K12/'Output-Calculation-sheet'!K11*'Output-Calculation-sheet'!K110</f>
        <v>11559219612.495409</v>
      </c>
      <c r="L133" s="2">
        <f>L12/'Output-Calculation-sheet'!L11*'Output-Calculation-sheet'!L110</f>
        <v>8447290360.8488646</v>
      </c>
      <c r="M133" s="2">
        <f>M12/'Output-Calculation-sheet'!M11*'Output-Calculation-sheet'!M110</f>
        <v>0</v>
      </c>
      <c r="N133" s="2">
        <f>N12/'Output-Calculation-sheet'!N11*'Output-Calculation-sheet'!N110</f>
        <v>1309943.0758773198</v>
      </c>
      <c r="O133" s="2">
        <f>O12/'Output-Calculation-sheet'!O11*'Output-Calculation-sheet'!O110</f>
        <v>0</v>
      </c>
      <c r="P133" s="2">
        <f>P12/'Output-Calculation-sheet'!P11*'Output-Calculation-sheet'!P110</f>
        <v>3200024098.2859616</v>
      </c>
      <c r="Q133" s="2">
        <f>Q12/'Output-Calculation-sheet'!Q11*'Output-Calculation-sheet'!Q110</f>
        <v>4506443092.6966715</v>
      </c>
      <c r="R133" s="2">
        <f>R12/'Output-Calculation-sheet'!R11*'Output-Calculation-sheet'!R110</f>
        <v>7563957257.0830784</v>
      </c>
      <c r="S133" s="2">
        <f>S12/'Output-Calculation-sheet'!S11*'Output-Calculation-sheet'!S110</f>
        <v>9992527.2942304201</v>
      </c>
      <c r="T133" s="2">
        <f>T12/'Output-Calculation-sheet'!T11*'Output-Calculation-sheet'!T110</f>
        <v>2846522474.7556458</v>
      </c>
      <c r="U133" s="2">
        <f>U12/'Output-Calculation-sheet'!U11*'Output-Calculation-sheet'!U110</f>
        <v>2306820884.4918227</v>
      </c>
      <c r="V133" s="2">
        <f>V12/'Output-Calculation-sheet'!V11*'Output-Calculation-sheet'!V110</f>
        <v>1816850742.5044487</v>
      </c>
      <c r="W133" s="2">
        <f>W12/'Output-Calculation-sheet'!W11*'Output-Calculation-sheet'!W110</f>
        <v>1698438736.0575271</v>
      </c>
      <c r="X133" s="2">
        <f>X12/'Output-Calculation-sheet'!X11*'Output-Calculation-sheet'!X110</f>
        <v>0</v>
      </c>
      <c r="Y133" s="2">
        <f>Y12/'Output-Calculation-sheet'!Y11*'Output-Calculation-sheet'!Y110</f>
        <v>498799011.12358779</v>
      </c>
      <c r="AA133" s="2">
        <f t="shared" si="11"/>
        <v>167698.13237198401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962196882.64651132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92773.11384497938</v>
      </c>
    </row>
    <row r="143" spans="1:27" x14ac:dyDescent="0.25">
      <c r="A143" s="2">
        <v>2034</v>
      </c>
      <c r="B143" s="2">
        <f>B11/'Output-Calculation-sheet'!B10*'Output-Calculation-sheet'!B118</f>
        <v>52680482089.552483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3327214841.4502249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150774168.27409866</v>
      </c>
      <c r="AA143" s="2">
        <f t="shared" si="12"/>
        <v>136263.13803358783</v>
      </c>
    </row>
    <row r="144" spans="1:27" x14ac:dyDescent="0.25">
      <c r="A144" s="2">
        <v>2035</v>
      </c>
      <c r="B144" s="2">
        <f>B12/'Output-Calculation-sheet'!B11*'Output-Calculation-sheet'!B119</f>
        <v>83765056132.608963</v>
      </c>
      <c r="C144" s="2">
        <f>C12/'Output-Calculation-sheet'!C11*'Output-Calculation-sheet'!C119</f>
        <v>44244521108.39431</v>
      </c>
      <c r="D144" s="2">
        <f>D12/'Output-Calculation-sheet'!D11*'Output-Calculation-sheet'!D119</f>
        <v>0</v>
      </c>
      <c r="E144" s="2">
        <f>E12/'Output-Calculation-sheet'!E11*'Output-Calculation-sheet'!E119</f>
        <v>4207160294.7939849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13443770441.07872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9244491927.5219097</v>
      </c>
      <c r="N144" s="2">
        <f>N12/'Output-Calculation-sheet'!N11*'Output-Calculation-sheet'!N119</f>
        <v>9113668583.2042637</v>
      </c>
      <c r="O144" s="2">
        <f>O12/'Output-Calculation-sheet'!O11*'Output-Calculation-sheet'!O119</f>
        <v>8595481303.4467392</v>
      </c>
      <c r="P144" s="2">
        <f>P12/'Output-Calculation-sheet'!P11*'Output-Calculation-sheet'!P119</f>
        <v>5214668119.4288692</v>
      </c>
      <c r="Q144" s="2">
        <f>Q12/'Output-Calculation-sheet'!Q11*'Output-Calculation-sheet'!Q119</f>
        <v>2637393653.4419312</v>
      </c>
      <c r="R144" s="2">
        <f>R12/'Output-Calculation-sheet'!R11*'Output-Calculation-sheet'!R119</f>
        <v>0</v>
      </c>
      <c r="S144" s="2">
        <f>S12/'Output-Calculation-sheet'!S11*'Output-Calculation-sheet'!S119</f>
        <v>5227662783.1625032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1025632807.9657032</v>
      </c>
      <c r="Y144" s="2">
        <f>Y12/'Output-Calculation-sheet'!Y11*'Output-Calculation-sheet'!Y119</f>
        <v>437329849.38344562</v>
      </c>
      <c r="AA144" s="2">
        <f t="shared" si="12"/>
        <v>187156.83700443135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52380916900.747307</v>
      </c>
      <c r="C151" s="2">
        <f>C8/'Output-Calculation-sheet'!C7*'Output-Calculation-sheet'!C124</f>
        <v>44532386515.304863</v>
      </c>
      <c r="D151" s="2">
        <f>D8/'Output-Calculation-sheet'!D7*'Output-Calculation-sheet'!D124</f>
        <v>9201601165.22299</v>
      </c>
      <c r="E151" s="2">
        <f>E8/'Output-Calculation-sheet'!E7*'Output-Calculation-sheet'!E124</f>
        <v>10178944130.441935</v>
      </c>
      <c r="F151" s="2">
        <f>F8/'Output-Calculation-sheet'!F7*'Output-Calculation-sheet'!F124</f>
        <v>4405109168.5920067</v>
      </c>
      <c r="G151" s="2">
        <f>G8/'Output-Calculation-sheet'!G7*'Output-Calculation-sheet'!G124</f>
        <v>3332270793.016336</v>
      </c>
      <c r="H151" s="2">
        <f>H8/'Output-Calculation-sheet'!H7*'Output-Calculation-sheet'!H124</f>
        <v>10533167871.474154</v>
      </c>
      <c r="I151" s="2">
        <f>I8/'Output-Calculation-sheet'!I7*'Output-Calculation-sheet'!I124</f>
        <v>3190383098.265481</v>
      </c>
      <c r="J151" s="2">
        <f>J8/'Output-Calculation-sheet'!J7*'Output-Calculation-sheet'!J124</f>
        <v>2603837078.4780936</v>
      </c>
      <c r="K151" s="2">
        <f>K8/'Output-Calculation-sheet'!K7*'Output-Calculation-sheet'!K124</f>
        <v>3858657463.3898325</v>
      </c>
      <c r="L151" s="2">
        <f>L8/'Output-Calculation-sheet'!L7*'Output-Calculation-sheet'!L124</f>
        <v>3191274651.4828997</v>
      </c>
      <c r="M151" s="2">
        <f>M8/'Output-Calculation-sheet'!M7*'Output-Calculation-sheet'!M124</f>
        <v>7282970239.8810873</v>
      </c>
      <c r="N151" s="2">
        <f>N8/'Output-Calculation-sheet'!N7*'Output-Calculation-sheet'!N124</f>
        <v>6023145795.5150023</v>
      </c>
      <c r="O151" s="2">
        <f>O8/'Output-Calculation-sheet'!O7*'Output-Calculation-sheet'!O124</f>
        <v>8652681372.6797581</v>
      </c>
      <c r="P151" s="2">
        <f>P8/'Output-Calculation-sheet'!P7*'Output-Calculation-sheet'!P124</f>
        <v>4349904614.886323</v>
      </c>
      <c r="Q151" s="2">
        <f>Q8/'Output-Calculation-sheet'!Q7*'Output-Calculation-sheet'!Q124</f>
        <v>4295537509.3324881</v>
      </c>
      <c r="R151" s="2">
        <f>R8/'Output-Calculation-sheet'!R7*'Output-Calculation-sheet'!R124</f>
        <v>3192082356.5172844</v>
      </c>
      <c r="S151" s="2">
        <f>S8/'Output-Calculation-sheet'!S7*'Output-Calculation-sheet'!S124</f>
        <v>3334669019.5406737</v>
      </c>
      <c r="T151" s="2">
        <f>T8/'Output-Calculation-sheet'!T7*'Output-Calculation-sheet'!T124</f>
        <v>852201329.50846016</v>
      </c>
      <c r="U151" s="2">
        <f>U8/'Output-Calculation-sheet'!U7*'Output-Calculation-sheet'!U124</f>
        <v>1097534809.0821164</v>
      </c>
      <c r="V151" s="2">
        <f>V8/'Output-Calculation-sheet'!V7*'Output-Calculation-sheet'!V124</f>
        <v>650936126.90189242</v>
      </c>
      <c r="W151" s="2">
        <f>W8/'Output-Calculation-sheet'!W7*'Output-Calculation-sheet'!W124</f>
        <v>355290993.82769907</v>
      </c>
      <c r="X151" s="2">
        <f>X8/'Output-Calculation-sheet'!X7*'Output-Calculation-sheet'!X124</f>
        <v>819302961.74545455</v>
      </c>
      <c r="Y151" s="2">
        <f>Y8/'Output-Calculation-sheet'!Y7*'Output-Calculation-sheet'!Y124</f>
        <v>388754558.09542894</v>
      </c>
      <c r="AA151" s="2">
        <f t="shared" si="13"/>
        <v>188703.56052392957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5531071151.0067348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1776214261.568608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1530347283.4801991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416815856.68673468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50224.011539525956</v>
      </c>
    </row>
    <row r="155" spans="1:27" x14ac:dyDescent="0.25">
      <c r="A155" s="2">
        <v>2035</v>
      </c>
      <c r="B155" s="2">
        <f>B12/'Output-Calculation-sheet'!B11*'Output-Calculation-sheet'!B128</f>
        <v>1137624313.0799923</v>
      </c>
      <c r="C155" s="2">
        <f>C12/'Output-Calculation-sheet'!C11*'Output-Calculation-sheet'!C128</f>
        <v>106780218.94600186</v>
      </c>
      <c r="D155" s="2">
        <f>D12/'Output-Calculation-sheet'!D11*'Output-Calculation-sheet'!D128</f>
        <v>5227069705.1181602</v>
      </c>
      <c r="E155" s="2">
        <f>E12/'Output-Calculation-sheet'!E11*'Output-Calculation-sheet'!E128</f>
        <v>2241108180.1709743</v>
      </c>
      <c r="F155" s="2">
        <f>F12/'Output-Calculation-sheet'!F11*'Output-Calculation-sheet'!F128</f>
        <v>1549536233.2315662</v>
      </c>
      <c r="G155" s="2">
        <f>G12/'Output-Calculation-sheet'!G11*'Output-Calculation-sheet'!G128</f>
        <v>1445350897.2877719</v>
      </c>
      <c r="H155" s="2">
        <f>H12/'Output-Calculation-sheet'!H11*'Output-Calculation-sheet'!H128</f>
        <v>101558014.81112418</v>
      </c>
      <c r="I155" s="2">
        <f>I12/'Output-Calculation-sheet'!I11*'Output-Calculation-sheet'!I128</f>
        <v>1337656728.6015012</v>
      </c>
      <c r="J155" s="2">
        <f>J12/'Output-Calculation-sheet'!J11*'Output-Calculation-sheet'!J128</f>
        <v>1664071465.6768901</v>
      </c>
      <c r="K155" s="2">
        <f>K12/'Output-Calculation-sheet'!K11*'Output-Calculation-sheet'!K128</f>
        <v>1318849780.1310196</v>
      </c>
      <c r="L155" s="2">
        <f>L12/'Output-Calculation-sheet'!L11*'Output-Calculation-sheet'!L128</f>
        <v>1387888772.6846695</v>
      </c>
      <c r="M155" s="2">
        <f>M12/'Output-Calculation-sheet'!M11*'Output-Calculation-sheet'!M128</f>
        <v>90134036.981287539</v>
      </c>
      <c r="N155" s="2">
        <f>N12/'Output-Calculation-sheet'!N11*'Output-Calculation-sheet'!N128</f>
        <v>84537845.901106179</v>
      </c>
      <c r="O155" s="2">
        <f>O12/'Output-Calculation-sheet'!O11*'Output-Calculation-sheet'!O128</f>
        <v>30787324.507804114</v>
      </c>
      <c r="P155" s="2">
        <f>P12/'Output-Calculation-sheet'!P11*'Output-Calculation-sheet'!P128</f>
        <v>150111118.66207153</v>
      </c>
      <c r="Q155" s="2">
        <f>Q12/'Output-Calculation-sheet'!Q11*'Output-Calculation-sheet'!Q128</f>
        <v>976582810.35006952</v>
      </c>
      <c r="R155" s="2">
        <f>R12/'Output-Calculation-sheet'!R11*'Output-Calculation-sheet'!R128</f>
        <v>785772146.18489802</v>
      </c>
      <c r="S155" s="2">
        <f>S12/'Output-Calculation-sheet'!S11*'Output-Calculation-sheet'!S128</f>
        <v>48946855.604905017</v>
      </c>
      <c r="T155" s="2">
        <f>T12/'Output-Calculation-sheet'!T11*'Output-Calculation-sheet'!T128</f>
        <v>203601135.82103327</v>
      </c>
      <c r="U155" s="2">
        <f>U12/'Output-Calculation-sheet'!U11*'Output-Calculation-sheet'!U128</f>
        <v>396290666.57743567</v>
      </c>
      <c r="V155" s="2">
        <f>V12/'Output-Calculation-sheet'!V11*'Output-Calculation-sheet'!V128</f>
        <v>224092017.43115178</v>
      </c>
      <c r="W155" s="2">
        <f>W12/'Output-Calculation-sheet'!W11*'Output-Calculation-sheet'!W128</f>
        <v>78792182.33999081</v>
      </c>
      <c r="X155" s="2">
        <f>X12/'Output-Calculation-sheet'!X11*'Output-Calculation-sheet'!X128</f>
        <v>2881104.483501758</v>
      </c>
      <c r="Y155" s="2">
        <f>Y12/'Output-Calculation-sheet'!Y11*'Output-Calculation-sheet'!Y128</f>
        <v>32111735.332075741</v>
      </c>
      <c r="AA155" s="2">
        <f t="shared" si="13"/>
        <v>20622.135289917009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2.7776046660906335E-10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2515.3607275438835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1722.6334233098378</v>
      </c>
      <c r="N19" s="2">
        <f>N8/'Output-Calculation-sheet'!N7*'Output-Calculation-sheet'!N25</f>
        <v>1158.7204680338289</v>
      </c>
      <c r="O19" s="2">
        <f>O8/'Output-Calculation-sheet'!O7*'Output-Calculation-sheet'!O25</f>
        <v>1.5286926444742748E-11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307.34441227059415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163.48349238929751</v>
      </c>
      <c r="Y19" s="2">
        <f>Y8/'Output-Calculation-sheet'!Y7*'Output-Calculation-sheet'!Y25</f>
        <v>0</v>
      </c>
      <c r="AA19" s="2">
        <f t="shared" si="0"/>
        <v>5.8675425235477361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10.505854018258509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13.497381048314201</v>
      </c>
    </row>
    <row r="22" spans="1:27" x14ac:dyDescent="0.25">
      <c r="A22" s="2">
        <v>2034</v>
      </c>
      <c r="B22" s="2">
        <f>B11/'Output-Calculation-sheet'!B10*'Output-Calculation-sheet'!B28</f>
        <v>4795.894347332428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1632.6257619272192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824.55390146644834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288.56307471919342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17.030636123352206</v>
      </c>
      <c r="AA22" s="2">
        <f t="shared" si="0"/>
        <v>11.258880152680678</v>
      </c>
    </row>
    <row r="23" spans="1:27" x14ac:dyDescent="0.25">
      <c r="A23" s="2">
        <v>2035</v>
      </c>
      <c r="B23" s="2">
        <f>B12/'Output-Calculation-sheet'!B11*'Output-Calculation-sheet'!B29</f>
        <v>1950.1684025254765</v>
      </c>
      <c r="C23" s="2">
        <f>C12/'Output-Calculation-sheet'!C11*'Output-Calculation-sheet'!C29</f>
        <v>133.8578206904636</v>
      </c>
      <c r="D23" s="2">
        <f>D12/'Output-Calculation-sheet'!D11*'Output-Calculation-sheet'!D29</f>
        <v>0</v>
      </c>
      <c r="E23" s="2">
        <f>E12/'Output-Calculation-sheet'!E11*'Output-Calculation-sheet'!E29</f>
        <v>3184.6066813591174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294.33109351640576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880.19173236181246</v>
      </c>
      <c r="M23" s="2">
        <f>M12/'Output-Calculation-sheet'!M11*'Output-Calculation-sheet'!M29</f>
        <v>219.02273216863989</v>
      </c>
      <c r="N23" s="2">
        <f>N12/'Output-Calculation-sheet'!N11*'Output-Calculation-sheet'!N29</f>
        <v>176.67760346788631</v>
      </c>
      <c r="O23" s="2">
        <f>O12/'Output-Calculation-sheet'!O11*'Output-Calculation-sheet'!O29</f>
        <v>19.236709006252866</v>
      </c>
      <c r="P23" s="2">
        <f>P12/'Output-Calculation-sheet'!P11*'Output-Calculation-sheet'!P29</f>
        <v>68.771684605077368</v>
      </c>
      <c r="Q23" s="2">
        <f>Q12/'Output-Calculation-sheet'!Q11*'Output-Calculation-sheet'!Q29</f>
        <v>601.49800969092712</v>
      </c>
      <c r="R23" s="2">
        <f>R12/'Output-Calculation-sheet'!R11*'Output-Calculation-sheet'!R29</f>
        <v>0</v>
      </c>
      <c r="S23" s="2">
        <f>S12/'Output-Calculation-sheet'!S11*'Output-Calculation-sheet'!S29</f>
        <v>87.496704560227741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7.8525255833579326</v>
      </c>
      <c r="Y23" s="2">
        <f>Y12/'Output-Calculation-sheet'!Y11*'Output-Calculation-sheet'!Y29</f>
        <v>72.250493812057272</v>
      </c>
      <c r="AA23" s="2">
        <f t="shared" si="0"/>
        <v>7.6959621933477012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19770.357345159027</v>
      </c>
      <c r="C30" s="2">
        <f>C8/'Output-Calculation-sheet'!C7*'Output-Calculation-sheet'!C16</f>
        <v>0</v>
      </c>
      <c r="D30" s="2">
        <f>D8/'Output-Calculation-sheet'!D7*'Output-Calculation-sheet'!D16</f>
        <v>6171.5964363278972</v>
      </c>
      <c r="E30" s="2">
        <f>E8/'Output-Calculation-sheet'!E7*'Output-Calculation-sheet'!E16</f>
        <v>6383.4720518762606</v>
      </c>
      <c r="F30" s="2">
        <f>F8/'Output-Calculation-sheet'!F7*'Output-Calculation-sheet'!F16</f>
        <v>3576.2903030698831</v>
      </c>
      <c r="G30" s="2">
        <f>G8/'Output-Calculation-sheet'!G7*'Output-Calculation-sheet'!G16</f>
        <v>2156.8961983375639</v>
      </c>
      <c r="H30" s="2">
        <f>H8/'Output-Calculation-sheet'!H7*'Output-Calculation-sheet'!H16</f>
        <v>0</v>
      </c>
      <c r="I30" s="2">
        <f>I8/'Output-Calculation-sheet'!I7*'Output-Calculation-sheet'!I16</f>
        <v>2183.0108443933123</v>
      </c>
      <c r="J30" s="2">
        <f>J8/'Output-Calculation-sheet'!J7*'Output-Calculation-sheet'!J16</f>
        <v>1992.5408124266262</v>
      </c>
      <c r="K30" s="2">
        <f>K8/'Output-Calculation-sheet'!K7*'Output-Calculation-sheet'!K16</f>
        <v>2464.2499226203627</v>
      </c>
      <c r="L30" s="2">
        <f>L8/'Output-Calculation-sheet'!L7*'Output-Calculation-sheet'!L16</f>
        <v>2033.6519608154672</v>
      </c>
      <c r="M30" s="2">
        <f>M8/'Output-Calculation-sheet'!M7*'Output-Calculation-sheet'!M16</f>
        <v>0</v>
      </c>
      <c r="N30" s="2">
        <f>N8/'Output-Calculation-sheet'!N7*'Output-Calculation-sheet'!N16</f>
        <v>997.81890107835648</v>
      </c>
      <c r="O30" s="2">
        <f>O8/'Output-Calculation-sheet'!O7*'Output-Calculation-sheet'!O16</f>
        <v>0</v>
      </c>
      <c r="P30" s="2">
        <f>P8/'Output-Calculation-sheet'!P7*'Output-Calculation-sheet'!P16</f>
        <v>1620.9264736562386</v>
      </c>
      <c r="Q30" s="2">
        <f>Q8/'Output-Calculation-sheet'!Q7*'Output-Calculation-sheet'!Q16</f>
        <v>1777.8626729362679</v>
      </c>
      <c r="R30" s="2">
        <f>R8/'Output-Calculation-sheet'!R7*'Output-Calculation-sheet'!R16</f>
        <v>1557.6547023890666</v>
      </c>
      <c r="S30" s="2">
        <f>S8/'Output-Calculation-sheet'!S7*'Output-Calculation-sheet'!S16</f>
        <v>831.84170715648281</v>
      </c>
      <c r="T30" s="2">
        <f>T8/'Output-Calculation-sheet'!T7*'Output-Calculation-sheet'!T16</f>
        <v>568.25732686413187</v>
      </c>
      <c r="U30" s="2">
        <f>U8/'Output-Calculation-sheet'!U7*'Output-Calculation-sheet'!U16</f>
        <v>436.74530618938201</v>
      </c>
      <c r="V30" s="2">
        <f>V8/'Output-Calculation-sheet'!V7*'Output-Calculation-sheet'!V16</f>
        <v>418.22013621352068</v>
      </c>
      <c r="W30" s="2">
        <f>W8/'Output-Calculation-sheet'!W7*'Output-Calculation-sheet'!W16</f>
        <v>290.34897424412554</v>
      </c>
      <c r="X30" s="2">
        <f>X8/'Output-Calculation-sheet'!X7*'Output-Calculation-sheet'!X16</f>
        <v>0</v>
      </c>
      <c r="Y30" s="2">
        <f>Y8/'Output-Calculation-sheet'!Y7*'Output-Calculation-sheet'!Y16</f>
        <v>191.94923044014229</v>
      </c>
      <c r="AA30" s="2">
        <f t="shared" si="1"/>
        <v>55.423691306194122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2606.1966637566193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61.100817008263732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3311.3055102004528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3407.98821784749</v>
      </c>
      <c r="Q32" s="2">
        <f>Q10/'Output-Calculation-sheet'!Q9*'Output-Calculation-sheet'!Q18</f>
        <v>3155.018561332407</v>
      </c>
      <c r="R32" s="2">
        <f>R10/'Output-Calculation-sheet'!R9*'Output-Calculation-sheet'!R18</f>
        <v>2447.023738407906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714.51710425830913</v>
      </c>
      <c r="U32" s="2">
        <f>U10/'Output-Calculation-sheet'!U9*'Output-Calculation-sheet'!U18</f>
        <v>789.89138561653863</v>
      </c>
      <c r="V32" s="2">
        <f>V10/'Output-Calculation-sheet'!V9*'Output-Calculation-sheet'!V18</f>
        <v>582.99792906779567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337.56570837909487</v>
      </c>
      <c r="AA32" s="2">
        <f t="shared" si="1"/>
        <v>67.237729917637736</v>
      </c>
    </row>
    <row r="33" spans="1:27" x14ac:dyDescent="0.25">
      <c r="A33" s="2">
        <v>2034</v>
      </c>
      <c r="B33" s="2">
        <f>B11/'Output-Calculation-sheet'!B10*'Output-Calculation-sheet'!B19</f>
        <v>14590.259051606885</v>
      </c>
      <c r="C33" s="2">
        <f>C11/'Output-Calculation-sheet'!C10*'Output-Calculation-sheet'!C19</f>
        <v>0</v>
      </c>
      <c r="D33" s="2">
        <f>D11/'Output-Calculation-sheet'!D10*'Output-Calculation-sheet'!D19</f>
        <v>9533.5437769945911</v>
      </c>
      <c r="E33" s="2">
        <f>E11/'Output-Calculation-sheet'!E10*'Output-Calculation-sheet'!E19</f>
        <v>12001.271368923542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3599.8694098994401</v>
      </c>
      <c r="J33" s="2">
        <f>J11/'Output-Calculation-sheet'!J10*'Output-Calculation-sheet'!J19</f>
        <v>2977.6136276046018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3339.5279607136622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2086.6381771819656</v>
      </c>
      <c r="R33" s="2">
        <f>R11/'Output-Calculation-sheet'!R10*'Output-Calculation-sheet'!R19</f>
        <v>3049.8650587045322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968.17934046409891</v>
      </c>
      <c r="V33" s="2">
        <f>V11/'Output-Calculation-sheet'!V10*'Output-Calculation-sheet'!V19</f>
        <v>701.89660337761131</v>
      </c>
      <c r="W33" s="2">
        <f>W11/'Output-Calculation-sheet'!W10*'Output-Calculation-sheet'!W19</f>
        <v>436.99132839873226</v>
      </c>
      <c r="X33" s="2">
        <f>X11/'Output-Calculation-sheet'!X10*'Output-Calculation-sheet'!X19</f>
        <v>0</v>
      </c>
      <c r="Y33" s="2">
        <f>Y11/'Output-Calculation-sheet'!Y10*'Output-Calculation-sheet'!Y19</f>
        <v>333.66191396474437</v>
      </c>
      <c r="AA33" s="2">
        <f t="shared" si="1"/>
        <v>71.828881941994396</v>
      </c>
    </row>
    <row r="34" spans="1:27" x14ac:dyDescent="0.25">
      <c r="A34" s="2">
        <v>2035</v>
      </c>
      <c r="B34" s="2">
        <f>B12/'Output-Calculation-sheet'!B11*'Output-Calculation-sheet'!B20</f>
        <v>3488.1349866011328</v>
      </c>
      <c r="C34" s="2">
        <f>C12/'Output-Calculation-sheet'!C11*'Output-Calculation-sheet'!C20</f>
        <v>0</v>
      </c>
      <c r="D34" s="2">
        <f>D12/'Output-Calculation-sheet'!D11*'Output-Calculation-sheet'!D20</f>
        <v>8910.6134234648398</v>
      </c>
      <c r="E34" s="2">
        <f>E12/'Output-Calculation-sheet'!E11*'Output-Calculation-sheet'!E20</f>
        <v>8627.2672344544135</v>
      </c>
      <c r="F34" s="2">
        <f>F12/'Output-Calculation-sheet'!F11*'Output-Calculation-sheet'!F20</f>
        <v>6046.9789193229508</v>
      </c>
      <c r="G34" s="2">
        <f>G12/'Output-Calculation-sheet'!G11*'Output-Calculation-sheet'!G20</f>
        <v>3232.3395749084139</v>
      </c>
      <c r="H34" s="2">
        <f>H12/'Output-Calculation-sheet'!H11*'Output-Calculation-sheet'!H20</f>
        <v>0</v>
      </c>
      <c r="I34" s="2">
        <f>I12/'Output-Calculation-sheet'!I11*'Output-Calculation-sheet'!I20</f>
        <v>3565.267952179227</v>
      </c>
      <c r="J34" s="2">
        <f>J12/'Output-Calculation-sheet'!J11*'Output-Calculation-sheet'!J20</f>
        <v>2788.634817469353</v>
      </c>
      <c r="K34" s="2">
        <f>K12/'Output-Calculation-sheet'!K11*'Output-Calculation-sheet'!K20</f>
        <v>4130.4483653393054</v>
      </c>
      <c r="L34" s="2">
        <f>L12/'Output-Calculation-sheet'!L11*'Output-Calculation-sheet'!L20</f>
        <v>3106.4152223009728</v>
      </c>
      <c r="M34" s="2">
        <f>M12/'Output-Calculation-sheet'!M11*'Output-Calculation-sheet'!M20</f>
        <v>0</v>
      </c>
      <c r="N34" s="2">
        <f>N12/'Output-Calculation-sheet'!N11*'Output-Calculation-sheet'!N20</f>
        <v>0.7400773288703274</v>
      </c>
      <c r="O34" s="2">
        <f>O12/'Output-Calculation-sheet'!O11*'Output-Calculation-sheet'!O20</f>
        <v>0</v>
      </c>
      <c r="P34" s="2">
        <f>P12/'Output-Calculation-sheet'!P11*'Output-Calculation-sheet'!P20</f>
        <v>1265.7430179425101</v>
      </c>
      <c r="Q34" s="2">
        <f>Q12/'Output-Calculation-sheet'!Q11*'Output-Calculation-sheet'!Q20</f>
        <v>2131.7017004967165</v>
      </c>
      <c r="R34" s="2">
        <f>R12/'Output-Calculation-sheet'!R11*'Output-Calculation-sheet'!R20</f>
        <v>3057.0797909618077</v>
      </c>
      <c r="S34" s="2">
        <f>S12/'Output-Calculation-sheet'!S11*'Output-Calculation-sheet'!S20</f>
        <v>5.2262065671181333</v>
      </c>
      <c r="T34" s="2">
        <f>T12/'Output-Calculation-sheet'!T11*'Output-Calculation-sheet'!T20</f>
        <v>946.952882838297</v>
      </c>
      <c r="U34" s="2">
        <f>U12/'Output-Calculation-sheet'!U11*'Output-Calculation-sheet'!U20</f>
        <v>904.77543538495092</v>
      </c>
      <c r="V34" s="2">
        <f>V12/'Output-Calculation-sheet'!V11*'Output-Calculation-sheet'!V20</f>
        <v>670.87739063575259</v>
      </c>
      <c r="W34" s="2">
        <f>W12/'Output-Calculation-sheet'!W11*'Output-Calculation-sheet'!W20</f>
        <v>531.08938177174048</v>
      </c>
      <c r="X34" s="2">
        <f>X12/'Output-Calculation-sheet'!X11*'Output-Calculation-sheet'!X20</f>
        <v>0</v>
      </c>
      <c r="Y34" s="2">
        <f>Y12/'Output-Calculation-sheet'!Y11*'Output-Calculation-sheet'!Y20</f>
        <v>159.45243736364179</v>
      </c>
      <c r="AA34" s="2">
        <f t="shared" si="1"/>
        <v>53.569738817332009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6.0850873890488953E-2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1.9430624242085151E-2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1.5343742922581154E-2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7.9954771400417898E-3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0.10362071819519704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0.27171869636775964</v>
      </c>
      <c r="F45" s="2">
        <f>F12/'Output-Calculation-sheet'!F11*'Output-Calculation-sheet'!F38*0.0114</f>
        <v>0.11392824434882506</v>
      </c>
      <c r="G45" s="2">
        <f>G12/'Output-Calculation-sheet'!G11*'Output-Calculation-sheet'!G38*0.0114</f>
        <v>0.1022057011867825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7.2782387131386822E-2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8.6210887271725919E-2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0.11733333294222499</v>
      </c>
      <c r="R45" s="2">
        <f>R12/'Output-Calculation-sheet'!R11*'Output-Calculation-sheet'!R38*0.0114</f>
        <v>5.8179056995892667E-2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1.7219247546546804E-2</v>
      </c>
      <c r="U45" s="2">
        <f>U12/'Output-Calculation-sheet'!U11*'Output-Calculation-sheet'!U38*0.0114</f>
        <v>2.6205471687341855E-2</v>
      </c>
      <c r="V45" s="2">
        <f>V12/'Output-Calculation-sheet'!V11*'Output-Calculation-sheet'!V38*0.0114</f>
        <v>1.1546690259140052E-2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7.2124086859824002E-3</v>
      </c>
      <c r="AA45" s="2">
        <f t="shared" si="2"/>
        <v>1.6140746252558131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1625.3443226833135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5.345706175829859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7008.5260893168415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1005.620026564056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843.90586074196347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686.93717914832075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1367.2967267115323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238.49025109463454</v>
      </c>
      <c r="AA55" s="2">
        <f t="shared" si="3"/>
        <v>44.785689359744183</v>
      </c>
    </row>
    <row r="56" spans="1:27" x14ac:dyDescent="0.25">
      <c r="A56" s="2">
        <v>2035</v>
      </c>
      <c r="B56" s="2">
        <f>B12/'Output-Calculation-sheet'!B11*'Output-Calculation-sheet'!B47</f>
        <v>2996.0156398533218</v>
      </c>
      <c r="C56" s="2">
        <f>C12/'Output-Calculation-sheet'!C11*'Output-Calculation-sheet'!C47</f>
        <v>191.85422407367685</v>
      </c>
      <c r="D56" s="2">
        <f>D12/'Output-Calculation-sheet'!D11*'Output-Calculation-sheet'!D47</f>
        <v>6837.976699464225</v>
      </c>
      <c r="E56" s="2">
        <f>E12/'Output-Calculation-sheet'!E11*'Output-Calculation-sheet'!E47</f>
        <v>13971.2668877984</v>
      </c>
      <c r="F56" s="2">
        <f>F12/'Output-Calculation-sheet'!F11*'Output-Calculation-sheet'!F47</f>
        <v>2236.0916379868077</v>
      </c>
      <c r="G56" s="2">
        <f>G12/'Output-Calculation-sheet'!G11*'Output-Calculation-sheet'!G47</f>
        <v>5601.5896580264653</v>
      </c>
      <c r="H56" s="2">
        <f>H12/'Output-Calculation-sheet'!H11*'Output-Calculation-sheet'!H47</f>
        <v>145.90968128712441</v>
      </c>
      <c r="I56" s="2">
        <f>I12/'Output-Calculation-sheet'!I11*'Output-Calculation-sheet'!I47</f>
        <v>3069.0953817704858</v>
      </c>
      <c r="J56" s="2">
        <f>J12/'Output-Calculation-sheet'!J11*'Output-Calculation-sheet'!J47</f>
        <v>1101.3124368565111</v>
      </c>
      <c r="K56" s="2">
        <f>K12/'Output-Calculation-sheet'!K11*'Output-Calculation-sheet'!K47</f>
        <v>4634.8123193466781</v>
      </c>
      <c r="L56" s="2">
        <f>L12/'Output-Calculation-sheet'!L11*'Output-Calculation-sheet'!L47</f>
        <v>1007.0540779255703</v>
      </c>
      <c r="M56" s="2">
        <f>M12/'Output-Calculation-sheet'!M11*'Output-Calculation-sheet'!M47</f>
        <v>98.009582953125687</v>
      </c>
      <c r="N56" s="2">
        <f>N12/'Output-Calculation-sheet'!N11*'Output-Calculation-sheet'!N47</f>
        <v>92.803347588501381</v>
      </c>
      <c r="O56" s="2">
        <f>O12/'Output-Calculation-sheet'!O11*'Output-Calculation-sheet'!O47</f>
        <v>0</v>
      </c>
      <c r="P56" s="2">
        <f>P12/'Output-Calculation-sheet'!P11*'Output-Calculation-sheet'!P47</f>
        <v>1720.1060454323438</v>
      </c>
      <c r="Q56" s="2">
        <f>Q12/'Output-Calculation-sheet'!Q11*'Output-Calculation-sheet'!Q47</f>
        <v>1403.8830362560952</v>
      </c>
      <c r="R56" s="2">
        <f>R12/'Output-Calculation-sheet'!R11*'Output-Calculation-sheet'!R47</f>
        <v>4808.4480264500071</v>
      </c>
      <c r="S56" s="2">
        <f>S12/'Output-Calculation-sheet'!S11*'Output-Calculation-sheet'!S47</f>
        <v>40.403607012896273</v>
      </c>
      <c r="T56" s="2">
        <f>T12/'Output-Calculation-sheet'!T11*'Output-Calculation-sheet'!T47</f>
        <v>1647.9121994107511</v>
      </c>
      <c r="U56" s="2">
        <f>U12/'Output-Calculation-sheet'!U11*'Output-Calculation-sheet'!U47</f>
        <v>1285.31599228391</v>
      </c>
      <c r="V56" s="2">
        <f>V12/'Output-Calculation-sheet'!V11*'Output-Calculation-sheet'!V47</f>
        <v>728.50499727074407</v>
      </c>
      <c r="W56" s="2">
        <f>W12/'Output-Calculation-sheet'!W11*'Output-Calculation-sheet'!W47</f>
        <v>638.72917056181086</v>
      </c>
      <c r="X56" s="2">
        <f>X12/'Output-Calculation-sheet'!X11*'Output-Calculation-sheet'!X47</f>
        <v>10.751855093430246</v>
      </c>
      <c r="Y56" s="2">
        <f>Y12/'Output-Calculation-sheet'!Y11*'Output-Calculation-sheet'!Y47</f>
        <v>290.01474926792389</v>
      </c>
      <c r="AA56" s="2">
        <f t="shared" si="3"/>
        <v>54.557861253970813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6.1653973735260186</v>
      </c>
      <c r="C63" s="2">
        <f>C8*'Output-Calculation-sheet'!C52/10^9</f>
        <v>2.9666538116260961</v>
      </c>
      <c r="D63" s="2">
        <f>D8*'Output-Calculation-sheet'!D52/10^9</f>
        <v>1.3492937341572051</v>
      </c>
      <c r="E63" s="2">
        <f>E8*'Output-Calculation-sheet'!E52/10^9</f>
        <v>1.5013177938348112</v>
      </c>
      <c r="F63" s="2">
        <f>F8*'Output-Calculation-sheet'!F52/10^9</f>
        <v>0.69344497666924398</v>
      </c>
      <c r="G63" s="2">
        <f>G8*'Output-Calculation-sheet'!G52/10^9</f>
        <v>0.47931386379676422</v>
      </c>
      <c r="H63" s="2">
        <f>H8*'Output-Calculation-sheet'!H52/10^9</f>
        <v>0.90382095401008666</v>
      </c>
      <c r="I63" s="2">
        <f>I8*'Output-Calculation-sheet'!I52/10^9</f>
        <v>0.47297817353929605</v>
      </c>
      <c r="J63" s="2">
        <f>J8*'Output-Calculation-sheet'!J52/10^9</f>
        <v>0.42694997378557392</v>
      </c>
      <c r="K63" s="2">
        <f>K8*'Output-Calculation-sheet'!K52/10^9</f>
        <v>0.55105223925575075</v>
      </c>
      <c r="L63" s="2">
        <f>L8*'Output-Calculation-sheet'!L52/10^9</f>
        <v>0.45521913710804701</v>
      </c>
      <c r="M63" s="2">
        <f>M8*'Output-Calculation-sheet'!M52/10^9</f>
        <v>0.6244336321874896</v>
      </c>
      <c r="N63" s="2">
        <f>N8*'Output-Calculation-sheet'!N52/10^9</f>
        <v>0.65265741229951402</v>
      </c>
      <c r="O63" s="2">
        <f>O8*'Output-Calculation-sheet'!O52/10^9</f>
        <v>0.5764275961439419</v>
      </c>
      <c r="P63" s="2">
        <f>P8*'Output-Calculation-sheet'!P52/10^9</f>
        <v>0.483161796290212</v>
      </c>
      <c r="Q63" s="2">
        <f>Q8*'Output-Calculation-sheet'!Q52/10^9</f>
        <v>0.4982652741454906</v>
      </c>
      <c r="R63" s="2">
        <f>R8*'Output-Calculation-sheet'!R52/10^9</f>
        <v>0.39848356354969805</v>
      </c>
      <c r="S63" s="2">
        <f>S8*'Output-Calculation-sheet'!S52/10^9</f>
        <v>0.36733205410943026</v>
      </c>
      <c r="T63" s="2">
        <f>T8*'Output-Calculation-sheet'!T52/10^9</f>
        <v>0.12456726636836978</v>
      </c>
      <c r="U63" s="2">
        <f>U8*'Output-Calculation-sheet'!U52/10^9</f>
        <v>0.12522093300607454</v>
      </c>
      <c r="V63" s="2">
        <f>V8*'Output-Calculation-sheet'!V52/10^9</f>
        <v>9.3259541732532175E-2</v>
      </c>
      <c r="W63" s="2">
        <f>W8*'Output-Calculation-sheet'!W52/10^9</f>
        <v>5.8308107570536068E-2</v>
      </c>
      <c r="X63" s="2">
        <f>X8*'Output-Calculation-sheet'!X52/10^9</f>
        <v>7.4256346129116121E-2</v>
      </c>
      <c r="Y63" s="2">
        <f>Y8*'Output-Calculation-sheet'!Y52/10^9</f>
        <v>4.8798269362240576E-2</v>
      </c>
      <c r="AA63" s="2">
        <f t="shared" si="4"/>
        <v>20.090613824203533</v>
      </c>
    </row>
    <row r="64" spans="1:27" x14ac:dyDescent="0.25">
      <c r="A64" s="2">
        <v>2032</v>
      </c>
      <c r="B64" s="2">
        <f>B9*'Output-Calculation-sheet'!B53/10^9</f>
        <v>7.0657045266469565</v>
      </c>
      <c r="C64" s="2">
        <f>C9*'Output-Calculation-sheet'!C53/10^9</f>
        <v>3.7088570875223419</v>
      </c>
      <c r="D64" s="2">
        <f>D9*'Output-Calculation-sheet'!D53/10^9</f>
        <v>1.7040793332401594</v>
      </c>
      <c r="E64" s="2">
        <f>E9*'Output-Calculation-sheet'!E53/10^9</f>
        <v>1.6636944185232165</v>
      </c>
      <c r="F64" s="2">
        <f>F9*'Output-Calculation-sheet'!F53/10^9</f>
        <v>0.83905533571068291</v>
      </c>
      <c r="G64" s="2">
        <f>G9*'Output-Calculation-sheet'!G53/10^9</f>
        <v>0.60946461918289341</v>
      </c>
      <c r="H64" s="2">
        <f>H9*'Output-Calculation-sheet'!H53/10^9</f>
        <v>1.1200648571229237</v>
      </c>
      <c r="I64" s="2">
        <f>I9*'Output-Calculation-sheet'!I53/10^9</f>
        <v>0.5690857231312767</v>
      </c>
      <c r="J64" s="2">
        <f>J9*'Output-Calculation-sheet'!J53/10^9</f>
        <v>0.56802366485117883</v>
      </c>
      <c r="K64" s="2">
        <f>K9*'Output-Calculation-sheet'!K53/10^9</f>
        <v>0.61266146139181576</v>
      </c>
      <c r="L64" s="2">
        <f>L9*'Output-Calculation-sheet'!L53/10^9</f>
        <v>0.5050285895372062</v>
      </c>
      <c r="M64" s="2">
        <f>M9*'Output-Calculation-sheet'!M53/10^9</f>
        <v>0.7735489790079928</v>
      </c>
      <c r="N64" s="2">
        <f>N9*'Output-Calculation-sheet'!N53/10^9</f>
        <v>0.76370633127617904</v>
      </c>
      <c r="O64" s="2">
        <f>O9*'Output-Calculation-sheet'!O53/10^9</f>
        <v>0.72548412100111814</v>
      </c>
      <c r="P64" s="2">
        <f>P9*'Output-Calculation-sheet'!P53/10^9</f>
        <v>0.54796637652806879</v>
      </c>
      <c r="Q64" s="2">
        <f>Q9*'Output-Calculation-sheet'!Q53/10^9</f>
        <v>0.56070634048291712</v>
      </c>
      <c r="R64" s="2">
        <f>R9*'Output-Calculation-sheet'!R53/10^9</f>
        <v>0.43838093722034749</v>
      </c>
      <c r="S64" s="2">
        <f>S9*'Output-Calculation-sheet'!S53/10^9</f>
        <v>0.42887666073927849</v>
      </c>
      <c r="T64" s="2">
        <f>T9*'Output-Calculation-sheet'!T53/10^9</f>
        <v>0.14047589520759388</v>
      </c>
      <c r="U64" s="2">
        <f>U9*'Output-Calculation-sheet'!U53/10^9</f>
        <v>0.13857272433355777</v>
      </c>
      <c r="V64" s="2">
        <f>V9*'Output-Calculation-sheet'!V53/10^9</f>
        <v>0.10310190920423283</v>
      </c>
      <c r="W64" s="2">
        <f>W9*'Output-Calculation-sheet'!W53/10^9</f>
        <v>7.4435171183336729E-2</v>
      </c>
      <c r="X64" s="2">
        <f>X9*'Output-Calculation-sheet'!X53/10^9</f>
        <v>8.8285424358135897E-2</v>
      </c>
      <c r="Y64" s="2">
        <f>Y9*'Output-Calculation-sheet'!Y53/10^9</f>
        <v>5.3655447165714902E-2</v>
      </c>
      <c r="AA64" s="2">
        <f t="shared" si="4"/>
        <v>23.802915934569121</v>
      </c>
    </row>
    <row r="65" spans="1:27" x14ac:dyDescent="0.25">
      <c r="A65" s="2">
        <v>2033</v>
      </c>
      <c r="B65" s="2">
        <f>B10*'Output-Calculation-sheet'!B54/10^9</f>
        <v>7.7740335247791021</v>
      </c>
      <c r="C65" s="2">
        <f>C10*'Output-Calculation-sheet'!C54/10^9</f>
        <v>3.9742914160899869</v>
      </c>
      <c r="D65" s="2">
        <f>D10*'Output-Calculation-sheet'!D54/10^9</f>
        <v>1.5412996092975073</v>
      </c>
      <c r="E65" s="2">
        <f>E10*'Output-Calculation-sheet'!E54/10^9</f>
        <v>1.749014317018063</v>
      </c>
      <c r="F65" s="2">
        <f>F10*'Output-Calculation-sheet'!F54/10^9</f>
        <v>0.79342831383795009</v>
      </c>
      <c r="G65" s="2">
        <f>G10*'Output-Calculation-sheet'!G54/10^9</f>
        <v>0.54759814198350398</v>
      </c>
      <c r="H65" s="2">
        <f>H10*'Output-Calculation-sheet'!H54/10^9</f>
        <v>1.2176951282017907</v>
      </c>
      <c r="I65" s="2">
        <f>I10*'Output-Calculation-sheet'!I54/10^9</f>
        <v>0.53865439721349795</v>
      </c>
      <c r="J65" s="2">
        <f>J10*'Output-Calculation-sheet'!J54/10^9</f>
        <v>0.49677875593776799</v>
      </c>
      <c r="K65" s="2">
        <f>K10*'Output-Calculation-sheet'!K54/10^9</f>
        <v>0.63361629727287816</v>
      </c>
      <c r="L65" s="2">
        <f>L10*'Output-Calculation-sheet'!L54/10^9</f>
        <v>0.52696607461327016</v>
      </c>
      <c r="M65" s="2">
        <f>M10*'Output-Calculation-sheet'!M54/10^9</f>
        <v>0.84021997907407908</v>
      </c>
      <c r="N65" s="2">
        <f>N10*'Output-Calculation-sheet'!N54/10^9</f>
        <v>0.82284660857094893</v>
      </c>
      <c r="O65" s="2">
        <f>O10*'Output-Calculation-sheet'!O54/10^9</f>
        <v>0.77706717461475927</v>
      </c>
      <c r="P65" s="2">
        <f>P10*'Output-Calculation-sheet'!P54/10^9</f>
        <v>0.61187443469180314</v>
      </c>
      <c r="Q65" s="2">
        <f>Q10*'Output-Calculation-sheet'!Q54/10^9</f>
        <v>0.63341553502967318</v>
      </c>
      <c r="R65" s="2">
        <f>R10*'Output-Calculation-sheet'!R54/10^9</f>
        <v>0.47437446902792368</v>
      </c>
      <c r="S65" s="2">
        <f>S10*'Output-Calculation-sheet'!S54/10^9</f>
        <v>0.46426460391114988</v>
      </c>
      <c r="T65" s="2">
        <f>T10*'Output-Calculation-sheet'!T54/10^9</f>
        <v>0.14238382299347874</v>
      </c>
      <c r="U65" s="2">
        <f>U10*'Output-Calculation-sheet'!U54/10^9</f>
        <v>0.15394247662671923</v>
      </c>
      <c r="V65" s="2">
        <f>V10*'Output-Calculation-sheet'!V54/10^9</f>
        <v>0.10744234897780469</v>
      </c>
      <c r="W65" s="2">
        <f>W10*'Output-Calculation-sheet'!W54/10^9</f>
        <v>6.7204108763029083E-2</v>
      </c>
      <c r="X65" s="2">
        <f>X10*'Output-Calculation-sheet'!X54/10^9</f>
        <v>9.3800526547752922E-2</v>
      </c>
      <c r="Y65" s="2">
        <f>Y10*'Output-Calculation-sheet'!Y54/10^9</f>
        <v>5.9286647838203504E-2</v>
      </c>
      <c r="AA65" s="2">
        <f t="shared" si="4"/>
        <v>25.041498712912645</v>
      </c>
    </row>
    <row r="66" spans="1:27" x14ac:dyDescent="0.25">
      <c r="A66" s="2">
        <v>2034</v>
      </c>
      <c r="B66" s="2">
        <f>B11*'Output-Calculation-sheet'!B55/10^9</f>
        <v>8.162586481476545</v>
      </c>
      <c r="C66" s="2">
        <f>C11*'Output-Calculation-sheet'!C55/10^9</f>
        <v>4.0746275456804923</v>
      </c>
      <c r="D66" s="2">
        <f>D11*'Output-Calculation-sheet'!D55/10^9</f>
        <v>1.6588965893424807</v>
      </c>
      <c r="E66" s="2">
        <f>E11*'Output-Calculation-sheet'!E55/10^9</f>
        <v>2.0454742104734791</v>
      </c>
      <c r="F66" s="2">
        <f>F11*'Output-Calculation-sheet'!F55/10^9</f>
        <v>0.81921267464438186</v>
      </c>
      <c r="G66" s="2">
        <f>G11*'Output-Calculation-sheet'!G55/10^9</f>
        <v>0.59004463773530746</v>
      </c>
      <c r="H66" s="2">
        <f>H11*'Output-Calculation-sheet'!H55/10^9</f>
        <v>1.2529291037322345</v>
      </c>
      <c r="I66" s="2">
        <f>I11*'Output-Calculation-sheet'!I55/10^9</f>
        <v>0.58000652762718841</v>
      </c>
      <c r="J66" s="2">
        <f>J11*'Output-Calculation-sheet'!J55/10^9</f>
        <v>0.51173005185322695</v>
      </c>
      <c r="K66" s="2">
        <f>K11*'Output-Calculation-sheet'!K55/10^9</f>
        <v>0.68384748520131811</v>
      </c>
      <c r="L66" s="2">
        <f>L11*'Output-Calculation-sheet'!L55/10^9</f>
        <v>0.59900422948173915</v>
      </c>
      <c r="M66" s="2">
        <f>M11*'Output-Calculation-sheet'!M55/10^9</f>
        <v>0.86512797162402799</v>
      </c>
      <c r="N66" s="2">
        <f>N11*'Output-Calculation-sheet'!N55/10^9</f>
        <v>0.84687040595928176</v>
      </c>
      <c r="O66" s="2">
        <f>O11*'Output-Calculation-sheet'!O55/10^9</f>
        <v>0.79228253555947403</v>
      </c>
      <c r="P66" s="2">
        <f>P11*'Output-Calculation-sheet'!P55/10^9</f>
        <v>0.6726858818629653</v>
      </c>
      <c r="Q66" s="2">
        <f>Q11*'Output-Calculation-sheet'!Q55/10^9</f>
        <v>0.69329019442316553</v>
      </c>
      <c r="R66" s="2">
        <f>R11*'Output-Calculation-sheet'!R55/10^9</f>
        <v>0.51395793673116397</v>
      </c>
      <c r="S66" s="2">
        <f>S11*'Output-Calculation-sheet'!S55/10^9</f>
        <v>0.48021706791376584</v>
      </c>
      <c r="T66" s="2">
        <f>T11*'Output-Calculation-sheet'!T55/10^9</f>
        <v>0.1513108480302211</v>
      </c>
      <c r="U66" s="2">
        <f>U11*'Output-Calculation-sheet'!U55/10^9</f>
        <v>0.17474998658931726</v>
      </c>
      <c r="V66" s="2">
        <f>V11*'Output-Calculation-sheet'!V55/10^9</f>
        <v>0.11301097798492665</v>
      </c>
      <c r="W66" s="2">
        <f>W11*'Output-Calculation-sheet'!W55/10^9</f>
        <v>6.8856022610371395E-2</v>
      </c>
      <c r="X66" s="2">
        <f>X11*'Output-Calculation-sheet'!X55/10^9</f>
        <v>9.5539912905578617E-2</v>
      </c>
      <c r="Y66" s="2">
        <f>Y11*'Output-Calculation-sheet'!Y55/10^9</f>
        <v>7.1115203641413757E-2</v>
      </c>
      <c r="AA66" s="2">
        <f t="shared" si="4"/>
        <v>26.517374483084069</v>
      </c>
    </row>
    <row r="67" spans="1:27" x14ac:dyDescent="0.25">
      <c r="A67" s="2">
        <v>2035</v>
      </c>
      <c r="B67" s="2">
        <f>B12*'Output-Calculation-sheet'!B56/10^9</f>
        <v>8.3771707140110774</v>
      </c>
      <c r="C67" s="2">
        <f>C12*'Output-Calculation-sheet'!C56/10^9</f>
        <v>3.9321262062722964</v>
      </c>
      <c r="D67" s="2">
        <f>D12*'Output-Calculation-sheet'!D56/10^9</f>
        <v>1.8751538354250714</v>
      </c>
      <c r="E67" s="2">
        <f>E12*'Output-Calculation-sheet'!E56/10^9</f>
        <v>2.5317983569353175</v>
      </c>
      <c r="F67" s="2">
        <f>F12*'Output-Calculation-sheet'!F56/10^9</f>
        <v>1.0053435922371226</v>
      </c>
      <c r="G67" s="2">
        <f>G12*'Output-Calculation-sheet'!G56/10^9</f>
        <v>0.72968177296919623</v>
      </c>
      <c r="H67" s="2">
        <f>H12*'Output-Calculation-sheet'!H56/10^9</f>
        <v>1.237025389190334</v>
      </c>
      <c r="I67" s="2">
        <f>I12*'Output-Calculation-sheet'!I56/10^9</f>
        <v>0.68932808623499875</v>
      </c>
      <c r="J67" s="2">
        <f>J12*'Output-Calculation-sheet'!J56/10^9</f>
        <v>0.56923481801087461</v>
      </c>
      <c r="K67" s="2">
        <f>K12*'Output-Calculation-sheet'!K56/10^9</f>
        <v>0.7695900414122393</v>
      </c>
      <c r="L67" s="2">
        <f>L12*'Output-Calculation-sheet'!L56/10^9</f>
        <v>0.66412351602043596</v>
      </c>
      <c r="M67" s="2">
        <f>M12*'Output-Calculation-sheet'!M56/10^9</f>
        <v>0.85670652940019032</v>
      </c>
      <c r="N67" s="2">
        <f>N12*'Output-Calculation-sheet'!N56/10^9</f>
        <v>0.83731291772222138</v>
      </c>
      <c r="O67" s="2">
        <f>O12*'Output-Calculation-sheet'!O56/10^9</f>
        <v>0.76359039467109757</v>
      </c>
      <c r="P67" s="2">
        <f>P12*'Output-Calculation-sheet'!P56/10^9</f>
        <v>0.73837750389959012</v>
      </c>
      <c r="Q67" s="2">
        <f>Q12*'Output-Calculation-sheet'!Q56/10^9</f>
        <v>0.72392830900846494</v>
      </c>
      <c r="R67" s="2">
        <f>R12*'Output-Calculation-sheet'!R56/10^9</f>
        <v>0.57267139523668675</v>
      </c>
      <c r="S67" s="2">
        <f>S12*'Output-Calculation-sheet'!S56/10^9</f>
        <v>0.47979835418155686</v>
      </c>
      <c r="T67" s="2">
        <f>T12*'Output-Calculation-sheet'!T56/10^9</f>
        <v>0.17604212890788518</v>
      </c>
      <c r="U67" s="2">
        <f>U12*'Output-Calculation-sheet'!U56/10^9</f>
        <v>0.18982810102434972</v>
      </c>
      <c r="V67" s="2">
        <f>V12*'Output-Calculation-sheet'!V56/10^9</f>
        <v>0.11971228600824248</v>
      </c>
      <c r="W67" s="2">
        <f>W12*'Output-Calculation-sheet'!W56/10^9</f>
        <v>9.3136827497902128E-2</v>
      </c>
      <c r="X67" s="2">
        <f>X12*'Output-Calculation-sheet'!X56/10^9</f>
        <v>9.1982334731413734E-2</v>
      </c>
      <c r="Y67" s="2">
        <f>Y12*'Output-Calculation-sheet'!Y56/10^9</f>
        <v>8.4950696006907578E-2</v>
      </c>
      <c r="AA67" s="2">
        <f t="shared" si="4"/>
        <v>28.108614107015462</v>
      </c>
    </row>
    <row r="68" spans="1:27" x14ac:dyDescent="0.25">
      <c r="B68" s="2">
        <f>SUM(B60:B67)</f>
        <v>49.944778542379971</v>
      </c>
      <c r="C68" s="2">
        <f t="shared" ref="C68:Y68" si="5">SUM(C60:C67)</f>
        <v>24.567880046462491</v>
      </c>
      <c r="D68" s="2">
        <f t="shared" si="5"/>
        <v>10.853565279312203</v>
      </c>
      <c r="E68" s="2">
        <f t="shared" si="5"/>
        <v>12.520155786226836</v>
      </c>
      <c r="F68" s="2">
        <f t="shared" si="5"/>
        <v>5.5532314987275022</v>
      </c>
      <c r="G68" s="2">
        <f t="shared" si="5"/>
        <v>3.9238821870928593</v>
      </c>
      <c r="H68" s="2">
        <f t="shared" si="5"/>
        <v>7.5602723285517266</v>
      </c>
      <c r="I68" s="2">
        <f t="shared" si="5"/>
        <v>3.8052907455989113</v>
      </c>
      <c r="J68" s="2">
        <f t="shared" si="5"/>
        <v>3.4351639928845916</v>
      </c>
      <c r="K68" s="2">
        <f t="shared" si="5"/>
        <v>4.3631768267225981</v>
      </c>
      <c r="L68" s="2">
        <f t="shared" si="5"/>
        <v>3.669309504887277</v>
      </c>
      <c r="M68" s="2">
        <f t="shared" si="5"/>
        <v>5.2229775870577324</v>
      </c>
      <c r="N68" s="2">
        <f t="shared" si="5"/>
        <v>5.2416255175697781</v>
      </c>
      <c r="O68" s="2">
        <f t="shared" si="5"/>
        <v>4.7834271212913899</v>
      </c>
      <c r="P68" s="2">
        <f t="shared" si="5"/>
        <v>4.02625110312015</v>
      </c>
      <c r="Q68" s="2">
        <f t="shared" si="5"/>
        <v>4.1127367226425449</v>
      </c>
      <c r="R68" s="2">
        <f t="shared" si="5"/>
        <v>3.2009840447165949</v>
      </c>
      <c r="S68" s="2">
        <f t="shared" si="5"/>
        <v>2.9596017513646711</v>
      </c>
      <c r="T68" s="2">
        <f t="shared" si="5"/>
        <v>0.98631705679660475</v>
      </c>
      <c r="U68" s="2">
        <f t="shared" si="5"/>
        <v>1.0343808742625302</v>
      </c>
      <c r="V68" s="2">
        <f t="shared" si="5"/>
        <v>0.72479845949165034</v>
      </c>
      <c r="W68" s="2">
        <f t="shared" si="5"/>
        <v>0.4798281575238173</v>
      </c>
      <c r="X68" s="2">
        <f t="shared" si="5"/>
        <v>0.59365111825893091</v>
      </c>
      <c r="Y68" s="2">
        <f t="shared" si="5"/>
        <v>0.41616222760067917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6.2284461119797366E-2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577.51513794717528</v>
      </c>
      <c r="Q76" s="2">
        <f>Q10/'Output-Calculation-sheet'!Q9*'Output-Calculation-sheet'!Q63</f>
        <v>68.584022011378551</v>
      </c>
      <c r="R76" s="2">
        <f>R10/'Output-Calculation-sheet'!R9*'Output-Calculation-sheet'!R63</f>
        <v>440.50031075835096</v>
      </c>
      <c r="S76" s="2">
        <f>S10/'Output-Calculation-sheet'!S9*'Output-Calculation-sheet'!S63</f>
        <v>0</v>
      </c>
      <c r="T76" s="2">
        <f>T10/'Output-Calculation-sheet'!T9*'Output-Calculation-sheet'!T63</f>
        <v>28.91665376229065</v>
      </c>
      <c r="U76" s="2">
        <f>U10/'Output-Calculation-sheet'!U9*'Output-Calculation-sheet'!U63</f>
        <v>156.14344634118606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6.9276235830343289</v>
      </c>
      <c r="AA76" s="2">
        <f t="shared" si="6"/>
        <v>1.399987178587647</v>
      </c>
    </row>
    <row r="77" spans="1:27" x14ac:dyDescent="0.25">
      <c r="A77" s="2">
        <v>2034</v>
      </c>
      <c r="B77" s="2">
        <f>B11/'Output-Calculation-sheet'!B10*'Output-Calculation-sheet'!B64</f>
        <v>546.165540072412</v>
      </c>
      <c r="C77" s="2">
        <f>C11/'Output-Calculation-sheet'!C10*'Output-Calculation-sheet'!C64</f>
        <v>0</v>
      </c>
      <c r="D77" s="2">
        <f>D11/'Output-Calculation-sheet'!D10*'Output-Calculation-sheet'!D64</f>
        <v>1665.0347057264814</v>
      </c>
      <c r="E77" s="2">
        <f>E11/'Output-Calculation-sheet'!E10*'Output-Calculation-sheet'!E64</f>
        <v>2421.9671867916413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603.97180755783893</v>
      </c>
      <c r="J77" s="2">
        <f>J11/'Output-Calculation-sheet'!J10*'Output-Calculation-sheet'!J64</f>
        <v>330.42287855882699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239.91288001817264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174.68427780921473</v>
      </c>
      <c r="R77" s="2">
        <f>R11/'Output-Calculation-sheet'!R10*'Output-Calculation-sheet'!R64</f>
        <v>969.18753014227718</v>
      </c>
      <c r="S77" s="2">
        <f>S11/'Output-Calculation-sheet'!S10*'Output-Calculation-sheet'!S64</f>
        <v>0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295.9988759431418</v>
      </c>
      <c r="V77" s="2">
        <f>V11/'Output-Calculation-sheet'!V10*'Output-Calculation-sheet'!V64</f>
        <v>138.95277729807205</v>
      </c>
      <c r="W77" s="2">
        <f>W11/'Output-Calculation-sheet'!W10*'Output-Calculation-sheet'!W64</f>
        <v>30.55511556791182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52.050058155049285</v>
      </c>
      <c r="AA77" s="2">
        <f t="shared" si="6"/>
        <v>10.954173718495973</v>
      </c>
    </row>
    <row r="78" spans="1:27" x14ac:dyDescent="0.25">
      <c r="A78" s="2">
        <v>2035</v>
      </c>
      <c r="B78" s="2">
        <f>B12/'Output-Calculation-sheet'!B11*'Output-Calculation-sheet'!B65</f>
        <v>607.56106048977892</v>
      </c>
      <c r="C78" s="2">
        <f>C12/'Output-Calculation-sheet'!C11*'Output-Calculation-sheet'!C65</f>
        <v>37.597785147144378</v>
      </c>
      <c r="D78" s="2">
        <f>D12/'Output-Calculation-sheet'!D11*'Output-Calculation-sheet'!D65</f>
        <v>1613.3326282693511</v>
      </c>
      <c r="E78" s="2">
        <f>E12/'Output-Calculation-sheet'!E11*'Output-Calculation-sheet'!E65</f>
        <v>2455.4710111322638</v>
      </c>
      <c r="F78" s="2">
        <f>F12/'Output-Calculation-sheet'!F11*'Output-Calculation-sheet'!F65</f>
        <v>684.86365097393048</v>
      </c>
      <c r="G78" s="2">
        <f>G12/'Output-Calculation-sheet'!G11*'Output-Calculation-sheet'!G65</f>
        <v>1263.9976304841857</v>
      </c>
      <c r="H78" s="2">
        <f>H12/'Output-Calculation-sheet'!H11*'Output-Calculation-sheet'!H65</f>
        <v>26.10741083030333</v>
      </c>
      <c r="I78" s="2">
        <f>I12/'Output-Calculation-sheet'!I11*'Output-Calculation-sheet'!I65</f>
        <v>793.86998413982428</v>
      </c>
      <c r="J78" s="2">
        <f>J12/'Output-Calculation-sheet'!J11*'Output-Calculation-sheet'!J65</f>
        <v>340.04218566680493</v>
      </c>
      <c r="K78" s="2">
        <f>K12/'Output-Calculation-sheet'!K11*'Output-Calculation-sheet'!K65</f>
        <v>1027.7918231189806</v>
      </c>
      <c r="L78" s="2">
        <f>L12/'Output-Calculation-sheet'!L11*'Output-Calculation-sheet'!L65</f>
        <v>283.92623032057242</v>
      </c>
      <c r="M78" s="2">
        <f>M12/'Output-Calculation-sheet'!M11*'Output-Calculation-sheet'!M65</f>
        <v>16.293495546548897</v>
      </c>
      <c r="N78" s="2">
        <f>N12/'Output-Calculation-sheet'!N11*'Output-Calculation-sheet'!N65</f>
        <v>15.823558126798906</v>
      </c>
      <c r="O78" s="2">
        <f>O12/'Output-Calculation-sheet'!O11*'Output-Calculation-sheet'!O65</f>
        <v>0</v>
      </c>
      <c r="P78" s="2">
        <f>P12/'Output-Calculation-sheet'!P11*'Output-Calculation-sheet'!P65</f>
        <v>346.55198971608911</v>
      </c>
      <c r="Q78" s="2">
        <f>Q12/'Output-Calculation-sheet'!Q11*'Output-Calculation-sheet'!Q65</f>
        <v>315.73267731013823</v>
      </c>
      <c r="R78" s="2">
        <f>R12/'Output-Calculation-sheet'!R11*'Output-Calculation-sheet'!R65</f>
        <v>1052.2029490678744</v>
      </c>
      <c r="S78" s="2">
        <f>S12/'Output-Calculation-sheet'!S11*'Output-Calculation-sheet'!S65</f>
        <v>6.3426929075745004</v>
      </c>
      <c r="T78" s="2">
        <f>T12/'Output-Calculation-sheet'!T11*'Output-Calculation-sheet'!T65</f>
        <v>375.57482350993007</v>
      </c>
      <c r="U78" s="2">
        <f>U12/'Output-Calculation-sheet'!U11*'Output-Calculation-sheet'!U65</f>
        <v>279.33817778039207</v>
      </c>
      <c r="V78" s="2">
        <f>V12/'Output-Calculation-sheet'!V11*'Output-Calculation-sheet'!V65</f>
        <v>142.86142523121029</v>
      </c>
      <c r="W78" s="2">
        <f>W12/'Output-Calculation-sheet'!W11*'Output-Calculation-sheet'!W65</f>
        <v>143.42638309086777</v>
      </c>
      <c r="X78" s="2">
        <f>X12/'Output-Calculation-sheet'!X11*'Output-Calculation-sheet'!X65</f>
        <v>2.2106863033565114</v>
      </c>
      <c r="Y78" s="2">
        <f>Y12/'Output-Calculation-sheet'!Y11*'Output-Calculation-sheet'!Y65</f>
        <v>47.373630919246786</v>
      </c>
      <c r="AA78" s="2">
        <f t="shared" si="6"/>
        <v>11.878293890083166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10.675591910612097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3.4088814459798509</v>
      </c>
      <c r="K88" s="2">
        <f>K11/'Output-Calculation-sheet'!K10*'Output-Calculation-sheet'!K73</f>
        <v>0</v>
      </c>
      <c r="L88" s="2">
        <f>L11/'Output-Calculation-sheet'!L10*'Output-Calculation-sheet'!L73</f>
        <v>8.0756541697795541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3.1561093973849168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2.5316236923756421E-2</v>
      </c>
    </row>
    <row r="89" spans="1:27" x14ac:dyDescent="0.25">
      <c r="A89" s="2">
        <v>2035</v>
      </c>
      <c r="B89" s="2">
        <f>B12/'Output-Calculation-sheet'!B11*'Output-Calculation-sheet'!B74</f>
        <v>47.555803807195581</v>
      </c>
      <c r="C89" s="2">
        <f>C12/'Output-Calculation-sheet'!C11*'Output-Calculation-sheet'!C74</f>
        <v>11.285542592569227</v>
      </c>
      <c r="D89" s="2">
        <f>D12/'Output-Calculation-sheet'!D11*'Output-Calculation-sheet'!D74</f>
        <v>139.95858741593443</v>
      </c>
      <c r="E89" s="2">
        <f>E12/'Output-Calculation-sheet'!E11*'Output-Calculation-sheet'!E74</f>
        <v>162.87231799821848</v>
      </c>
      <c r="F89" s="2">
        <f>F12/'Output-Calculation-sheet'!F11*'Output-Calculation-sheet'!F74</f>
        <v>59.962233867802667</v>
      </c>
      <c r="G89" s="2">
        <f>G12/'Output-Calculation-sheet'!G11*'Output-Calculation-sheet'!G74</f>
        <v>55.58555678579399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48.383006543938293</v>
      </c>
      <c r="J89" s="2">
        <f>J12/'Output-Calculation-sheet'!J11*'Output-Calculation-sheet'!J74</f>
        <v>38.306519542835169</v>
      </c>
      <c r="K89" s="2">
        <f>K12/'Output-Calculation-sheet'!K11*'Output-Calculation-sheet'!K74</f>
        <v>49.137887106616631</v>
      </c>
      <c r="L89" s="2">
        <f>L12/'Output-Calculation-sheet'!L11*'Output-Calculation-sheet'!L74</f>
        <v>54.196902817020671</v>
      </c>
      <c r="M89" s="2">
        <f>M12/'Output-Calculation-sheet'!M11*'Output-Calculation-sheet'!M74</f>
        <v>7.1714328990091971</v>
      </c>
      <c r="N89" s="2">
        <f>N12/'Output-Calculation-sheet'!N11*'Output-Calculation-sheet'!N74</f>
        <v>4.6989036753671583</v>
      </c>
      <c r="O89" s="2">
        <f>O12/'Output-Calculation-sheet'!O11*'Output-Calculation-sheet'!O74</f>
        <v>2.1924674044053871</v>
      </c>
      <c r="P89" s="2">
        <f>P12/'Output-Calculation-sheet'!P11*'Output-Calculation-sheet'!P74</f>
        <v>40.153895066874902</v>
      </c>
      <c r="Q89" s="2">
        <f>Q12/'Output-Calculation-sheet'!Q11*'Output-Calculation-sheet'!Q74</f>
        <v>69.988303860274542</v>
      </c>
      <c r="R89" s="2">
        <f>R12/'Output-Calculation-sheet'!R11*'Output-Calculation-sheet'!R74</f>
        <v>34.703297155444751</v>
      </c>
      <c r="S89" s="2">
        <f>S12/'Output-Calculation-sheet'!S11*'Output-Calculation-sheet'!S74</f>
        <v>2.6935738008597516</v>
      </c>
      <c r="T89" s="2">
        <f>T12/'Output-Calculation-sheet'!T11*'Output-Calculation-sheet'!T74</f>
        <v>8.6851467888284315</v>
      </c>
      <c r="U89" s="2">
        <f>U12/'Output-Calculation-sheet'!U11*'Output-Calculation-sheet'!U74</f>
        <v>16.747857845293666</v>
      </c>
      <c r="V89" s="2">
        <f>V12/'Output-Calculation-sheet'!V11*'Output-Calculation-sheet'!V74</f>
        <v>6.5836391828430116</v>
      </c>
      <c r="W89" s="2">
        <f>W12/'Output-Calculation-sheet'!W11*'Output-Calculation-sheet'!W74</f>
        <v>4.8239072270373633</v>
      </c>
      <c r="X89" s="2">
        <f>X12/'Output-Calculation-sheet'!X11*'Output-Calculation-sheet'!X74</f>
        <v>0.262240368132445</v>
      </c>
      <c r="Y89" s="2">
        <f>Y12/'Output-Calculation-sheet'!Y11*'Output-Calculation-sheet'!Y74</f>
        <v>3.9225380572886737</v>
      </c>
      <c r="AA89" s="2">
        <f t="shared" si="7"/>
        <v>0.87681964187087624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12473139828.489748</v>
      </c>
      <c r="C96" s="2">
        <f>C8/'Output-Calculation-sheet'!C7*'Output-Calculation-sheet'!C79</f>
        <v>0</v>
      </c>
      <c r="D96" s="2">
        <f>D8/'Output-Calculation-sheet'!D7*'Output-Calculation-sheet'!D79</f>
        <v>7592271622.5255423</v>
      </c>
      <c r="E96" s="2">
        <f>E8/'Output-Calculation-sheet'!E7*'Output-Calculation-sheet'!E79</f>
        <v>11892216599.397593</v>
      </c>
      <c r="F96" s="2">
        <f>F8/'Output-Calculation-sheet'!F7*'Output-Calculation-sheet'!F79</f>
        <v>5692529967.9349632</v>
      </c>
      <c r="G96" s="2">
        <f>G8/'Output-Calculation-sheet'!G7*'Output-Calculation-sheet'!G79</f>
        <v>4339715896.6499128</v>
      </c>
      <c r="H96" s="2">
        <f>H8/'Output-Calculation-sheet'!H7*'Output-Calculation-sheet'!H79</f>
        <v>1172872157.0770133</v>
      </c>
      <c r="I96" s="2">
        <f>I8/'Output-Calculation-sheet'!I7*'Output-Calculation-sheet'!I79</f>
        <v>2976103671.8253493</v>
      </c>
      <c r="J96" s="2">
        <f>J8/'Output-Calculation-sheet'!J7*'Output-Calculation-sheet'!J79</f>
        <v>2118458157.5196385</v>
      </c>
      <c r="K96" s="2">
        <f>K8/'Output-Calculation-sheet'!K7*'Output-Calculation-sheet'!K79</f>
        <v>2640290118.7104197</v>
      </c>
      <c r="L96" s="2">
        <f>L8/'Output-Calculation-sheet'!L7*'Output-Calculation-sheet'!L79</f>
        <v>1837273576.7411394</v>
      </c>
      <c r="M96" s="2">
        <f>M8/'Output-Calculation-sheet'!M7*'Output-Calculation-sheet'!M79</f>
        <v>869480537.01605499</v>
      </c>
      <c r="N96" s="2">
        <f>N8/'Output-Calculation-sheet'!N7*'Output-Calculation-sheet'!N79</f>
        <v>969039283.32319021</v>
      </c>
      <c r="O96" s="2">
        <f>O8/'Output-Calculation-sheet'!O7*'Output-Calculation-sheet'!O79</f>
        <v>0</v>
      </c>
      <c r="P96" s="2">
        <f>P8/'Output-Calculation-sheet'!P7*'Output-Calculation-sheet'!P79</f>
        <v>2241165853.6586514</v>
      </c>
      <c r="Q96" s="2">
        <f>Q8/'Output-Calculation-sheet'!Q7*'Output-Calculation-sheet'!Q79</f>
        <v>1040461873.5824645</v>
      </c>
      <c r="R96" s="2">
        <f>R8/'Output-Calculation-sheet'!R7*'Output-Calculation-sheet'!R79</f>
        <v>1605296988.4858408</v>
      </c>
      <c r="S96" s="2">
        <f>S8/'Output-Calculation-sheet'!S7*'Output-Calculation-sheet'!S79</f>
        <v>587997336.2281673</v>
      </c>
      <c r="T96" s="2">
        <f>T8/'Output-Calculation-sheet'!T7*'Output-Calculation-sheet'!T79</f>
        <v>841425725.89773631</v>
      </c>
      <c r="U96" s="2">
        <f>U8/'Output-Calculation-sheet'!U7*'Output-Calculation-sheet'!U79</f>
        <v>427221840.16698778</v>
      </c>
      <c r="V96" s="2">
        <f>V8/'Output-Calculation-sheet'!V7*'Output-Calculation-sheet'!V79</f>
        <v>258984742.89713529</v>
      </c>
      <c r="W96" s="2">
        <f>W8/'Output-Calculation-sheet'!W7*'Output-Calculation-sheet'!W79</f>
        <v>901908384.65091765</v>
      </c>
      <c r="X96" s="2">
        <f>X8/'Output-Calculation-sheet'!X7*'Output-Calculation-sheet'!X79</f>
        <v>84087207.523680031</v>
      </c>
      <c r="Y96" s="2">
        <f>Y8/'Output-Calculation-sheet'!Y7*'Output-Calculation-sheet'!Y79</f>
        <v>383646840.83639199</v>
      </c>
      <c r="AA96" s="2">
        <f t="shared" si="8"/>
        <v>62.945588211138521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31.21317167300883</v>
      </c>
      <c r="AA110" s="2">
        <f t="shared" si="9"/>
        <v>21.587507152860752</v>
      </c>
    </row>
    <row r="111" spans="1:27" x14ac:dyDescent="0.25">
      <c r="A111" s="2">
        <v>2035</v>
      </c>
      <c r="B111" s="2">
        <f>B12/'Output-Calculation-sheet'!B11*'Output-Calculation-sheet'!B92</f>
        <v>12816.28912603921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917.64647457532851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919.19862490927142</v>
      </c>
      <c r="Q111" s="2">
        <f>Q12/'Output-Calculation-sheet'!Q11*'Output-Calculation-sheet'!Q92</f>
        <v>475.50877034480646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87.687705603259715</v>
      </c>
      <c r="AA111" s="2">
        <f t="shared" si="9"/>
        <v>28.672662109338962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4.5226689776487421E-4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4070514126.4922452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2788907868.052691</v>
      </c>
      <c r="N118" s="2">
        <f>N8/'Output-Calculation-sheet'!N7*'Output-Calculation-sheet'!N97</f>
        <v>1843642030.4534912</v>
      </c>
      <c r="O118" s="2">
        <f>O8/'Output-Calculation-sheet'!O7*'Output-Calculation-sheet'!O97</f>
        <v>2.4883623004013157E-5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457040050.26483625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265059852.5996052</v>
      </c>
      <c r="Y118" s="2">
        <f>Y8/'Output-Calculation-sheet'!Y7*'Output-Calculation-sheet'!Y97</f>
        <v>0</v>
      </c>
      <c r="AA118" s="2">
        <f t="shared" si="10"/>
        <v>9425.1639278633447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1596078023.897969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663297827.90560353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22158.510644611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1353893457.0360773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8835210.477466492</v>
      </c>
      <c r="R120" s="2">
        <f>R10/'Output-Calculation-sheet'!R9*'Output-Calculation-sheet'!R99</f>
        <v>0</v>
      </c>
      <c r="S120" s="2">
        <f>S10/'Output-Calculation-sheet'!S9*'Output-Calculation-sheet'!S99</f>
        <v>567001744.62076783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19458.769033330256</v>
      </c>
    </row>
    <row r="121" spans="1:27" x14ac:dyDescent="0.25">
      <c r="A121" s="2">
        <v>2034</v>
      </c>
      <c r="B121" s="2">
        <f>B11/'Output-Calculation-sheet'!B10*'Output-Calculation-sheet'!B100</f>
        <v>6560962885.8125696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924090106.85829258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664573981.01498997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304913608.41225606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10338083.511767536</v>
      </c>
      <c r="AA121" s="2">
        <f t="shared" si="10"/>
        <v>14485.925761919276</v>
      </c>
    </row>
    <row r="122" spans="1:27" x14ac:dyDescent="0.25">
      <c r="A122" s="2">
        <v>2035</v>
      </c>
      <c r="B122" s="2">
        <f>B12/'Output-Calculation-sheet'!B11*'Output-Calculation-sheet'!B101</f>
        <v>3175591110.609673</v>
      </c>
      <c r="C122" s="2">
        <f>C12/'Output-Calculation-sheet'!C11*'Output-Calculation-sheet'!C101</f>
        <v>217972129.58480796</v>
      </c>
      <c r="D122" s="2">
        <f>D12/'Output-Calculation-sheet'!D11*'Output-Calculation-sheet'!D101</f>
        <v>0</v>
      </c>
      <c r="E122" s="2">
        <f>E12/'Output-Calculation-sheet'!E11*'Output-Calculation-sheet'!E101</f>
        <v>2330340181.7097931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479278736.32989877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751308724.59814203</v>
      </c>
      <c r="M122" s="2">
        <f>M12/'Output-Calculation-sheet'!M11*'Output-Calculation-sheet'!M101</f>
        <v>356649461.8857621</v>
      </c>
      <c r="N122" s="2">
        <f>N12/'Output-Calculation-sheet'!N11*'Output-Calculation-sheet'!N101</f>
        <v>287696368.62654036</v>
      </c>
      <c r="O122" s="2">
        <f>O12/'Output-Calculation-sheet'!O11*'Output-Calculation-sheet'!O101</f>
        <v>31324998.626149211</v>
      </c>
      <c r="P122" s="2">
        <f>P12/'Output-Calculation-sheet'!P11*'Output-Calculation-sheet'!P101</f>
        <v>84184594.440436214</v>
      </c>
      <c r="Q122" s="2">
        <f>Q12/'Output-Calculation-sheet'!Q11*'Output-Calculation-sheet'!Q101</f>
        <v>680543417.61457884</v>
      </c>
      <c r="R122" s="2">
        <f>R12/'Output-Calculation-sheet'!R11*'Output-Calculation-sheet'!R101</f>
        <v>0</v>
      </c>
      <c r="S122" s="2">
        <f>S12/'Output-Calculation-sheet'!S11*'Output-Calculation-sheet'!S101</f>
        <v>142477528.94730687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12786776.101247827</v>
      </c>
      <c r="Y122" s="2">
        <f>Y12/'Output-Calculation-sheet'!Y11*'Output-Calculation-sheet'!Y101</f>
        <v>76006577.068882614</v>
      </c>
      <c r="AA122" s="2">
        <f t="shared" si="10"/>
        <v>8626.1606061432194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51014356440.538765</v>
      </c>
      <c r="C129" s="2">
        <f>C8/'Output-Calculation-sheet'!C7*'Output-Calculation-sheet'!C106</f>
        <v>0</v>
      </c>
      <c r="D129" s="2">
        <f>D8/'Output-Calculation-sheet'!D7*'Output-Calculation-sheet'!D106</f>
        <v>36929108758.916306</v>
      </c>
      <c r="E129" s="2">
        <f>E8/'Output-Calculation-sheet'!E7*'Output-Calculation-sheet'!E106</f>
        <v>25813098261.198296</v>
      </c>
      <c r="F129" s="2">
        <f>F8/'Output-Calculation-sheet'!F7*'Output-Calculation-sheet'!F106</f>
        <v>19217877373.140739</v>
      </c>
      <c r="G129" s="2">
        <f>G8/'Output-Calculation-sheet'!G7*'Output-Calculation-sheet'!G106</f>
        <v>13215840392.404028</v>
      </c>
      <c r="H129" s="2">
        <f>H8/'Output-Calculation-sheet'!H7*'Output-Calculation-sheet'!H106</f>
        <v>0</v>
      </c>
      <c r="I129" s="2">
        <f>I8/'Output-Calculation-sheet'!I7*'Output-Calculation-sheet'!I106</f>
        <v>11853592289.261654</v>
      </c>
      <c r="J129" s="2">
        <f>J8/'Output-Calculation-sheet'!J7*'Output-Calculation-sheet'!J106</f>
        <v>12144812383.111147</v>
      </c>
      <c r="K129" s="2">
        <f>K8/'Output-Calculation-sheet'!K7*'Output-Calculation-sheet'!K106</f>
        <v>10478277371.44211</v>
      </c>
      <c r="L129" s="2">
        <f>L8/'Output-Calculation-sheet'!L7*'Output-Calculation-sheet'!L106</f>
        <v>8289792156.2028675</v>
      </c>
      <c r="M129" s="2">
        <f>M8/'Output-Calculation-sheet'!M7*'Output-Calculation-sheet'!M106</f>
        <v>0</v>
      </c>
      <c r="N129" s="2">
        <f>N8/'Output-Calculation-sheet'!N7*'Output-Calculation-sheet'!N106</f>
        <v>2256371048.6542439</v>
      </c>
      <c r="O129" s="2">
        <f>O8/'Output-Calculation-sheet'!O7*'Output-Calculation-sheet'!O106</f>
        <v>0</v>
      </c>
      <c r="P129" s="2">
        <f>P8/'Output-Calculation-sheet'!P7*'Output-Calculation-sheet'!P106</f>
        <v>5105106514.7135172</v>
      </c>
      <c r="Q129" s="2">
        <f>Q8/'Output-Calculation-sheet'!Q7*'Output-Calculation-sheet'!Q106</f>
        <v>5003279391.8753405</v>
      </c>
      <c r="R129" s="2">
        <f>R8/'Output-Calculation-sheet'!R7*'Output-Calculation-sheet'!R106</f>
        <v>5952480058.4881516</v>
      </c>
      <c r="S129" s="2">
        <f>S8/'Output-Calculation-sheet'!S7*'Output-Calculation-sheet'!S106</f>
        <v>2029977378.4252145</v>
      </c>
      <c r="T129" s="2">
        <f>T8/'Output-Calculation-sheet'!T7*'Output-Calculation-sheet'!T106</f>
        <v>2577082336.9126053</v>
      </c>
      <c r="U129" s="2">
        <f>U8/'Output-Calculation-sheet'!U7*'Output-Calculation-sheet'!U106</f>
        <v>1814207469.8569229</v>
      </c>
      <c r="V129" s="2">
        <f>V8/'Output-Calculation-sheet'!V7*'Output-Calculation-sheet'!V106</f>
        <v>1632173192.5500653</v>
      </c>
      <c r="W129" s="2">
        <f>W8/'Output-Calculation-sheet'!W7*'Output-Calculation-sheet'!W106</f>
        <v>1665387862.8927095</v>
      </c>
      <c r="X129" s="2">
        <f>X8/'Output-Calculation-sheet'!X7*'Output-Calculation-sheet'!X106</f>
        <v>0</v>
      </c>
      <c r="Y129" s="2">
        <f>Y8/'Output-Calculation-sheet'!Y7*'Output-Calculation-sheet'!Y106</f>
        <v>751965787.69463849</v>
      </c>
      <c r="AA129" s="2">
        <f t="shared" si="11"/>
        <v>217744.78646827934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2346077172.7951074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2083688300.9497113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227108.95419734117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1945870226.4852781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7549151532.4493265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1887390424.4187799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1055006597.1745664</v>
      </c>
      <c r="AA131" s="2">
        <f t="shared" si="11"/>
        <v>253456.08040066919</v>
      </c>
    </row>
    <row r="132" spans="1:27" x14ac:dyDescent="0.25">
      <c r="A132" s="2">
        <v>2034</v>
      </c>
      <c r="B132" s="2">
        <f>B11/'Output-Calculation-sheet'!B10*'Output-Calculation-sheet'!B109</f>
        <v>38376206965.601746</v>
      </c>
      <c r="C132" s="2">
        <f>C11/'Output-Calculation-sheet'!C10*'Output-Calculation-sheet'!C109</f>
        <v>0</v>
      </c>
      <c r="D132" s="2">
        <f>D11/'Output-Calculation-sheet'!D10*'Output-Calculation-sheet'!D109</f>
        <v>47487915228.218468</v>
      </c>
      <c r="E132" s="2">
        <f>E11/'Output-Calculation-sheet'!E10*'Output-Calculation-sheet'!E109</f>
        <v>36997986729.771141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15091078959.216171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11223385343.960953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5493140963.8872156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3056179258.9296279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1008370021.6291174</v>
      </c>
      <c r="AA132" s="2">
        <f t="shared" si="11"/>
        <v>259804.02958767946</v>
      </c>
    </row>
    <row r="133" spans="1:27" x14ac:dyDescent="0.25">
      <c r="A133" s="2">
        <v>2035</v>
      </c>
      <c r="B133" s="2">
        <f>B12/'Output-Calculation-sheet'!B11*'Output-Calculation-sheet'!B110</f>
        <v>9547454162.0096722</v>
      </c>
      <c r="C133" s="2">
        <f>C12/'Output-Calculation-sheet'!C11*'Output-Calculation-sheet'!C110</f>
        <v>0</v>
      </c>
      <c r="D133" s="2">
        <f>D12/'Output-Calculation-sheet'!D11*'Output-Calculation-sheet'!D110</f>
        <v>45881569024.639183</v>
      </c>
      <c r="E133" s="2">
        <f>E12/'Output-Calculation-sheet'!E11*'Output-Calculation-sheet'!E110</f>
        <v>31515996129.928883</v>
      </c>
      <c r="F133" s="2">
        <f>F12/'Output-Calculation-sheet'!F11*'Output-Calculation-sheet'!F110</f>
        <v>24825661504.577694</v>
      </c>
      <c r="G133" s="2">
        <f>G12/'Output-Calculation-sheet'!G11*'Output-Calculation-sheet'!G110</f>
        <v>17128310983.13978</v>
      </c>
      <c r="H133" s="2">
        <f>H12/'Output-Calculation-sheet'!H11*'Output-Calculation-sheet'!H110</f>
        <v>0</v>
      </c>
      <c r="I133" s="2">
        <f>I12/'Output-Calculation-sheet'!I11*'Output-Calculation-sheet'!I110</f>
        <v>15528842052.586414</v>
      </c>
      <c r="J133" s="2">
        <f>J12/'Output-Calculation-sheet'!J11*'Output-Calculation-sheet'!J110</f>
        <v>14542567371.368372</v>
      </c>
      <c r="K133" s="2">
        <f>K12/'Output-Calculation-sheet'!K11*'Output-Calculation-sheet'!K110</f>
        <v>14910232443.759708</v>
      </c>
      <c r="L133" s="2">
        <f>L12/'Output-Calculation-sheet'!L11*'Output-Calculation-sheet'!L110</f>
        <v>10896156230.480774</v>
      </c>
      <c r="M133" s="2">
        <f>M12/'Output-Calculation-sheet'!M11*'Output-Calculation-sheet'!M110</f>
        <v>0</v>
      </c>
      <c r="N133" s="2">
        <f>N12/'Output-Calculation-sheet'!N11*'Output-Calculation-sheet'!N110</f>
        <v>1689695.0143858301</v>
      </c>
      <c r="O133" s="2">
        <f>O12/'Output-Calculation-sheet'!O11*'Output-Calculation-sheet'!O110</f>
        <v>0</v>
      </c>
      <c r="P133" s="2">
        <f>P12/'Output-Calculation-sheet'!P11*'Output-Calculation-sheet'!P110</f>
        <v>4127709718.3532043</v>
      </c>
      <c r="Q133" s="2">
        <f>Q12/'Output-Calculation-sheet'!Q11*'Output-Calculation-sheet'!Q110</f>
        <v>5812859021.5596123</v>
      </c>
      <c r="R133" s="2">
        <f>R12/'Output-Calculation-sheet'!R11*'Output-Calculation-sheet'!R110</f>
        <v>9756745237.0104027</v>
      </c>
      <c r="S133" s="2">
        <f>S12/'Output-Calculation-sheet'!S11*'Output-Calculation-sheet'!S110</f>
        <v>12889356.691219104</v>
      </c>
      <c r="T133" s="2">
        <f>T12/'Output-Calculation-sheet'!T11*'Output-Calculation-sheet'!T110</f>
        <v>3671728125.0641742</v>
      </c>
      <c r="U133" s="2">
        <f>U12/'Output-Calculation-sheet'!U11*'Output-Calculation-sheet'!U110</f>
        <v>2975567274.1706119</v>
      </c>
      <c r="V133" s="2">
        <f>V12/'Output-Calculation-sheet'!V11*'Output-Calculation-sheet'!V110</f>
        <v>2343554997.1794868</v>
      </c>
      <c r="W133" s="2">
        <f>W12/'Output-Calculation-sheet'!W11*'Output-Calculation-sheet'!W110</f>
        <v>2190815400.6113038</v>
      </c>
      <c r="X133" s="2">
        <f>X12/'Output-Calculation-sheet'!X11*'Output-Calculation-sheet'!X110</f>
        <v>0</v>
      </c>
      <c r="Y133" s="2">
        <f>Y12/'Output-Calculation-sheet'!Y11*'Output-Calculation-sheet'!Y110</f>
        <v>643400631.52106071</v>
      </c>
      <c r="AA133" s="2">
        <f t="shared" si="11"/>
        <v>216313.74935966596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1247411608.8328238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120272.95170557268</v>
      </c>
    </row>
    <row r="143" spans="1:27" x14ac:dyDescent="0.25">
      <c r="A143" s="2">
        <v>2034</v>
      </c>
      <c r="B143" s="2">
        <f>B11/'Output-Calculation-sheet'!B10*'Output-Calculation-sheet'!B118</f>
        <v>68866664121.178223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4349508164.2503319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197099828.87080601</v>
      </c>
      <c r="AA143" s="2">
        <f t="shared" si="12"/>
        <v>178130.2559666184</v>
      </c>
    </row>
    <row r="144" spans="1:27" x14ac:dyDescent="0.25">
      <c r="A144" s="2">
        <v>2035</v>
      </c>
      <c r="B144" s="2">
        <f>B12/'Output-Calculation-sheet'!B11*'Output-Calculation-sheet'!B119</f>
        <v>108048510147.83636</v>
      </c>
      <c r="C144" s="2">
        <f>C12/'Output-Calculation-sheet'!C11*'Output-Calculation-sheet'!C119</f>
        <v>57070988890.622581</v>
      </c>
      <c r="D144" s="2">
        <f>D12/'Output-Calculation-sheet'!D11*'Output-Calculation-sheet'!D119</f>
        <v>0</v>
      </c>
      <c r="E144" s="2">
        <f>E12/'Output-Calculation-sheet'!E11*'Output-Calculation-sheet'!E119</f>
        <v>5426814268.3027382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17341113753.072514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11924466191.023037</v>
      </c>
      <c r="N144" s="2">
        <f>N12/'Output-Calculation-sheet'!N11*'Output-Calculation-sheet'!N119</f>
        <v>11755717215.033556</v>
      </c>
      <c r="O144" s="2">
        <f>O12/'Output-Calculation-sheet'!O11*'Output-Calculation-sheet'!O119</f>
        <v>11087307664.078043</v>
      </c>
      <c r="P144" s="2">
        <f>P12/'Output-Calculation-sheet'!P11*'Output-Calculation-sheet'!P119</f>
        <v>6726398181.2144718</v>
      </c>
      <c r="Q144" s="2">
        <f>Q12/'Output-Calculation-sheet'!Q11*'Output-Calculation-sheet'!Q119</f>
        <v>3401972947.7244973</v>
      </c>
      <c r="R144" s="2">
        <f>R12/'Output-Calculation-sheet'!R11*'Output-Calculation-sheet'!R119</f>
        <v>0</v>
      </c>
      <c r="S144" s="2">
        <f>S12/'Output-Calculation-sheet'!S11*'Output-Calculation-sheet'!S119</f>
        <v>6743159992.4173241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1322963321.172965</v>
      </c>
      <c r="Y144" s="2">
        <f>Y12/'Output-Calculation-sheet'!Y11*'Output-Calculation-sheet'!Y119</f>
        <v>564111586.03239894</v>
      </c>
      <c r="AA144" s="2">
        <f t="shared" si="12"/>
        <v>241413.52415853052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63445810013.844215</v>
      </c>
      <c r="C151" s="2">
        <f>C8/'Output-Calculation-sheet'!C7*'Output-Calculation-sheet'!C124</f>
        <v>53939363827.226181</v>
      </c>
      <c r="D151" s="2">
        <f>D8/'Output-Calculation-sheet'!D7*'Output-Calculation-sheet'!D124</f>
        <v>11145338300.551517</v>
      </c>
      <c r="E151" s="2">
        <f>E8/'Output-Calculation-sheet'!E7*'Output-Calculation-sheet'!E124</f>
        <v>12329134227.742775</v>
      </c>
      <c r="F151" s="2">
        <f>F8/'Output-Calculation-sheet'!F7*'Output-Calculation-sheet'!F124</f>
        <v>5335640075.379137</v>
      </c>
      <c r="G151" s="2">
        <f>G8/'Output-Calculation-sheet'!G7*'Output-Calculation-sheet'!G124</f>
        <v>4036176381.7345495</v>
      </c>
      <c r="H151" s="2">
        <f>H8/'Output-Calculation-sheet'!H7*'Output-Calculation-sheet'!H124</f>
        <v>12758183841.717794</v>
      </c>
      <c r="I151" s="2">
        <f>I8/'Output-Calculation-sheet'!I7*'Output-Calculation-sheet'!I124</f>
        <v>3864316470.5855598</v>
      </c>
      <c r="J151" s="2">
        <f>J8/'Output-Calculation-sheet'!J7*'Output-Calculation-sheet'!J124</f>
        <v>3153869049.3172212</v>
      </c>
      <c r="K151" s="2">
        <f>K8/'Output-Calculation-sheet'!K7*'Output-Calculation-sheet'!K124</f>
        <v>4673756452.0799847</v>
      </c>
      <c r="L151" s="2">
        <f>L8/'Output-Calculation-sheet'!L7*'Output-Calculation-sheet'!L124</f>
        <v>3865396354.6234198</v>
      </c>
      <c r="M151" s="2">
        <f>M8/'Output-Calculation-sheet'!M7*'Output-Calculation-sheet'!M124</f>
        <v>8821417674.9048958</v>
      </c>
      <c r="N151" s="2">
        <f>N8/'Output-Calculation-sheet'!N7*'Output-Calculation-sheet'!N124</f>
        <v>7295469160.1146326</v>
      </c>
      <c r="O151" s="2">
        <f>O8/'Output-Calculation-sheet'!O7*'Output-Calculation-sheet'!O124</f>
        <v>10480465233.580826</v>
      </c>
      <c r="P151" s="2">
        <f>P8/'Output-Calculation-sheet'!P7*'Output-Calculation-sheet'!P124</f>
        <v>5268774166.3125477</v>
      </c>
      <c r="Q151" s="2">
        <f>Q8/'Output-Calculation-sheet'!Q7*'Output-Calculation-sheet'!Q124</f>
        <v>5202922607.1176767</v>
      </c>
      <c r="R151" s="2">
        <f>R8/'Output-Calculation-sheet'!R7*'Output-Calculation-sheet'!R124</f>
        <v>3866374678.4709377</v>
      </c>
      <c r="S151" s="2">
        <f>S8/'Output-Calculation-sheet'!S7*'Output-Calculation-sheet'!S124</f>
        <v>4039081207.2594948</v>
      </c>
      <c r="T151" s="2">
        <f>T8/'Output-Calculation-sheet'!T7*'Output-Calculation-sheet'!T124</f>
        <v>1032219496.0426096</v>
      </c>
      <c r="U151" s="2">
        <f>U8/'Output-Calculation-sheet'!U7*'Output-Calculation-sheet'!U124</f>
        <v>1329376977.3551111</v>
      </c>
      <c r="V151" s="2">
        <f>V8/'Output-Calculation-sheet'!V7*'Output-Calculation-sheet'!V124</f>
        <v>788439230.96687615</v>
      </c>
      <c r="W151" s="2">
        <f>W8/'Output-Calculation-sheet'!W7*'Output-Calculation-sheet'!W124</f>
        <v>430342312.19615197</v>
      </c>
      <c r="X151" s="2">
        <f>X8/'Output-Calculation-sheet'!X7*'Output-Calculation-sheet'!X124</f>
        <v>992371709.58991671</v>
      </c>
      <c r="Y151" s="2">
        <f>Y8/'Output-Calculation-sheet'!Y7*'Output-Calculation-sheet'!Y124</f>
        <v>470874686.70458984</v>
      </c>
      <c r="AA151" s="2">
        <f t="shared" si="13"/>
        <v>228565.1141354187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7230503671.9141989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2321959596.9291754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2000549504.8628099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544883350.80212164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65655.438149391033</v>
      </c>
    </row>
    <row r="155" spans="1:27" x14ac:dyDescent="0.25">
      <c r="A155" s="2">
        <v>2035</v>
      </c>
      <c r="B155" s="2">
        <f>B12/'Output-Calculation-sheet'!B11*'Output-Calculation-sheet'!B128</f>
        <v>1467421115.8129678</v>
      </c>
      <c r="C155" s="2">
        <f>C12/'Output-Calculation-sheet'!C11*'Output-Calculation-sheet'!C128</f>
        <v>137735758.83612224</v>
      </c>
      <c r="D155" s="2">
        <f>D12/'Output-Calculation-sheet'!D11*'Output-Calculation-sheet'!D128</f>
        <v>6742394981.3010998</v>
      </c>
      <c r="E155" s="2">
        <f>E12/'Output-Calculation-sheet'!E11*'Output-Calculation-sheet'!E128</f>
        <v>2890804484.9185801</v>
      </c>
      <c r="F155" s="2">
        <f>F12/'Output-Calculation-sheet'!F11*'Output-Calculation-sheet'!F128</f>
        <v>1998746125.779578</v>
      </c>
      <c r="G155" s="2">
        <f>G12/'Output-Calculation-sheet'!G11*'Output-Calculation-sheet'!G128</f>
        <v>1864357505.4203</v>
      </c>
      <c r="H155" s="2">
        <f>H12/'Output-Calculation-sheet'!H11*'Output-Calculation-sheet'!H128</f>
        <v>130999639.95179731</v>
      </c>
      <c r="I155" s="2">
        <f>I12/'Output-Calculation-sheet'!I11*'Output-Calculation-sheet'!I128</f>
        <v>1725442843.2043514</v>
      </c>
      <c r="J155" s="2">
        <f>J12/'Output-Calculation-sheet'!J11*'Output-Calculation-sheet'!J128</f>
        <v>2146485073.2180164</v>
      </c>
      <c r="K155" s="2">
        <f>K12/'Output-Calculation-sheet'!K11*'Output-Calculation-sheet'!K128</f>
        <v>1701183768.4005847</v>
      </c>
      <c r="L155" s="2">
        <f>L12/'Output-Calculation-sheet'!L11*'Output-Calculation-sheet'!L128</f>
        <v>1790237135.4241819</v>
      </c>
      <c r="M155" s="2">
        <f>M12/'Output-Calculation-sheet'!M11*'Output-Calculation-sheet'!M128</f>
        <v>116263855.82575719</v>
      </c>
      <c r="N155" s="2">
        <f>N12/'Output-Calculation-sheet'!N11*'Output-Calculation-sheet'!N128</f>
        <v>109045331.34033254</v>
      </c>
      <c r="O155" s="2">
        <f>O12/'Output-Calculation-sheet'!O11*'Output-Calculation-sheet'!O128</f>
        <v>39712556.740127571</v>
      </c>
      <c r="P155" s="2">
        <f>P12/'Output-Calculation-sheet'!P11*'Output-Calculation-sheet'!P128</f>
        <v>193628267.88279191</v>
      </c>
      <c r="Q155" s="2">
        <f>Q12/'Output-Calculation-sheet'!Q11*'Output-Calculation-sheet'!Q128</f>
        <v>1259693750.1870153</v>
      </c>
      <c r="R155" s="2">
        <f>R12/'Output-Calculation-sheet'!R11*'Output-Calculation-sheet'!R128</f>
        <v>1013567155.9335915</v>
      </c>
      <c r="S155" s="2">
        <f>S12/'Output-Calculation-sheet'!S11*'Output-Calculation-sheet'!S128</f>
        <v>63136528.150339812</v>
      </c>
      <c r="T155" s="2">
        <f>T12/'Output-Calculation-sheet'!T11*'Output-Calculation-sheet'!T128</f>
        <v>262625018.18232518</v>
      </c>
      <c r="U155" s="2">
        <f>U12/'Output-Calculation-sheet'!U11*'Output-Calculation-sheet'!U128</f>
        <v>511175161.64972764</v>
      </c>
      <c r="V155" s="2">
        <f>V12/'Output-Calculation-sheet'!V11*'Output-Calculation-sheet'!V128</f>
        <v>289056197.62407231</v>
      </c>
      <c r="W155" s="2">
        <f>W12/'Output-Calculation-sheet'!W11*'Output-Calculation-sheet'!W128</f>
        <v>101634002.36555789</v>
      </c>
      <c r="X155" s="2">
        <f>X12/'Output-Calculation-sheet'!X11*'Output-Calculation-sheet'!X128</f>
        <v>3716335.4433834222</v>
      </c>
      <c r="Y155" s="2">
        <f>Y12/'Output-Calculation-sheet'!Y11*'Output-Calculation-sheet'!Y128</f>
        <v>41420913.696991213</v>
      </c>
      <c r="AA155" s="2">
        <f t="shared" si="13"/>
        <v>26600.483507289591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2.8224316667052778E-10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2555.9554450917767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1750.4345321098888</v>
      </c>
      <c r="N19" s="2">
        <f>N8/'Output-Calculation-sheet'!N7*'Output-Calculation-sheet'!N25</f>
        <v>1177.4207401664569</v>
      </c>
      <c r="O19" s="2">
        <f>O8/'Output-Calculation-sheet'!O7*'Output-Calculation-sheet'!O25</f>
        <v>1.5533637961864079E-11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312.30455952479372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166.1219076768603</v>
      </c>
      <c r="Y19" s="2">
        <f>Y8/'Output-Calculation-sheet'!Y7*'Output-Calculation-sheet'!Y25</f>
        <v>0</v>
      </c>
      <c r="AA19" s="2">
        <f t="shared" si="0"/>
        <v>5.9622371845700748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11.788811488323624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15.145658838216377</v>
      </c>
    </row>
    <row r="22" spans="1:27" x14ac:dyDescent="0.25">
      <c r="A22" s="2">
        <v>2034</v>
      </c>
      <c r="B22" s="2">
        <f>B11/'Output-Calculation-sheet'!B10*'Output-Calculation-sheet'!B28</f>
        <v>5902.9466818297587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2009.4902276983064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1014.8884366809378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355.17305450227548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20.961874827311256</v>
      </c>
      <c r="AA22" s="2">
        <f t="shared" si="0"/>
        <v>13.857805119362572</v>
      </c>
    </row>
    <row r="23" spans="1:27" x14ac:dyDescent="0.25">
      <c r="A23" s="2">
        <v>2035</v>
      </c>
      <c r="B23" s="2">
        <f>B12/'Output-Calculation-sheet'!B11*'Output-Calculation-sheet'!B29</f>
        <v>2735.3046732714884</v>
      </c>
      <c r="C23" s="2">
        <f>C12/'Output-Calculation-sheet'!C11*'Output-Calculation-sheet'!C29</f>
        <v>187.74887441228495</v>
      </c>
      <c r="D23" s="2">
        <f>D12/'Output-Calculation-sheet'!D11*'Output-Calculation-sheet'!D29</f>
        <v>0</v>
      </c>
      <c r="E23" s="2">
        <f>E12/'Output-Calculation-sheet'!E11*'Output-Calculation-sheet'!E29</f>
        <v>4466.7268358838064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412.82856113448634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1234.5562341110387</v>
      </c>
      <c r="M23" s="2">
        <f>M12/'Output-Calculation-sheet'!M11*'Output-Calculation-sheet'!M29</f>
        <v>307.20111251815018</v>
      </c>
      <c r="N23" s="2">
        <f>N12/'Output-Calculation-sheet'!N11*'Output-Calculation-sheet'!N29</f>
        <v>247.80786818322116</v>
      </c>
      <c r="O23" s="2">
        <f>O12/'Output-Calculation-sheet'!O11*'Output-Calculation-sheet'!O29</f>
        <v>26.981392978691638</v>
      </c>
      <c r="P23" s="2">
        <f>P12/'Output-Calculation-sheet'!P11*'Output-Calculation-sheet'!P29</f>
        <v>96.459110939042873</v>
      </c>
      <c r="Q23" s="2">
        <f>Q12/'Output-Calculation-sheet'!Q11*'Output-Calculation-sheet'!Q29</f>
        <v>843.66063707136618</v>
      </c>
      <c r="R23" s="2">
        <f>R12/'Output-Calculation-sheet'!R11*'Output-Calculation-sheet'!R29</f>
        <v>0</v>
      </c>
      <c r="S23" s="2">
        <f>S12/'Output-Calculation-sheet'!S11*'Output-Calculation-sheet'!S29</f>
        <v>122.72280925560692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11.013946230144745</v>
      </c>
      <c r="Y23" s="2">
        <f>Y12/'Output-Calculation-sheet'!Y11*'Output-Calculation-sheet'!Y29</f>
        <v>101.33848600683156</v>
      </c>
      <c r="AA23" s="2">
        <f t="shared" si="0"/>
        <v>10.79435054199616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20089.42572507737</v>
      </c>
      <c r="C30" s="2">
        <f>C8/'Output-Calculation-sheet'!C7*'Output-Calculation-sheet'!C16</f>
        <v>0</v>
      </c>
      <c r="D30" s="2">
        <f>D8/'Output-Calculation-sheet'!D7*'Output-Calculation-sheet'!D16</f>
        <v>6271.1981401347912</v>
      </c>
      <c r="E30" s="2">
        <f>E8/'Output-Calculation-sheet'!E7*'Output-Calculation-sheet'!E16</f>
        <v>6486.4931581864548</v>
      </c>
      <c r="F30" s="2">
        <f>F8/'Output-Calculation-sheet'!F7*'Output-Calculation-sheet'!F16</f>
        <v>3634.0070723319013</v>
      </c>
      <c r="G30" s="2">
        <f>G8/'Output-Calculation-sheet'!G7*'Output-Calculation-sheet'!G16</f>
        <v>2191.7057550714549</v>
      </c>
      <c r="H30" s="2">
        <f>H8/'Output-Calculation-sheet'!H7*'Output-Calculation-sheet'!H16</f>
        <v>0</v>
      </c>
      <c r="I30" s="2">
        <f>I8/'Output-Calculation-sheet'!I7*'Output-Calculation-sheet'!I16</f>
        <v>2218.2418582442228</v>
      </c>
      <c r="J30" s="2">
        <f>J8/'Output-Calculation-sheet'!J7*'Output-Calculation-sheet'!J16</f>
        <v>2024.6978826223153</v>
      </c>
      <c r="K30" s="2">
        <f>K8/'Output-Calculation-sheet'!K7*'Output-Calculation-sheet'!K16</f>
        <v>2504.0197768924663</v>
      </c>
      <c r="L30" s="2">
        <f>L8/'Output-Calculation-sheet'!L7*'Output-Calculation-sheet'!L16</f>
        <v>2066.4725125701398</v>
      </c>
      <c r="M30" s="2">
        <f>M8/'Output-Calculation-sheet'!M7*'Output-Calculation-sheet'!M16</f>
        <v>0</v>
      </c>
      <c r="N30" s="2">
        <f>N8/'Output-Calculation-sheet'!N7*'Output-Calculation-sheet'!N16</f>
        <v>1013.922426910525</v>
      </c>
      <c r="O30" s="2">
        <f>O8/'Output-Calculation-sheet'!O7*'Output-Calculation-sheet'!O16</f>
        <v>0</v>
      </c>
      <c r="P30" s="2">
        <f>P8/'Output-Calculation-sheet'!P7*'Output-Calculation-sheet'!P16</f>
        <v>1647.0861618645499</v>
      </c>
      <c r="Q30" s="2">
        <f>Q8/'Output-Calculation-sheet'!Q7*'Output-Calculation-sheet'!Q16</f>
        <v>1806.5551114626749</v>
      </c>
      <c r="R30" s="2">
        <f>R8/'Output-Calculation-sheet'!R7*'Output-Calculation-sheet'!R16</f>
        <v>1582.7932648179933</v>
      </c>
      <c r="S30" s="2">
        <f>S8/'Output-Calculation-sheet'!S7*'Output-Calculation-sheet'!S16</f>
        <v>845.26657253535359</v>
      </c>
      <c r="T30" s="2">
        <f>T8/'Output-Calculation-sheet'!T7*'Output-Calculation-sheet'!T16</f>
        <v>577.42827615421459</v>
      </c>
      <c r="U30" s="2">
        <f>U8/'Output-Calculation-sheet'!U7*'Output-Calculation-sheet'!U16</f>
        <v>443.79381901340076</v>
      </c>
      <c r="V30" s="2">
        <f>V8/'Output-Calculation-sheet'!V7*'Output-Calculation-sheet'!V16</f>
        <v>424.9696763953803</v>
      </c>
      <c r="W30" s="2">
        <f>W8/'Output-Calculation-sheet'!W7*'Output-Calculation-sheet'!W16</f>
        <v>295.03483678093556</v>
      </c>
      <c r="X30" s="2">
        <f>X8/'Output-Calculation-sheet'!X7*'Output-Calculation-sheet'!X16</f>
        <v>0</v>
      </c>
      <c r="Y30" s="2">
        <f>Y8/'Output-Calculation-sheet'!Y7*'Output-Calculation-sheet'!Y16</f>
        <v>195.04704647421136</v>
      </c>
      <c r="AA30" s="2">
        <f t="shared" si="1"/>
        <v>56.318159073540343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2750.778989246337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64.490468424532068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3715.676647720185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3824.1660872889024</v>
      </c>
      <c r="Q32" s="2">
        <f>Q10/'Output-Calculation-sheet'!Q9*'Output-Calculation-sheet'!Q18</f>
        <v>3540.3041958387275</v>
      </c>
      <c r="R32" s="2">
        <f>R10/'Output-Calculation-sheet'!R9*'Output-Calculation-sheet'!R18</f>
        <v>2745.8502192595301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801.77274809310211</v>
      </c>
      <c r="U32" s="2">
        <f>U10/'Output-Calculation-sheet'!U9*'Output-Calculation-sheet'!U18</f>
        <v>886.35161169198193</v>
      </c>
      <c r="V32" s="2">
        <f>V10/'Output-Calculation-sheet'!V9*'Output-Calculation-sheet'!V18</f>
        <v>654.19266933642223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378.78867287585183</v>
      </c>
      <c r="AA32" s="2">
        <f t="shared" si="1"/>
        <v>75.448689989815975</v>
      </c>
    </row>
    <row r="33" spans="1:27" x14ac:dyDescent="0.25">
      <c r="A33" s="2">
        <v>2034</v>
      </c>
      <c r="B33" s="2">
        <f>B11/'Output-Calculation-sheet'!B10*'Output-Calculation-sheet'!B19</f>
        <v>17958.177353015337</v>
      </c>
      <c r="C33" s="2">
        <f>C11/'Output-Calculation-sheet'!C10*'Output-Calculation-sheet'!C19</f>
        <v>0</v>
      </c>
      <c r="D33" s="2">
        <f>D11/'Output-Calculation-sheet'!D10*'Output-Calculation-sheet'!D19</f>
        <v>11734.203576813741</v>
      </c>
      <c r="E33" s="2">
        <f>E11/'Output-Calculation-sheet'!E10*'Output-Calculation-sheet'!E19</f>
        <v>14771.564983354967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4430.839307376722</v>
      </c>
      <c r="J33" s="2">
        <f>J11/'Output-Calculation-sheet'!J10*'Output-Calculation-sheet'!J19</f>
        <v>3664.9461414045045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4110.402370631291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2568.3038474412424</v>
      </c>
      <c r="R33" s="2">
        <f>R11/'Output-Calculation-sheet'!R10*'Output-Calculation-sheet'!R19</f>
        <v>3753.8756120268113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1191.6674161905876</v>
      </c>
      <c r="V33" s="2">
        <f>V11/'Output-Calculation-sheet'!V10*'Output-Calculation-sheet'!V19</f>
        <v>863.91774418467162</v>
      </c>
      <c r="W33" s="2">
        <f>W11/'Output-Calculation-sheet'!W10*'Output-Calculation-sheet'!W19</f>
        <v>537.86349847228507</v>
      </c>
      <c r="X33" s="2">
        <f>X11/'Output-Calculation-sheet'!X10*'Output-Calculation-sheet'!X19</f>
        <v>0</v>
      </c>
      <c r="Y33" s="2">
        <f>Y11/'Output-Calculation-sheet'!Y10*'Output-Calculation-sheet'!Y19</f>
        <v>410.68220966683282</v>
      </c>
      <c r="AA33" s="2">
        <f t="shared" si="1"/>
        <v>88.409383028814204</v>
      </c>
    </row>
    <row r="34" spans="1:27" x14ac:dyDescent="0.25">
      <c r="A34" s="2">
        <v>2035</v>
      </c>
      <c r="B34" s="2">
        <f>B12/'Output-Calculation-sheet'!B11*'Output-Calculation-sheet'!B20</f>
        <v>4892.4553989778924</v>
      </c>
      <c r="C34" s="2">
        <f>C12/'Output-Calculation-sheet'!C11*'Output-Calculation-sheet'!C20</f>
        <v>0</v>
      </c>
      <c r="D34" s="2">
        <f>D12/'Output-Calculation-sheet'!D11*'Output-Calculation-sheet'!D20</f>
        <v>12498.019405583425</v>
      </c>
      <c r="E34" s="2">
        <f>E12/'Output-Calculation-sheet'!E11*'Output-Calculation-sheet'!E20</f>
        <v>12100.598262901487</v>
      </c>
      <c r="F34" s="2">
        <f>F12/'Output-Calculation-sheet'!F11*'Output-Calculation-sheet'!F20</f>
        <v>8481.4878939574864</v>
      </c>
      <c r="G34" s="2">
        <f>G12/'Output-Calculation-sheet'!G11*'Output-Calculation-sheet'!G20</f>
        <v>4533.6769549735618</v>
      </c>
      <c r="H34" s="2">
        <f>H12/'Output-Calculation-sheet'!H11*'Output-Calculation-sheet'!H20</f>
        <v>0</v>
      </c>
      <c r="I34" s="2">
        <f>I12/'Output-Calculation-sheet'!I11*'Output-Calculation-sheet'!I20</f>
        <v>5000.642036057965</v>
      </c>
      <c r="J34" s="2">
        <f>J12/'Output-Calculation-sheet'!J11*'Output-Calculation-sheet'!J20</f>
        <v>3911.3370098672067</v>
      </c>
      <c r="K34" s="2">
        <f>K12/'Output-Calculation-sheet'!K11*'Output-Calculation-sheet'!K20</f>
        <v>5793.3636406928636</v>
      </c>
      <c r="L34" s="2">
        <f>L12/'Output-Calculation-sheet'!L11*'Output-Calculation-sheet'!L20</f>
        <v>4357.0555566780276</v>
      </c>
      <c r="M34" s="2">
        <f>M12/'Output-Calculation-sheet'!M11*'Output-Calculation-sheet'!M20</f>
        <v>0</v>
      </c>
      <c r="N34" s="2">
        <f>N12/'Output-Calculation-sheet'!N11*'Output-Calculation-sheet'!N20</f>
        <v>1.038031881564567</v>
      </c>
      <c r="O34" s="2">
        <f>O12/'Output-Calculation-sheet'!O11*'Output-Calculation-sheet'!O20</f>
        <v>0</v>
      </c>
      <c r="P34" s="2">
        <f>P12/'Output-Calculation-sheet'!P11*'Output-Calculation-sheet'!P20</f>
        <v>1775.330165156686</v>
      </c>
      <c r="Q34" s="2">
        <f>Q12/'Output-Calculation-sheet'!Q11*'Output-Calculation-sheet'!Q20</f>
        <v>2989.923134760294</v>
      </c>
      <c r="R34" s="2">
        <f>R12/'Output-Calculation-sheet'!R11*'Output-Calculation-sheet'!R20</f>
        <v>4287.857719339916</v>
      </c>
      <c r="S34" s="2">
        <f>S12/'Output-Calculation-sheet'!S11*'Output-Calculation-sheet'!S20</f>
        <v>7.3302732358948797</v>
      </c>
      <c r="T34" s="2">
        <f>T12/'Output-Calculation-sheet'!T11*'Output-Calculation-sheet'!T20</f>
        <v>1328.1953714567294</v>
      </c>
      <c r="U34" s="2">
        <f>U12/'Output-Calculation-sheet'!U11*'Output-Calculation-sheet'!U20</f>
        <v>1269.0373167080227</v>
      </c>
      <c r="V34" s="2">
        <f>V12/'Output-Calculation-sheet'!V11*'Output-Calculation-sheet'!V20</f>
        <v>940.97210242036158</v>
      </c>
      <c r="W34" s="2">
        <f>W12/'Output-Calculation-sheet'!W11*'Output-Calculation-sheet'!W20</f>
        <v>744.90555072262782</v>
      </c>
      <c r="X34" s="2">
        <f>X12/'Output-Calculation-sheet'!X11*'Output-Calculation-sheet'!X20</f>
        <v>0</v>
      </c>
      <c r="Y34" s="2">
        <f>Y12/'Output-Calculation-sheet'!Y11*'Output-Calculation-sheet'!Y20</f>
        <v>223.64786370268399</v>
      </c>
      <c r="AA34" s="2">
        <f t="shared" si="1"/>
        <v>75.136873689074719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7.4897284657260393E-2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2.3915860231469591E-2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1.8885590426335804E-2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9.8410998732086814E-3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0.12753983518827447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0.38111243061239169</v>
      </c>
      <c r="F45" s="2">
        <f>F12/'Output-Calculation-sheet'!F11*'Output-Calculation-sheet'!F38*0.0114</f>
        <v>0.15979566625189753</v>
      </c>
      <c r="G45" s="2">
        <f>G12/'Output-Calculation-sheet'!G11*'Output-Calculation-sheet'!G38*0.0114</f>
        <v>0.14335363639835369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0.10208451915974279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0.12091932293429349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0.1645716408448448</v>
      </c>
      <c r="R45" s="2">
        <f>R12/'Output-Calculation-sheet'!R11*'Output-Calculation-sheet'!R38*0.0114</f>
        <v>8.1601899754559559E-2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2.4151703116148084E-2</v>
      </c>
      <c r="U45" s="2">
        <f>U12/'Output-Calculation-sheet'!U11*'Output-Calculation-sheet'!U38*0.0114</f>
        <v>3.6755774054611896E-2</v>
      </c>
      <c r="V45" s="2">
        <f>V12/'Output-Calculation-sheet'!V11*'Output-Calculation-sheet'!V38*0.0114</f>
        <v>1.6195378709727377E-2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1.0116118771467899E-2</v>
      </c>
      <c r="AA45" s="2">
        <f t="shared" si="2"/>
        <v>2.2638998046290384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1823.8286759391701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5.9985149488372507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8626.3276100862186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1237.7506611023734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1038.7074734484693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845.50518602114755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1682.9144037561687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293.54175350648899</v>
      </c>
      <c r="AA55" s="2">
        <f t="shared" si="3"/>
        <v>55.123719843120988</v>
      </c>
    </row>
    <row r="56" spans="1:27" x14ac:dyDescent="0.25">
      <c r="A56" s="2">
        <v>2035</v>
      </c>
      <c r="B56" s="2">
        <f>B12/'Output-Calculation-sheet'!B11*'Output-Calculation-sheet'!B47</f>
        <v>4202.2091888437317</v>
      </c>
      <c r="C56" s="2">
        <f>C12/'Output-Calculation-sheet'!C11*'Output-Calculation-sheet'!C47</f>
        <v>269.09458435282386</v>
      </c>
      <c r="D56" s="2">
        <f>D12/'Output-Calculation-sheet'!D11*'Output-Calculation-sheet'!D47</f>
        <v>9590.9407605744964</v>
      </c>
      <c r="E56" s="2">
        <f>E12/'Output-Calculation-sheet'!E11*'Output-Calculation-sheet'!E47</f>
        <v>19596.087989236574</v>
      </c>
      <c r="F56" s="2">
        <f>F12/'Output-Calculation-sheet'!F11*'Output-Calculation-sheet'!F47</f>
        <v>3136.3403792861463</v>
      </c>
      <c r="G56" s="2">
        <f>G12/'Output-Calculation-sheet'!G11*'Output-Calculation-sheet'!G47</f>
        <v>7856.7852650606465</v>
      </c>
      <c r="H56" s="2">
        <f>H12/'Output-Calculation-sheet'!H11*'Output-Calculation-sheet'!H47</f>
        <v>204.65280464157817</v>
      </c>
      <c r="I56" s="2">
        <f>I12/'Output-Calculation-sheet'!I11*'Output-Calculation-sheet'!I47</f>
        <v>4304.7107775930044</v>
      </c>
      <c r="J56" s="2">
        <f>J12/'Output-Calculation-sheet'!J11*'Output-Calculation-sheet'!J47</f>
        <v>1544.6999609697923</v>
      </c>
      <c r="K56" s="2">
        <f>K12/'Output-Calculation-sheet'!K11*'Output-Calculation-sheet'!K47</f>
        <v>6500.784127374669</v>
      </c>
      <c r="L56" s="2">
        <f>L12/'Output-Calculation-sheet'!L11*'Output-Calculation-sheet'!L47</f>
        <v>1412.4932605921124</v>
      </c>
      <c r="M56" s="2">
        <f>M12/'Output-Calculation-sheet'!M11*'Output-Calculation-sheet'!M47</f>
        <v>137.46816425181623</v>
      </c>
      <c r="N56" s="2">
        <f>N12/'Output-Calculation-sheet'!N11*'Output-Calculation-sheet'!N47</f>
        <v>130.16590260889018</v>
      </c>
      <c r="O56" s="2">
        <f>O12/'Output-Calculation-sheet'!O11*'Output-Calculation-sheet'!O47</f>
        <v>0</v>
      </c>
      <c r="P56" s="2">
        <f>P12/'Output-Calculation-sheet'!P11*'Output-Calculation-sheet'!P47</f>
        <v>2412.6193914846608</v>
      </c>
      <c r="Q56" s="2">
        <f>Q12/'Output-Calculation-sheet'!Q11*'Output-Calculation-sheet'!Q47</f>
        <v>1969.085246599722</v>
      </c>
      <c r="R56" s="2">
        <f>R12/'Output-Calculation-sheet'!R11*'Output-Calculation-sheet'!R47</f>
        <v>6744.3254341005277</v>
      </c>
      <c r="S56" s="2">
        <f>S12/'Output-Calculation-sheet'!S11*'Output-Calculation-sheet'!S47</f>
        <v>56.670067536875756</v>
      </c>
      <c r="T56" s="2">
        <f>T12/'Output-Calculation-sheet'!T11*'Output-Calculation-sheet'!T47</f>
        <v>2311.360359624347</v>
      </c>
      <c r="U56" s="2">
        <f>U12/'Output-Calculation-sheet'!U11*'Output-Calculation-sheet'!U47</f>
        <v>1802.7832036309644</v>
      </c>
      <c r="V56" s="2">
        <f>V12/'Output-Calculation-sheet'!V11*'Output-Calculation-sheet'!V47</f>
        <v>1021.8005383308259</v>
      </c>
      <c r="W56" s="2">
        <f>W12/'Output-Calculation-sheet'!W11*'Output-Calculation-sheet'!W47</f>
        <v>895.88103413531701</v>
      </c>
      <c r="X56" s="2">
        <f>X12/'Output-Calculation-sheet'!X11*'Output-Calculation-sheet'!X47</f>
        <v>15.08054352911884</v>
      </c>
      <c r="Y56" s="2">
        <f>Y12/'Output-Calculation-sheet'!Y11*'Output-Calculation-sheet'!Y47</f>
        <v>406.77446007376182</v>
      </c>
      <c r="AA56" s="2">
        <f t="shared" si="3"/>
        <v>76.52281344443243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6.2648990323569578</v>
      </c>
      <c r="C63" s="2">
        <f>C8*'Output-Calculation-sheet'!C52/10^9</f>
        <v>3.0145318245991843</v>
      </c>
      <c r="D63" s="2">
        <f>D8*'Output-Calculation-sheet'!D52/10^9</f>
        <v>1.3710696160128222</v>
      </c>
      <c r="E63" s="2">
        <f>E8*'Output-Calculation-sheet'!E52/10^9</f>
        <v>1.5255471503334557</v>
      </c>
      <c r="F63" s="2">
        <f>F8*'Output-Calculation-sheet'!F52/10^9</f>
        <v>0.70463629513686621</v>
      </c>
      <c r="G63" s="2">
        <f>G8*'Output-Calculation-sheet'!G52/10^9</f>
        <v>0.48704937890779898</v>
      </c>
      <c r="H63" s="2">
        <f>H8*'Output-Calculation-sheet'!H52/10^9</f>
        <v>0.91840747273089585</v>
      </c>
      <c r="I63" s="2">
        <f>I8*'Output-Calculation-sheet'!I52/10^9</f>
        <v>0.48061143868130785</v>
      </c>
      <c r="J63" s="2">
        <f>J8*'Output-Calculation-sheet'!J52/10^9</f>
        <v>0.43384040242394645</v>
      </c>
      <c r="K63" s="2">
        <f>K8*'Output-Calculation-sheet'!K52/10^9</f>
        <v>0.55994552035128753</v>
      </c>
      <c r="L63" s="2">
        <f>L8*'Output-Calculation-sheet'!L52/10^9</f>
        <v>0.46256579402724818</v>
      </c>
      <c r="M63" s="2">
        <f>M8*'Output-Calculation-sheet'!M52/10^9</f>
        <v>0.63451119547631774</v>
      </c>
      <c r="N63" s="2">
        <f>N8*'Output-Calculation-sheet'!N52/10^9</f>
        <v>0.66319047144197285</v>
      </c>
      <c r="O63" s="2">
        <f>O8*'Output-Calculation-sheet'!O52/10^9</f>
        <v>0.58573040317119618</v>
      </c>
      <c r="P63" s="2">
        <f>P8*'Output-Calculation-sheet'!P52/10^9</f>
        <v>0.49095941212938665</v>
      </c>
      <c r="Q63" s="2">
        <f>Q8*'Output-Calculation-sheet'!Q52/10^9</f>
        <v>0.506306640875268</v>
      </c>
      <c r="R63" s="2">
        <f>R8*'Output-Calculation-sheet'!R52/10^9</f>
        <v>0.40491458059335422</v>
      </c>
      <c r="S63" s="2">
        <f>S8*'Output-Calculation-sheet'!S52/10^9</f>
        <v>0.37326032547805438</v>
      </c>
      <c r="T63" s="2">
        <f>T8*'Output-Calculation-sheet'!T52/10^9</f>
        <v>0.12657762334761502</v>
      </c>
      <c r="U63" s="2">
        <f>U8*'Output-Calculation-sheet'!U52/10^9</f>
        <v>0.1272418393320745</v>
      </c>
      <c r="V63" s="2">
        <f>V8*'Output-Calculation-sheet'!V52/10^9</f>
        <v>9.4764631922508516E-2</v>
      </c>
      <c r="W63" s="2">
        <f>W8*'Output-Calculation-sheet'!W52/10^9</f>
        <v>5.9249126141613692E-2</v>
      </c>
      <c r="X63" s="2">
        <f>X8*'Output-Calculation-sheet'!X52/10^9</f>
        <v>7.5454748952314188E-2</v>
      </c>
      <c r="Y63" s="2">
        <f>Y8*'Output-Calculation-sheet'!Y52/10^9</f>
        <v>4.9585811260265074E-2</v>
      </c>
      <c r="AA63" s="2">
        <f t="shared" si="4"/>
        <v>20.414850735683711</v>
      </c>
    </row>
    <row r="64" spans="1:27" x14ac:dyDescent="0.25">
      <c r="A64" s="2">
        <v>2032</v>
      </c>
      <c r="B64" s="2">
        <f>B9*'Output-Calculation-sheet'!B53/10^9</f>
        <v>7.4576841519348376</v>
      </c>
      <c r="C64" s="2">
        <f>C9*'Output-Calculation-sheet'!C53/10^9</f>
        <v>3.9146110085829515</v>
      </c>
      <c r="D64" s="2">
        <f>D9*'Output-Calculation-sheet'!D53/10^9</f>
        <v>1.7986154656223159</v>
      </c>
      <c r="E64" s="2">
        <f>E9*'Output-Calculation-sheet'!E53/10^9</f>
        <v>1.7559901425103817</v>
      </c>
      <c r="F64" s="2">
        <f>F9*'Output-Calculation-sheet'!F53/10^9</f>
        <v>0.88560307838054908</v>
      </c>
      <c r="G64" s="2">
        <f>G9*'Output-Calculation-sheet'!G53/10^9</f>
        <v>0.64327550274766376</v>
      </c>
      <c r="H64" s="2">
        <f>H9*'Output-Calculation-sheet'!H53/10^9</f>
        <v>1.1822019874455125</v>
      </c>
      <c r="I64" s="2">
        <f>I9*'Output-Calculation-sheet'!I53/10^9</f>
        <v>0.60065653219474868</v>
      </c>
      <c r="J64" s="2">
        <f>J9*'Output-Calculation-sheet'!J53/10^9</f>
        <v>0.59953555477854825</v>
      </c>
      <c r="K64" s="2">
        <f>K9*'Output-Calculation-sheet'!K53/10^9</f>
        <v>0.6466496941517631</v>
      </c>
      <c r="L64" s="2">
        <f>L9*'Output-Calculation-sheet'!L53/10^9</f>
        <v>0.53304574147724126</v>
      </c>
      <c r="M64" s="2">
        <f>M9*'Output-Calculation-sheet'!M53/10^9</f>
        <v>0.81646266691977232</v>
      </c>
      <c r="N64" s="2">
        <f>N9*'Output-Calculation-sheet'!N53/10^9</f>
        <v>0.80607398483919601</v>
      </c>
      <c r="O64" s="2">
        <f>O9*'Output-Calculation-sheet'!O53/10^9</f>
        <v>0.76573134515687791</v>
      </c>
      <c r="P64" s="2">
        <f>P9*'Output-Calculation-sheet'!P53/10^9</f>
        <v>0.57836556094510516</v>
      </c>
      <c r="Q64" s="2">
        <f>Q9*'Output-Calculation-sheet'!Q53/10^9</f>
        <v>0.59181229183004092</v>
      </c>
      <c r="R64" s="2">
        <f>R9*'Output-Calculation-sheet'!R53/10^9</f>
        <v>0.46270071946668018</v>
      </c>
      <c r="S64" s="2">
        <f>S9*'Output-Calculation-sheet'!S53/10^9</f>
        <v>0.45266918024491332</v>
      </c>
      <c r="T64" s="2">
        <f>T9*'Output-Calculation-sheet'!T53/10^9</f>
        <v>0.14826898768093325</v>
      </c>
      <c r="U64" s="2">
        <f>U9*'Output-Calculation-sheet'!U53/10^9</f>
        <v>0.1462602357989099</v>
      </c>
      <c r="V64" s="2">
        <f>V9*'Output-Calculation-sheet'!V53/10^9</f>
        <v>0.10882162867225291</v>
      </c>
      <c r="W64" s="2">
        <f>W9*'Output-Calculation-sheet'!W53/10^9</f>
        <v>7.8564564140351539E-2</v>
      </c>
      <c r="X64" s="2">
        <f>X9*'Output-Calculation-sheet'!X53/10^9</f>
        <v>9.3183179058714358E-2</v>
      </c>
      <c r="Y64" s="2">
        <f>Y9*'Output-Calculation-sheet'!Y53/10^9</f>
        <v>5.6632056503871209E-2</v>
      </c>
      <c r="AA64" s="2">
        <f t="shared" si="4"/>
        <v>25.123415261084133</v>
      </c>
    </row>
    <row r="65" spans="1:27" x14ac:dyDescent="0.25">
      <c r="A65" s="2">
        <v>2033</v>
      </c>
      <c r="B65" s="2">
        <f>B10*'Output-Calculation-sheet'!B54/10^9</f>
        <v>8.7233856065630508</v>
      </c>
      <c r="C65" s="2">
        <f>C10*'Output-Calculation-sheet'!C54/10^9</f>
        <v>4.4596252929577638</v>
      </c>
      <c r="D65" s="2">
        <f>D10*'Output-Calculation-sheet'!D54/10^9</f>
        <v>1.7295205615323324</v>
      </c>
      <c r="E65" s="2">
        <f>E10*'Output-Calculation-sheet'!E54/10^9</f>
        <v>1.9626010448908644</v>
      </c>
      <c r="F65" s="2">
        <f>F10*'Output-Calculation-sheet'!F54/10^9</f>
        <v>0.89032046372223939</v>
      </c>
      <c r="G65" s="2">
        <f>G10*'Output-Calculation-sheet'!G54/10^9</f>
        <v>0.61446991895951519</v>
      </c>
      <c r="H65" s="2">
        <f>H10*'Output-Calculation-sheet'!H54/10^9</f>
        <v>1.366398037862756</v>
      </c>
      <c r="I65" s="2">
        <f>I10*'Output-Calculation-sheet'!I54/10^9</f>
        <v>0.60443397891027784</v>
      </c>
      <c r="J65" s="2">
        <f>J10*'Output-Calculation-sheet'!J54/10^9</f>
        <v>0.55744455376746793</v>
      </c>
      <c r="K65" s="2">
        <f>K10*'Output-Calculation-sheet'!K54/10^9</f>
        <v>0.71099246872247801</v>
      </c>
      <c r="L65" s="2">
        <f>L10*'Output-Calculation-sheet'!L54/10^9</f>
        <v>0.59131829773773092</v>
      </c>
      <c r="M65" s="2">
        <f>M10*'Output-Calculation-sheet'!M54/10^9</f>
        <v>0.94282624951888117</v>
      </c>
      <c r="N65" s="2">
        <f>N10*'Output-Calculation-sheet'!N54/10^9</f>
        <v>0.92333127182147035</v>
      </c>
      <c r="O65" s="2">
        <f>O10*'Output-Calculation-sheet'!O54/10^9</f>
        <v>0.87196132931001524</v>
      </c>
      <c r="P65" s="2">
        <f>P10*'Output-Calculation-sheet'!P54/10^9</f>
        <v>0.68659552593916118</v>
      </c>
      <c r="Q65" s="2">
        <f>Q10*'Output-Calculation-sheet'!Q54/10^9</f>
        <v>0.71076718972707187</v>
      </c>
      <c r="R65" s="2">
        <f>R10*'Output-Calculation-sheet'!R54/10^9</f>
        <v>0.53230429249490074</v>
      </c>
      <c r="S65" s="2">
        <f>S10*'Output-Calculation-sheet'!S54/10^9</f>
        <v>0.52095982741601299</v>
      </c>
      <c r="T65" s="2">
        <f>T10*'Output-Calculation-sheet'!T54/10^9</f>
        <v>0.15977149933168405</v>
      </c>
      <c r="U65" s="2">
        <f>U10*'Output-Calculation-sheet'!U54/10^9</f>
        <v>0.1727416765780348</v>
      </c>
      <c r="V65" s="2">
        <f>V10*'Output-Calculation-sheet'!V54/10^9</f>
        <v>0.1205630304552794</v>
      </c>
      <c r="W65" s="2">
        <f>W10*'Output-Calculation-sheet'!W54/10^9</f>
        <v>7.5410963075562998E-2</v>
      </c>
      <c r="X65" s="2">
        <f>X10*'Output-Calculation-sheet'!X54/10^9</f>
        <v>0.1052552912933256</v>
      </c>
      <c r="Y65" s="2">
        <f>Y10*'Output-Calculation-sheet'!Y54/10^9</f>
        <v>6.6526634952716199E-2</v>
      </c>
      <c r="AA65" s="2">
        <f t="shared" si="4"/>
        <v>28.099525007540592</v>
      </c>
    </row>
    <row r="66" spans="1:27" x14ac:dyDescent="0.25">
      <c r="A66" s="2">
        <v>2034</v>
      </c>
      <c r="B66" s="2">
        <f>B11*'Output-Calculation-sheet'!B55/10^9</f>
        <v>10.046783622908821</v>
      </c>
      <c r="C66" s="2">
        <f>C11*'Output-Calculation-sheet'!C55/10^9</f>
        <v>5.0151874517096422</v>
      </c>
      <c r="D66" s="2">
        <f>D11*'Output-Calculation-sheet'!D55/10^9</f>
        <v>2.0418252380819477</v>
      </c>
      <c r="E66" s="2">
        <f>E11*'Output-Calculation-sheet'!E55/10^9</f>
        <v>2.5176378646036581</v>
      </c>
      <c r="F66" s="2">
        <f>F11*'Output-Calculation-sheet'!F55/10^9</f>
        <v>1.0083142766050899</v>
      </c>
      <c r="G66" s="2">
        <f>G11*'Output-Calculation-sheet'!G55/10^9</f>
        <v>0.72624661516749034</v>
      </c>
      <c r="H66" s="2">
        <f>H11*'Output-Calculation-sheet'!H55/10^9</f>
        <v>1.5421469198040021</v>
      </c>
      <c r="I66" s="2">
        <f>I11*'Output-Calculation-sheet'!I55/10^9</f>
        <v>0.7138913745255604</v>
      </c>
      <c r="J66" s="2">
        <f>J11*'Output-Calculation-sheet'!J55/10^9</f>
        <v>0.62985441146337151</v>
      </c>
      <c r="K66" s="2">
        <f>K11*'Output-Calculation-sheet'!K55/10^9</f>
        <v>0.84170228768530908</v>
      </c>
      <c r="L66" s="2">
        <f>L11*'Output-Calculation-sheet'!L55/10^9</f>
        <v>0.73727437944665253</v>
      </c>
      <c r="M66" s="2">
        <f>M11*'Output-Calculation-sheet'!M55/10^9</f>
        <v>1.0648283551735607</v>
      </c>
      <c r="N66" s="2">
        <f>N11*'Output-Calculation-sheet'!N55/10^9</f>
        <v>1.0423563345547269</v>
      </c>
      <c r="O66" s="2">
        <f>O11*'Output-Calculation-sheet'!O55/10^9</f>
        <v>0.97516776343369527</v>
      </c>
      <c r="P66" s="2">
        <f>P11*'Output-Calculation-sheet'!P55/10^9</f>
        <v>0.82796421411271748</v>
      </c>
      <c r="Q66" s="2">
        <f>Q11*'Output-Calculation-sheet'!Q55/10^9</f>
        <v>0.8533246890627687</v>
      </c>
      <c r="R66" s="2">
        <f>R11*'Output-Calculation-sheet'!R55/10^9</f>
        <v>0.63259656645997442</v>
      </c>
      <c r="S66" s="2">
        <f>S11*'Output-Calculation-sheet'!S55/10^9</f>
        <v>0.59106718002999692</v>
      </c>
      <c r="T66" s="2">
        <f>T11*'Output-Calculation-sheet'!T55/10^9</f>
        <v>0.18623843721695937</v>
      </c>
      <c r="U66" s="2">
        <f>U11*'Output-Calculation-sheet'!U55/10^9</f>
        <v>0.21508811053374613</v>
      </c>
      <c r="V66" s="2">
        <f>V11*'Output-Calculation-sheet'!V55/10^9</f>
        <v>0.13909768005575684</v>
      </c>
      <c r="W66" s="2">
        <f>W11*'Output-Calculation-sheet'!W55/10^9</f>
        <v>8.4750288633435866E-2</v>
      </c>
      <c r="X66" s="2">
        <f>X11*'Output-Calculation-sheet'!X55/10^9</f>
        <v>0.11759371058329908</v>
      </c>
      <c r="Y66" s="2">
        <f>Y11*'Output-Calculation-sheet'!Y55/10^9</f>
        <v>8.7530963978851239E-2</v>
      </c>
      <c r="AA66" s="2">
        <f t="shared" si="4"/>
        <v>32.638468735831033</v>
      </c>
    </row>
    <row r="67" spans="1:27" x14ac:dyDescent="0.25">
      <c r="A67" s="2">
        <v>2035</v>
      </c>
      <c r="B67" s="2">
        <f>B12*'Output-Calculation-sheet'!B56/10^9</f>
        <v>11.74981307929801</v>
      </c>
      <c r="C67" s="2">
        <f>C12*'Output-Calculation-sheet'!C56/10^9</f>
        <v>5.5151971357865293</v>
      </c>
      <c r="D67" s="2">
        <f>D12*'Output-Calculation-sheet'!D56/10^9</f>
        <v>2.63008930023629</v>
      </c>
      <c r="E67" s="2">
        <f>E12*'Output-Calculation-sheet'!E56/10^9</f>
        <v>3.5510983915737917</v>
      </c>
      <c r="F67" s="2">
        <f>F12*'Output-Calculation-sheet'!F56/10^9</f>
        <v>1.4100941347057963</v>
      </c>
      <c r="G67" s="2">
        <f>G12*'Output-Calculation-sheet'!G56/10^9</f>
        <v>1.0234510830033783</v>
      </c>
      <c r="H67" s="2">
        <f>H12*'Output-Calculation-sheet'!H56/10^9</f>
        <v>1.7350508415714112</v>
      </c>
      <c r="I67" s="2">
        <f>I12*'Output-Calculation-sheet'!I56/10^9</f>
        <v>0.96685103361028923</v>
      </c>
      <c r="J67" s="2">
        <f>J12*'Output-Calculation-sheet'!J56/10^9</f>
        <v>0.79840830970167964</v>
      </c>
      <c r="K67" s="2">
        <f>K12*'Output-Calculation-sheet'!K56/10^9</f>
        <v>1.0794263890503148</v>
      </c>
      <c r="L67" s="2">
        <f>L12*'Output-Calculation-sheet'!L56/10^9</f>
        <v>0.93149912317711203</v>
      </c>
      <c r="M67" s="2">
        <f>M12*'Output-Calculation-sheet'!M56/10^9</f>
        <v>1.201615906839576</v>
      </c>
      <c r="N67" s="2">
        <f>N12*'Output-Calculation-sheet'!N56/10^9</f>
        <v>1.1744144422964811</v>
      </c>
      <c r="O67" s="2">
        <f>O12*'Output-Calculation-sheet'!O56/10^9</f>
        <v>1.071011289232386</v>
      </c>
      <c r="P67" s="2">
        <f>P12*'Output-Calculation-sheet'!P56/10^9</f>
        <v>1.0356477083925579</v>
      </c>
      <c r="Q67" s="2">
        <f>Q12*'Output-Calculation-sheet'!Q56/10^9</f>
        <v>1.0153812789603496</v>
      </c>
      <c r="R67" s="2">
        <f>R12*'Output-Calculation-sheet'!R56/10^9</f>
        <v>0.80322845022577427</v>
      </c>
      <c r="S67" s="2">
        <f>S12*'Output-Calculation-sheet'!S56/10^9</f>
        <v>0.67296479561520162</v>
      </c>
      <c r="T67" s="2">
        <f>T12*'Output-Calculation-sheet'!T56/10^9</f>
        <v>0.24691655206330801</v>
      </c>
      <c r="U67" s="2">
        <f>U12*'Output-Calculation-sheet'!U56/10^9</f>
        <v>0.26625274575146479</v>
      </c>
      <c r="V67" s="2">
        <f>V12*'Output-Calculation-sheet'!V56/10^9</f>
        <v>0.16790835855114356</v>
      </c>
      <c r="W67" s="2">
        <f>W12*'Output-Calculation-sheet'!W56/10^9</f>
        <v>0.13063364126850791</v>
      </c>
      <c r="X67" s="2">
        <f>X12*'Output-Calculation-sheet'!X56/10^9</f>
        <v>0.12901435061886735</v>
      </c>
      <c r="Y67" s="2">
        <f>Y12*'Output-Calculation-sheet'!Y56/10^9</f>
        <v>0.11915177965371855</v>
      </c>
      <c r="AA67" s="2">
        <f t="shared" si="4"/>
        <v>39.425120121183944</v>
      </c>
    </row>
    <row r="68" spans="1:27" x14ac:dyDescent="0.25">
      <c r="B68" s="2">
        <f>SUM(B60:B67)</f>
        <v>56.642451415001943</v>
      </c>
      <c r="C68" s="2">
        <f t="shared" ref="C68:Y68" si="5">SUM(C60:C67)</f>
        <v>27.83047669290735</v>
      </c>
      <c r="D68" s="2">
        <f t="shared" si="5"/>
        <v>12.295962359335487</v>
      </c>
      <c r="E68" s="2">
        <f t="shared" si="5"/>
        <v>14.3417312833541</v>
      </c>
      <c r="F68" s="2">
        <f t="shared" si="5"/>
        <v>6.3017148541786607</v>
      </c>
      <c r="G68" s="2">
        <f t="shared" si="5"/>
        <v>4.4622716502110409</v>
      </c>
      <c r="H68" s="2">
        <f t="shared" si="5"/>
        <v>8.5729421557089349</v>
      </c>
      <c r="I68" s="2">
        <f t="shared" si="5"/>
        <v>4.3216821957748373</v>
      </c>
      <c r="J68" s="2">
        <f t="shared" si="5"/>
        <v>3.8815299605809832</v>
      </c>
      <c r="K68" s="2">
        <f t="shared" si="5"/>
        <v>4.9511256621497477</v>
      </c>
      <c r="L68" s="2">
        <f t="shared" si="5"/>
        <v>4.1746712939925636</v>
      </c>
      <c r="M68" s="2">
        <f t="shared" si="5"/>
        <v>5.9231848696920615</v>
      </c>
      <c r="N68" s="2">
        <f t="shared" si="5"/>
        <v>5.9275983466954791</v>
      </c>
      <c r="O68" s="2">
        <f t="shared" si="5"/>
        <v>5.4181774296051692</v>
      </c>
      <c r="P68" s="2">
        <f t="shared" si="5"/>
        <v>4.5917175313664398</v>
      </c>
      <c r="Q68" s="2">
        <f t="shared" si="5"/>
        <v>4.6807231600083332</v>
      </c>
      <c r="R68" s="2">
        <f t="shared" si="5"/>
        <v>3.6388603521914589</v>
      </c>
      <c r="S68" s="2">
        <f t="shared" si="5"/>
        <v>3.3500343192936692</v>
      </c>
      <c r="T68" s="2">
        <f t="shared" si="5"/>
        <v>1.1193101949295559</v>
      </c>
      <c r="U68" s="2">
        <f t="shared" si="5"/>
        <v>1.1796512606767418</v>
      </c>
      <c r="V68" s="2">
        <f t="shared" si="5"/>
        <v>0.81942672524085269</v>
      </c>
      <c r="W68" s="2">
        <f t="shared" si="5"/>
        <v>0.54649650315811393</v>
      </c>
      <c r="X68" s="2">
        <f t="shared" si="5"/>
        <v>0.67028785409345426</v>
      </c>
      <c r="Y68" s="2">
        <f t="shared" si="5"/>
        <v>0.47778320993562112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6.5739776812510253E-2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648.04032885667459</v>
      </c>
      <c r="Q76" s="2">
        <f>Q10/'Output-Calculation-sheet'!Q9*'Output-Calculation-sheet'!Q63</f>
        <v>76.959389041387411</v>
      </c>
      <c r="R76" s="2">
        <f>R10/'Output-Calculation-sheet'!R9*'Output-Calculation-sheet'!R63</f>
        <v>494.2934781935017</v>
      </c>
      <c r="S76" s="2">
        <f>S10/'Output-Calculation-sheet'!S9*'Output-Calculation-sheet'!S63</f>
        <v>0</v>
      </c>
      <c r="T76" s="2">
        <f>T10/'Output-Calculation-sheet'!T9*'Output-Calculation-sheet'!T63</f>
        <v>32.447907565088776</v>
      </c>
      <c r="U76" s="2">
        <f>U10/'Output-Calculation-sheet'!U9*'Output-Calculation-sheet'!U63</f>
        <v>175.21142506399934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7.7736134863974096</v>
      </c>
      <c r="AA76" s="2">
        <f t="shared" si="6"/>
        <v>1.570951291133172</v>
      </c>
    </row>
    <row r="77" spans="1:27" x14ac:dyDescent="0.25">
      <c r="A77" s="2">
        <v>2034</v>
      </c>
      <c r="B77" s="2">
        <f>B11/'Output-Calculation-sheet'!B10*'Output-Calculation-sheet'!B64</f>
        <v>672.23875861515762</v>
      </c>
      <c r="C77" s="2">
        <f>C11/'Output-Calculation-sheet'!C10*'Output-Calculation-sheet'!C64</f>
        <v>0</v>
      </c>
      <c r="D77" s="2">
        <f>D11/'Output-Calculation-sheet'!D10*'Output-Calculation-sheet'!D64</f>
        <v>2049.3802364029129</v>
      </c>
      <c r="E77" s="2">
        <f>E11/'Output-Calculation-sheet'!E10*'Output-Calculation-sheet'!E64</f>
        <v>2981.0379740171738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743.38864018664412</v>
      </c>
      <c r="J77" s="2">
        <f>J11/'Output-Calculation-sheet'!J10*'Output-Calculation-sheet'!J64</f>
        <v>406.69549688356972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295.29277262315179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215.00723397613609</v>
      </c>
      <c r="R77" s="2">
        <f>R11/'Output-Calculation-sheet'!R10*'Output-Calculation-sheet'!R64</f>
        <v>1192.9083296645815</v>
      </c>
      <c r="S77" s="2">
        <f>S11/'Output-Calculation-sheet'!S10*'Output-Calculation-sheet'!S64</f>
        <v>0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364.32528659555891</v>
      </c>
      <c r="V77" s="2">
        <f>V11/'Output-Calculation-sheet'!V10*'Output-Calculation-sheet'!V64</f>
        <v>171.02771167986899</v>
      </c>
      <c r="W77" s="2">
        <f>W11/'Output-Calculation-sheet'!W10*'Output-Calculation-sheet'!W64</f>
        <v>37.608255101543818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64.064947186814507</v>
      </c>
      <c r="AA77" s="2">
        <f t="shared" si="6"/>
        <v>13.4827622797297</v>
      </c>
    </row>
    <row r="78" spans="1:27" x14ac:dyDescent="0.25">
      <c r="A78" s="2">
        <v>2035</v>
      </c>
      <c r="B78" s="2">
        <f>B12/'Output-Calculation-sheet'!B11*'Output-Calculation-sheet'!B65</f>
        <v>852.16466737095732</v>
      </c>
      <c r="C78" s="2">
        <f>C12/'Output-Calculation-sheet'!C11*'Output-Calculation-sheet'!C65</f>
        <v>52.734623986554865</v>
      </c>
      <c r="D78" s="2">
        <f>D12/'Output-Calculation-sheet'!D11*'Output-Calculation-sheet'!D65</f>
        <v>2262.859080237241</v>
      </c>
      <c r="E78" s="2">
        <f>E12/'Output-Calculation-sheet'!E11*'Output-Calculation-sheet'!E65</f>
        <v>3444.0417161589235</v>
      </c>
      <c r="F78" s="2">
        <f>F12/'Output-Calculation-sheet'!F11*'Output-Calculation-sheet'!F65</f>
        <v>960.58922021135186</v>
      </c>
      <c r="G78" s="2">
        <f>G12/'Output-Calculation-sheet'!G11*'Output-Calculation-sheet'!G65</f>
        <v>1772.8820860752885</v>
      </c>
      <c r="H78" s="2">
        <f>H12/'Output-Calculation-sheet'!H11*'Output-Calculation-sheet'!H65</f>
        <v>36.618233973368092</v>
      </c>
      <c r="I78" s="2">
        <f>I12/'Output-Calculation-sheet'!I11*'Output-Calculation-sheet'!I65</f>
        <v>1113.4814176947757</v>
      </c>
      <c r="J78" s="2">
        <f>J12/'Output-Calculation-sheet'!J11*'Output-Calculation-sheet'!J65</f>
        <v>476.94290316639035</v>
      </c>
      <c r="K78" s="2">
        <f>K12/'Output-Calculation-sheet'!K11*'Output-Calculation-sheet'!K65</f>
        <v>1441.5800057507306</v>
      </c>
      <c r="L78" s="2">
        <f>L12/'Output-Calculation-sheet'!L11*'Output-Calculation-sheet'!L65</f>
        <v>398.23470816904131</v>
      </c>
      <c r="M78" s="2">
        <f>M12/'Output-Calculation-sheet'!M11*'Output-Calculation-sheet'!M65</f>
        <v>22.853244086350717</v>
      </c>
      <c r="N78" s="2">
        <f>N12/'Output-Calculation-sheet'!N11*'Output-Calculation-sheet'!N65</f>
        <v>22.194110229642412</v>
      </c>
      <c r="O78" s="2">
        <f>O12/'Output-Calculation-sheet'!O11*'Output-Calculation-sheet'!O65</f>
        <v>0</v>
      </c>
      <c r="P78" s="2">
        <f>P12/'Output-Calculation-sheet'!P11*'Output-Calculation-sheet'!P65</f>
        <v>486.07354922497143</v>
      </c>
      <c r="Q78" s="2">
        <f>Q12/'Output-Calculation-sheet'!Q11*'Output-Calculation-sheet'!Q65</f>
        <v>442.84640579374667</v>
      </c>
      <c r="R78" s="2">
        <f>R12/'Output-Calculation-sheet'!R11*'Output-Calculation-sheet'!R65</f>
        <v>1475.8190318786069</v>
      </c>
      <c r="S78" s="2">
        <f>S12/'Output-Calculation-sheet'!S11*'Output-Calculation-sheet'!S65</f>
        <v>8.8962561021638802</v>
      </c>
      <c r="T78" s="2">
        <f>T12/'Output-Calculation-sheet'!T11*'Output-Calculation-sheet'!T65</f>
        <v>526.78095316253359</v>
      </c>
      <c r="U78" s="2">
        <f>U12/'Output-Calculation-sheet'!U11*'Output-Calculation-sheet'!U65</f>
        <v>391.79950927128539</v>
      </c>
      <c r="V78" s="2">
        <f>V12/'Output-Calculation-sheet'!V11*'Output-Calculation-sheet'!V65</f>
        <v>200.37732308610197</v>
      </c>
      <c r="W78" s="2">
        <f>W12/'Output-Calculation-sheet'!W11*'Output-Calculation-sheet'!W65</f>
        <v>201.16973253736856</v>
      </c>
      <c r="X78" s="2">
        <f>X12/'Output-Calculation-sheet'!X11*'Output-Calculation-sheet'!X65</f>
        <v>3.1007068768407762</v>
      </c>
      <c r="Y78" s="2">
        <f>Y12/'Output-Calculation-sheet'!Y11*'Output-Calculation-sheet'!Y65</f>
        <v>66.446217606359568</v>
      </c>
      <c r="AA78" s="2">
        <f t="shared" si="6"/>
        <v>16.660485702650593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13.139874501273754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4.1957649528894017</v>
      </c>
      <c r="K88" s="2">
        <f>K11/'Output-Calculation-sheet'!K10*'Output-Calculation-sheet'!K73</f>
        <v>0</v>
      </c>
      <c r="L88" s="2">
        <f>L11/'Output-Calculation-sheet'!L10*'Output-Calculation-sheet'!L73</f>
        <v>9.9397844349135802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3.8846446867929001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3.1160068575869636E-2</v>
      </c>
    </row>
    <row r="89" spans="1:27" x14ac:dyDescent="0.25">
      <c r="A89" s="2">
        <v>2035</v>
      </c>
      <c r="B89" s="2">
        <f>B12/'Output-Calculation-sheet'!B11*'Output-Calculation-sheet'!B74</f>
        <v>66.701733156249716</v>
      </c>
      <c r="C89" s="2">
        <f>C12/'Output-Calculation-sheet'!C11*'Output-Calculation-sheet'!C74</f>
        <v>15.829093197224934</v>
      </c>
      <c r="D89" s="2">
        <f>D12/'Output-Calculation-sheet'!D11*'Output-Calculation-sheet'!D74</f>
        <v>196.30580504099845</v>
      </c>
      <c r="E89" s="2">
        <f>E12/'Output-Calculation-sheet'!E11*'Output-Calculation-sheet'!E74</f>
        <v>228.44458560099503</v>
      </c>
      <c r="F89" s="2">
        <f>F12/'Output-Calculation-sheet'!F11*'Output-Calculation-sheet'!F74</f>
        <v>84.102982237840791</v>
      </c>
      <c r="G89" s="2">
        <f>G12/'Output-Calculation-sheet'!G11*'Output-Calculation-sheet'!G74</f>
        <v>77.964258392087089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67.861967066626448</v>
      </c>
      <c r="J89" s="2">
        <f>J12/'Output-Calculation-sheet'!J11*'Output-Calculation-sheet'!J74</f>
        <v>53.728694294601468</v>
      </c>
      <c r="K89" s="2">
        <f>K12/'Output-Calculation-sheet'!K11*'Output-Calculation-sheet'!K74</f>
        <v>68.920761952330622</v>
      </c>
      <c r="L89" s="2">
        <f>L12/'Output-Calculation-sheet'!L11*'Output-Calculation-sheet'!L74</f>
        <v>76.016533423605551</v>
      </c>
      <c r="M89" s="2">
        <f>M12/'Output-Calculation-sheet'!M11*'Output-Calculation-sheet'!M74</f>
        <v>10.05864616476704</v>
      </c>
      <c r="N89" s="2">
        <f>N12/'Output-Calculation-sheet'!N11*'Output-Calculation-sheet'!N74</f>
        <v>6.5906786131083628</v>
      </c>
      <c r="O89" s="2">
        <f>O12/'Output-Calculation-sheet'!O11*'Output-Calculation-sheet'!O74</f>
        <v>3.0751530634478734</v>
      </c>
      <c r="P89" s="2">
        <f>P12/'Output-Calculation-sheet'!P11*'Output-Calculation-sheet'!P74</f>
        <v>56.319821757055173</v>
      </c>
      <c r="Q89" s="2">
        <f>Q12/'Output-Calculation-sheet'!Q11*'Output-Calculation-sheet'!Q74</f>
        <v>98.165540153065322</v>
      </c>
      <c r="R89" s="2">
        <f>R12/'Output-Calculation-sheet'!R11*'Output-Calculation-sheet'!R74</f>
        <v>48.674817397456579</v>
      </c>
      <c r="S89" s="2">
        <f>S12/'Output-Calculation-sheet'!S11*'Output-Calculation-sheet'!S74</f>
        <v>3.7780045024583839</v>
      </c>
      <c r="T89" s="2">
        <f>T12/'Output-Calculation-sheet'!T11*'Output-Calculation-sheet'!T74</f>
        <v>12.181780080513287</v>
      </c>
      <c r="U89" s="2">
        <f>U12/'Output-Calculation-sheet'!U11*'Output-Calculation-sheet'!U74</f>
        <v>23.490532290541438</v>
      </c>
      <c r="V89" s="2">
        <f>V12/'Output-Calculation-sheet'!V11*'Output-Calculation-sheet'!V74</f>
        <v>9.2342071590550834</v>
      </c>
      <c r="W89" s="2">
        <f>W12/'Output-Calculation-sheet'!W11*'Output-Calculation-sheet'!W74</f>
        <v>6.7660084967308523</v>
      </c>
      <c r="X89" s="2">
        <f>X12/'Output-Calculation-sheet'!X11*'Output-Calculation-sheet'!X74</f>
        <v>0.36781813485655707</v>
      </c>
      <c r="Y89" s="2">
        <f>Y12/'Output-Calculation-sheet'!Y11*'Output-Calculation-sheet'!Y74</f>
        <v>5.5017488055351729</v>
      </c>
      <c r="AA89" s="2">
        <f t="shared" si="7"/>
        <v>1.2298265426307504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12674440414.416977</v>
      </c>
      <c r="C96" s="2">
        <f>C8/'Output-Calculation-sheet'!C7*'Output-Calculation-sheet'!C79</f>
        <v>0</v>
      </c>
      <c r="D96" s="2">
        <f>D8/'Output-Calculation-sheet'!D7*'Output-Calculation-sheet'!D79</f>
        <v>7714801213.8833036</v>
      </c>
      <c r="E96" s="2">
        <f>E8/'Output-Calculation-sheet'!E7*'Output-Calculation-sheet'!E79</f>
        <v>12084141824.509262</v>
      </c>
      <c r="F96" s="2">
        <f>F8/'Output-Calculation-sheet'!F7*'Output-Calculation-sheet'!F79</f>
        <v>5784400149.2774553</v>
      </c>
      <c r="G96" s="2">
        <f>G8/'Output-Calculation-sheet'!G7*'Output-Calculation-sheet'!G79</f>
        <v>4409753382.3804903</v>
      </c>
      <c r="H96" s="2">
        <f>H8/'Output-Calculation-sheet'!H7*'Output-Calculation-sheet'!H79</f>
        <v>1191800819.4414051</v>
      </c>
      <c r="I96" s="2">
        <f>I8/'Output-Calculation-sheet'!I7*'Output-Calculation-sheet'!I79</f>
        <v>3024134193.5028372</v>
      </c>
      <c r="J96" s="2">
        <f>J8/'Output-Calculation-sheet'!J7*'Output-Calculation-sheet'!J79</f>
        <v>2152647373.2451749</v>
      </c>
      <c r="K96" s="2">
        <f>K8/'Output-Calculation-sheet'!K7*'Output-Calculation-sheet'!K79</f>
        <v>2682901037.4704504</v>
      </c>
      <c r="L96" s="2">
        <f>L8/'Output-Calculation-sheet'!L7*'Output-Calculation-sheet'!L79</f>
        <v>1866924831.564873</v>
      </c>
      <c r="M96" s="2">
        <f>M8/'Output-Calculation-sheet'!M7*'Output-Calculation-sheet'!M79</f>
        <v>883512845.1566143</v>
      </c>
      <c r="N96" s="2">
        <f>N8/'Output-Calculation-sheet'!N7*'Output-Calculation-sheet'!N79</f>
        <v>984678342.7903105</v>
      </c>
      <c r="O96" s="2">
        <f>O8/'Output-Calculation-sheet'!O7*'Output-Calculation-sheet'!O79</f>
        <v>0</v>
      </c>
      <c r="P96" s="2">
        <f>P8/'Output-Calculation-sheet'!P7*'Output-Calculation-sheet'!P79</f>
        <v>2277335415.269043</v>
      </c>
      <c r="Q96" s="2">
        <f>Q8/'Output-Calculation-sheet'!Q7*'Output-Calculation-sheet'!Q79</f>
        <v>1057253602.663277</v>
      </c>
      <c r="R96" s="2">
        <f>R8/'Output-Calculation-sheet'!R7*'Output-Calculation-sheet'!R79</f>
        <v>1631204436.7156215</v>
      </c>
      <c r="S96" s="2">
        <f>S8/'Output-Calculation-sheet'!S7*'Output-Calculation-sheet'!S79</f>
        <v>597486864.12041664</v>
      </c>
      <c r="T96" s="2">
        <f>T8/'Output-Calculation-sheet'!T7*'Output-Calculation-sheet'!T79</f>
        <v>855005265.12895548</v>
      </c>
      <c r="U96" s="2">
        <f>U8/'Output-Calculation-sheet'!U7*'Output-Calculation-sheet'!U79</f>
        <v>434116656.38239574</v>
      </c>
      <c r="V96" s="2">
        <f>V8/'Output-Calculation-sheet'!V7*'Output-Calculation-sheet'!V79</f>
        <v>263164426.69834843</v>
      </c>
      <c r="W96" s="2">
        <f>W8/'Output-Calculation-sheet'!W7*'Output-Calculation-sheet'!W79</f>
        <v>916464036.9389025</v>
      </c>
      <c r="X96" s="2">
        <f>X8/'Output-Calculation-sheet'!X7*'Output-Calculation-sheet'!X79</f>
        <v>85444267.925170854</v>
      </c>
      <c r="Y96" s="2">
        <f>Y8/'Output-Calculation-sheet'!Y7*'Output-Calculation-sheet'!Y79</f>
        <v>389838412.07758814</v>
      </c>
      <c r="AA96" s="2">
        <f t="shared" si="8"/>
        <v>63.961449811558886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38.418212498582974</v>
      </c>
      <c r="AA110" s="2">
        <f t="shared" si="9"/>
        <v>26.57062363932905</v>
      </c>
    </row>
    <row r="111" spans="1:27" x14ac:dyDescent="0.25">
      <c r="A111" s="2">
        <v>2035</v>
      </c>
      <c r="B111" s="2">
        <f>B12/'Output-Calculation-sheet'!B11*'Output-Calculation-sheet'!B92</f>
        <v>17976.117085609298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1287.0902261909721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1289.2672710331278</v>
      </c>
      <c r="Q111" s="2">
        <f>Q12/'Output-Calculation-sheet'!Q11*'Output-Calculation-sheet'!Q92</f>
        <v>666.9482286870026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122.99070716889918</v>
      </c>
      <c r="AA111" s="2">
        <f t="shared" si="9"/>
        <v>40.216253407266763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4.5956590930225897E-4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4136207038.6182175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2833917287.94661</v>
      </c>
      <c r="N118" s="2">
        <f>N8/'Output-Calculation-sheet'!N7*'Output-Calculation-sheet'!N97</f>
        <v>1873396064.0066681</v>
      </c>
      <c r="O118" s="2">
        <f>O8/'Output-Calculation-sheet'!O7*'Output-Calculation-sheet'!O97</f>
        <v>2.5285212977313942E-5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464416094.40252644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269337580.93166596</v>
      </c>
      <c r="Y118" s="2">
        <f>Y8/'Output-Calculation-sheet'!Y7*'Output-Calculation-sheet'!Y97</f>
        <v>0</v>
      </c>
      <c r="AA118" s="2">
        <f t="shared" si="10"/>
        <v>9577.274065906171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1684622635.8865261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700095182.37410212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23387.784337935667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1519228680.7463956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9914151.7288834043</v>
      </c>
      <c r="R120" s="2">
        <f>R10/'Output-Calculation-sheet'!R9*'Output-Calculation-sheet'!R99</f>
        <v>0</v>
      </c>
      <c r="S120" s="2">
        <f>S10/'Output-Calculation-sheet'!S9*'Output-Calculation-sheet'!S99</f>
        <v>636243057.37239385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21835.041637746381</v>
      </c>
    </row>
    <row r="121" spans="1:27" x14ac:dyDescent="0.25">
      <c r="A121" s="2">
        <v>2034</v>
      </c>
      <c r="B121" s="2">
        <f>B11/'Output-Calculation-sheet'!B10*'Output-Calculation-sheet'!B100</f>
        <v>8075451895.2147808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1137400917.3127353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817979816.05763471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375297836.58036572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12724457.909755778</v>
      </c>
      <c r="AA121" s="2">
        <f t="shared" si="10"/>
        <v>17829.760461073492</v>
      </c>
    </row>
    <row r="122" spans="1:27" x14ac:dyDescent="0.25">
      <c r="A122" s="2">
        <v>2035</v>
      </c>
      <c r="B122" s="2">
        <f>B12/'Output-Calculation-sheet'!B11*'Output-Calculation-sheet'!B101</f>
        <v>4454081603.4150467</v>
      </c>
      <c r="C122" s="2">
        <f>C12/'Output-Calculation-sheet'!C11*'Output-Calculation-sheet'!C101</f>
        <v>305727538.15729761</v>
      </c>
      <c r="D122" s="2">
        <f>D12/'Output-Calculation-sheet'!D11*'Output-Calculation-sheet'!D101</f>
        <v>0</v>
      </c>
      <c r="E122" s="2">
        <f>E12/'Output-Calculation-sheet'!E11*'Output-Calculation-sheet'!E101</f>
        <v>3268533312.8608398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672235980.02362752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1053785028.4117156</v>
      </c>
      <c r="M122" s="2">
        <f>M12/'Output-Calculation-sheet'!M11*'Output-Calculation-sheet'!M101</f>
        <v>500236255.77798897</v>
      </c>
      <c r="N122" s="2">
        <f>N12/'Output-Calculation-sheet'!N11*'Output-Calculation-sheet'!N101</f>
        <v>403522701.20279121</v>
      </c>
      <c r="O122" s="2">
        <f>O12/'Output-Calculation-sheet'!O11*'Output-Calculation-sheet'!O101</f>
        <v>43936418.527429983</v>
      </c>
      <c r="P122" s="2">
        <f>P12/'Output-Calculation-sheet'!P11*'Output-Calculation-sheet'!P101</f>
        <v>118077246.19688679</v>
      </c>
      <c r="Q122" s="2">
        <f>Q12/'Output-Calculation-sheet'!Q11*'Output-Calculation-sheet'!Q101</f>
        <v>954529664.28676891</v>
      </c>
      <c r="R122" s="2">
        <f>R12/'Output-Calculation-sheet'!R11*'Output-Calculation-sheet'!R101</f>
        <v>0</v>
      </c>
      <c r="S122" s="2">
        <f>S12/'Output-Calculation-sheet'!S11*'Output-Calculation-sheet'!S101</f>
        <v>199838870.45911208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17934722.140162684</v>
      </c>
      <c r="Y122" s="2">
        <f>Y12/'Output-Calculation-sheet'!Y11*'Output-Calculation-sheet'!Y101</f>
        <v>106606765.43966731</v>
      </c>
      <c r="AA122" s="2">
        <f t="shared" si="10"/>
        <v>12099.046106899335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51837663160.689941</v>
      </c>
      <c r="C129" s="2">
        <f>C8/'Output-Calculation-sheet'!C7*'Output-Calculation-sheet'!C106</f>
        <v>0</v>
      </c>
      <c r="D129" s="2">
        <f>D8/'Output-Calculation-sheet'!D7*'Output-Calculation-sheet'!D106</f>
        <v>37525097526.232185</v>
      </c>
      <c r="E129" s="2">
        <f>E8/'Output-Calculation-sheet'!E7*'Output-Calculation-sheet'!E106</f>
        <v>26229688780.989288</v>
      </c>
      <c r="F129" s="2">
        <f>F8/'Output-Calculation-sheet'!F7*'Output-Calculation-sheet'!F106</f>
        <v>19528029430.175701</v>
      </c>
      <c r="G129" s="2">
        <f>G8/'Output-Calculation-sheet'!G7*'Output-Calculation-sheet'!G106</f>
        <v>13429127219.224905</v>
      </c>
      <c r="H129" s="2">
        <f>H8/'Output-Calculation-sheet'!H7*'Output-Calculation-sheet'!H106</f>
        <v>0</v>
      </c>
      <c r="I129" s="2">
        <f>I8/'Output-Calculation-sheet'!I7*'Output-Calculation-sheet'!I106</f>
        <v>12044894167.215487</v>
      </c>
      <c r="J129" s="2">
        <f>J8/'Output-Calculation-sheet'!J7*'Output-Calculation-sheet'!J106</f>
        <v>12340814182.362404</v>
      </c>
      <c r="K129" s="2">
        <f>K8/'Output-Calculation-sheet'!K7*'Output-Calculation-sheet'!K106</f>
        <v>10647383418.787266</v>
      </c>
      <c r="L129" s="2">
        <f>L8/'Output-Calculation-sheet'!L7*'Output-Calculation-sheet'!L106</f>
        <v>8423578840.3260612</v>
      </c>
      <c r="M129" s="2">
        <f>M8/'Output-Calculation-sheet'!M7*'Output-Calculation-sheet'!M106</f>
        <v>0</v>
      </c>
      <c r="N129" s="2">
        <f>N8/'Output-Calculation-sheet'!N7*'Output-Calculation-sheet'!N106</f>
        <v>2292786002.7402935</v>
      </c>
      <c r="O129" s="2">
        <f>O8/'Output-Calculation-sheet'!O7*'Output-Calculation-sheet'!O106</f>
        <v>0</v>
      </c>
      <c r="P129" s="2">
        <f>P8/'Output-Calculation-sheet'!P7*'Output-Calculation-sheet'!P106</f>
        <v>5187496429.904357</v>
      </c>
      <c r="Q129" s="2">
        <f>Q8/'Output-Calculation-sheet'!Q7*'Output-Calculation-sheet'!Q106</f>
        <v>5084025947.032342</v>
      </c>
      <c r="R129" s="2">
        <f>R8/'Output-Calculation-sheet'!R7*'Output-Calculation-sheet'!R106</f>
        <v>6048545503.113163</v>
      </c>
      <c r="S129" s="2">
        <f>S8/'Output-Calculation-sheet'!S7*'Output-Calculation-sheet'!S106</f>
        <v>2062738627.1015627</v>
      </c>
      <c r="T129" s="2">
        <f>T8/'Output-Calculation-sheet'!T7*'Output-Calculation-sheet'!T106</f>
        <v>2618673162.6017642</v>
      </c>
      <c r="U129" s="2">
        <f>U8/'Output-Calculation-sheet'!U7*'Output-Calculation-sheet'!U106</f>
        <v>1843486467.101995</v>
      </c>
      <c r="V129" s="2">
        <f>V8/'Output-Calculation-sheet'!V7*'Output-Calculation-sheet'!V106</f>
        <v>1658514388.4728901</v>
      </c>
      <c r="W129" s="2">
        <f>W8/'Output-Calculation-sheet'!W7*'Output-Calculation-sheet'!W106</f>
        <v>1692265101.2790437</v>
      </c>
      <c r="X129" s="2">
        <f>X8/'Output-Calculation-sheet'!X7*'Output-Calculation-sheet'!X106</f>
        <v>0</v>
      </c>
      <c r="Y129" s="2">
        <f>Y8/'Output-Calculation-sheet'!Y7*'Output-Calculation-sheet'!Y106</f>
        <v>764101557.49611342</v>
      </c>
      <c r="AA129" s="2">
        <f t="shared" si="11"/>
        <v>221258.90991284678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2476229013.6512494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2199283760.1629777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239708.13414182735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2183496671.5613165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8471041398.2686157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2117875413.047893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1183842253.2250638</v>
      </c>
      <c r="AA131" s="2">
        <f t="shared" si="11"/>
        <v>284407.7166139966</v>
      </c>
    </row>
    <row r="132" spans="1:27" x14ac:dyDescent="0.25">
      <c r="A132" s="2">
        <v>2034</v>
      </c>
      <c r="B132" s="2">
        <f>B11/'Output-Calculation-sheet'!B10*'Output-Calculation-sheet'!B109</f>
        <v>47234715188.171921</v>
      </c>
      <c r="C132" s="2">
        <f>C11/'Output-Calculation-sheet'!C10*'Output-Calculation-sheet'!C109</f>
        <v>0</v>
      </c>
      <c r="D132" s="2">
        <f>D11/'Output-Calculation-sheet'!D10*'Output-Calculation-sheet'!D109</f>
        <v>58449709547.780998</v>
      </c>
      <c r="E132" s="2">
        <f>E11/'Output-Calculation-sheet'!E10*'Output-Calculation-sheet'!E109</f>
        <v>45538355765.147507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18574603195.144424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13814116925.215675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6761141067.1790533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3761647340.2109137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1241135446.7270572</v>
      </c>
      <c r="AA132" s="2">
        <f t="shared" si="11"/>
        <v>319775.46278383251</v>
      </c>
    </row>
    <row r="133" spans="1:27" x14ac:dyDescent="0.25">
      <c r="A133" s="2">
        <v>2035</v>
      </c>
      <c r="B133" s="2">
        <f>B12/'Output-Calculation-sheet'!B11*'Output-Calculation-sheet'!B110</f>
        <v>13391251726.451464</v>
      </c>
      <c r="C133" s="2">
        <f>C12/'Output-Calculation-sheet'!C11*'Output-Calculation-sheet'!C110</f>
        <v>0</v>
      </c>
      <c r="D133" s="2">
        <f>D12/'Output-Calculation-sheet'!D11*'Output-Calculation-sheet'!D110</f>
        <v>64353452762.131111</v>
      </c>
      <c r="E133" s="2">
        <f>E12/'Output-Calculation-sheet'!E11*'Output-Calculation-sheet'!E110</f>
        <v>44204311476.569748</v>
      </c>
      <c r="F133" s="2">
        <f>F12/'Output-Calculation-sheet'!F11*'Output-Calculation-sheet'!F110</f>
        <v>34820453373.456985</v>
      </c>
      <c r="G133" s="2">
        <f>G12/'Output-Calculation-sheet'!G11*'Output-Calculation-sheet'!G110</f>
        <v>24024155563.569351</v>
      </c>
      <c r="H133" s="2">
        <f>H12/'Output-Calculation-sheet'!H11*'Output-Calculation-sheet'!H110</f>
        <v>0</v>
      </c>
      <c r="I133" s="2">
        <f>I12/'Output-Calculation-sheet'!I11*'Output-Calculation-sheet'!I110</f>
        <v>21780741694.885262</v>
      </c>
      <c r="J133" s="2">
        <f>J12/'Output-Calculation-sheet'!J11*'Output-Calculation-sheet'!J110</f>
        <v>20397393599.832832</v>
      </c>
      <c r="K133" s="2">
        <f>K12/'Output-Calculation-sheet'!K11*'Output-Calculation-sheet'!K110</f>
        <v>20913080342.274334</v>
      </c>
      <c r="L133" s="2">
        <f>L12/'Output-Calculation-sheet'!L11*'Output-Calculation-sheet'!L110</f>
        <v>15282940190.874594</v>
      </c>
      <c r="M133" s="2">
        <f>M12/'Output-Calculation-sheet'!M11*'Output-Calculation-sheet'!M110</f>
        <v>0</v>
      </c>
      <c r="N133" s="2">
        <f>N12/'Output-Calculation-sheet'!N11*'Output-Calculation-sheet'!N110</f>
        <v>2369964.903168262</v>
      </c>
      <c r="O133" s="2">
        <f>O12/'Output-Calculation-sheet'!O11*'Output-Calculation-sheet'!O110</f>
        <v>0</v>
      </c>
      <c r="P133" s="2">
        <f>P12/'Output-Calculation-sheet'!P11*'Output-Calculation-sheet'!P110</f>
        <v>5789522416.5761042</v>
      </c>
      <c r="Q133" s="2">
        <f>Q12/'Output-Calculation-sheet'!Q11*'Output-Calculation-sheet'!Q110</f>
        <v>8153111508.8060322</v>
      </c>
      <c r="R133" s="2">
        <f>R12/'Output-Calculation-sheet'!R11*'Output-Calculation-sheet'!R110</f>
        <v>13684803224.251423</v>
      </c>
      <c r="S133" s="2">
        <f>S12/'Output-Calculation-sheet'!S11*'Output-Calculation-sheet'!S110</f>
        <v>18078601.595276419</v>
      </c>
      <c r="T133" s="2">
        <f>T12/'Output-Calculation-sheet'!T11*'Output-Calculation-sheet'!T110</f>
        <v>5149962991.1264505</v>
      </c>
      <c r="U133" s="2">
        <f>U12/'Output-Calculation-sheet'!U11*'Output-Calculation-sheet'!U110</f>
        <v>4173528327.1600699</v>
      </c>
      <c r="V133" s="2">
        <f>V12/'Output-Calculation-sheet'!V11*'Output-Calculation-sheet'!V110</f>
        <v>3287068402.6837811</v>
      </c>
      <c r="W133" s="2">
        <f>W12/'Output-Calculation-sheet'!W11*'Output-Calculation-sheet'!W110</f>
        <v>3072835964.2207685</v>
      </c>
      <c r="X133" s="2">
        <f>X12/'Output-Calculation-sheet'!X11*'Output-Calculation-sheet'!X110</f>
        <v>0</v>
      </c>
      <c r="Y133" s="2">
        <f>Y12/'Output-Calculation-sheet'!Y11*'Output-Calculation-sheet'!Y110</f>
        <v>902433221.61630273</v>
      </c>
      <c r="AA133" s="2">
        <f t="shared" si="11"/>
        <v>303401.4953529851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1399743445.8273854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134960.4851102129</v>
      </c>
    </row>
    <row r="143" spans="1:27" x14ac:dyDescent="0.25">
      <c r="A143" s="2">
        <v>2034</v>
      </c>
      <c r="B143" s="2">
        <f>B11/'Output-Calculation-sheet'!B10*'Output-Calculation-sheet'!B118</f>
        <v>84763386559.778152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5353519682.9416895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242597041.6694611</v>
      </c>
      <c r="AA143" s="2">
        <f t="shared" si="12"/>
        <v>219248.65879843602</v>
      </c>
    </row>
    <row r="144" spans="1:27" x14ac:dyDescent="0.25">
      <c r="A144" s="2">
        <v>2035</v>
      </c>
      <c r="B144" s="2">
        <f>B12/'Output-Calculation-sheet'!B11*'Output-Calculation-sheet'!B119</f>
        <v>151548755668.82626</v>
      </c>
      <c r="C144" s="2">
        <f>C12/'Output-Calculation-sheet'!C11*'Output-Calculation-sheet'!C119</f>
        <v>80047724298.366486</v>
      </c>
      <c r="D144" s="2">
        <f>D12/'Output-Calculation-sheet'!D11*'Output-Calculation-sheet'!D119</f>
        <v>0</v>
      </c>
      <c r="E144" s="2">
        <f>E12/'Output-Calculation-sheet'!E11*'Output-Calculation-sheet'!E119</f>
        <v>7611645440.3844519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24322632561.929268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16725246935.769213</v>
      </c>
      <c r="N144" s="2">
        <f>N12/'Output-Calculation-sheet'!N11*'Output-Calculation-sheet'!N119</f>
        <v>16488559754.274502</v>
      </c>
      <c r="O144" s="2">
        <f>O12/'Output-Calculation-sheet'!O11*'Output-Calculation-sheet'!O119</f>
        <v>15551049041.855896</v>
      </c>
      <c r="P144" s="2">
        <f>P12/'Output-Calculation-sheet'!P11*'Output-Calculation-sheet'!P119</f>
        <v>9434440818.3079586</v>
      </c>
      <c r="Q144" s="2">
        <f>Q12/'Output-Calculation-sheet'!Q11*'Output-Calculation-sheet'!Q119</f>
        <v>4771604590.7642765</v>
      </c>
      <c r="R144" s="2">
        <f>R12/'Output-Calculation-sheet'!R11*'Output-Calculation-sheet'!R119</f>
        <v>0</v>
      </c>
      <c r="S144" s="2">
        <f>S12/'Output-Calculation-sheet'!S11*'Output-Calculation-sheet'!S119</f>
        <v>9457950921.5668793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1855587317.6311018</v>
      </c>
      <c r="Y144" s="2">
        <f>Y12/'Output-Calculation-sheet'!Y11*'Output-Calculation-sheet'!Y119</f>
        <v>791222468.54312599</v>
      </c>
      <c r="AA144" s="2">
        <f t="shared" si="12"/>
        <v>338606.4198182195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64469744556.87265</v>
      </c>
      <c r="C151" s="2">
        <f>C8/'Output-Calculation-sheet'!C7*'Output-Calculation-sheet'!C124</f>
        <v>54809876440.109901</v>
      </c>
      <c r="D151" s="2">
        <f>D8/'Output-Calculation-sheet'!D7*'Output-Calculation-sheet'!D124</f>
        <v>11325209861.450218</v>
      </c>
      <c r="E151" s="2">
        <f>E8/'Output-Calculation-sheet'!E7*'Output-Calculation-sheet'!E124</f>
        <v>12528110746.738518</v>
      </c>
      <c r="F151" s="2">
        <f>F8/'Output-Calculation-sheet'!F7*'Output-Calculation-sheet'!F124</f>
        <v>5421750508.5370617</v>
      </c>
      <c r="G151" s="2">
        <f>G8/'Output-Calculation-sheet'!G7*'Output-Calculation-sheet'!G124</f>
        <v>4101315126.4067631</v>
      </c>
      <c r="H151" s="2">
        <f>H8/'Output-Calculation-sheet'!H7*'Output-Calculation-sheet'!H124</f>
        <v>12964084674.869606</v>
      </c>
      <c r="I151" s="2">
        <f>I8/'Output-Calculation-sheet'!I7*'Output-Calculation-sheet'!I124</f>
        <v>3926681615.2430696</v>
      </c>
      <c r="J151" s="2">
        <f>J8/'Output-Calculation-sheet'!J7*'Output-Calculation-sheet'!J124</f>
        <v>3204768477.712563</v>
      </c>
      <c r="K151" s="2">
        <f>K8/'Output-Calculation-sheet'!K7*'Output-Calculation-sheet'!K124</f>
        <v>4749184926.804203</v>
      </c>
      <c r="L151" s="2">
        <f>L8/'Output-Calculation-sheet'!L7*'Output-Calculation-sheet'!L124</f>
        <v>3927778927.2335181</v>
      </c>
      <c r="M151" s="2">
        <f>M8/'Output-Calculation-sheet'!M7*'Output-Calculation-sheet'!M124</f>
        <v>8963784117.6037235</v>
      </c>
      <c r="N151" s="2">
        <f>N8/'Output-Calculation-sheet'!N7*'Output-Calculation-sheet'!N124</f>
        <v>7413208737.8583784</v>
      </c>
      <c r="O151" s="2">
        <f>O8/'Output-Calculation-sheet'!O7*'Output-Calculation-sheet'!O124</f>
        <v>10649606590.233543</v>
      </c>
      <c r="P151" s="2">
        <f>P8/'Output-Calculation-sheet'!P7*'Output-Calculation-sheet'!P124</f>
        <v>5353805468.8859739</v>
      </c>
      <c r="Q151" s="2">
        <f>Q8/'Output-Calculation-sheet'!Q7*'Output-Calculation-sheet'!Q124</f>
        <v>5286891149.4212418</v>
      </c>
      <c r="R151" s="2">
        <f>R8/'Output-Calculation-sheet'!R7*'Output-Calculation-sheet'!R124</f>
        <v>3928773039.9815397</v>
      </c>
      <c r="S151" s="2">
        <f>S8/'Output-Calculation-sheet'!S7*'Output-Calculation-sheet'!S124</f>
        <v>4104266832.1149039</v>
      </c>
      <c r="T151" s="2">
        <f>T8/'Output-Calculation-sheet'!T7*'Output-Calculation-sheet'!T124</f>
        <v>1048878203.6508001</v>
      </c>
      <c r="U151" s="2">
        <f>U8/'Output-Calculation-sheet'!U7*'Output-Calculation-sheet'!U124</f>
        <v>1350831428.130089</v>
      </c>
      <c r="V151" s="2">
        <f>V8/'Output-Calculation-sheet'!V7*'Output-Calculation-sheet'!V124</f>
        <v>801163635.6752342</v>
      </c>
      <c r="W151" s="2">
        <f>W8/'Output-Calculation-sheet'!W7*'Output-Calculation-sheet'!W124</f>
        <v>437287488.85459834</v>
      </c>
      <c r="X151" s="2">
        <f>X8/'Output-Calculation-sheet'!X7*'Output-Calculation-sheet'!X124</f>
        <v>1008387324.6912385</v>
      </c>
      <c r="Y151" s="2">
        <f>Y8/'Output-Calculation-sheet'!Y7*'Output-Calculation-sheet'!Y124</f>
        <v>478474004.24895275</v>
      </c>
      <c r="AA151" s="2">
        <f t="shared" si="13"/>
        <v>232253.86388332827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8899545020.5912037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2857945297.6606159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2462343038.9234018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670660597.30667341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80810.902555348293</v>
      </c>
    </row>
    <row r="155" spans="1:27" x14ac:dyDescent="0.25">
      <c r="A155" s="2">
        <v>2035</v>
      </c>
      <c r="B155" s="2">
        <f>B12/'Output-Calculation-sheet'!B11*'Output-Calculation-sheet'!B128</f>
        <v>2058203707.1990952</v>
      </c>
      <c r="C155" s="2">
        <f>C12/'Output-Calculation-sheet'!C11*'Output-Calculation-sheet'!C128</f>
        <v>193188067.41671538</v>
      </c>
      <c r="D155" s="2">
        <f>D12/'Output-Calculation-sheet'!D11*'Output-Calculation-sheet'!D128</f>
        <v>9456877917.5747108</v>
      </c>
      <c r="E155" s="2">
        <f>E12/'Output-Calculation-sheet'!E11*'Output-Calculation-sheet'!E128</f>
        <v>4054640105.3735008</v>
      </c>
      <c r="F155" s="2">
        <f>F12/'Output-Calculation-sheet'!F11*'Output-Calculation-sheet'!F128</f>
        <v>2803439749.8432131</v>
      </c>
      <c r="G155" s="2">
        <f>G12/'Output-Calculation-sheet'!G11*'Output-Calculation-sheet'!G128</f>
        <v>2614946376.2313724</v>
      </c>
      <c r="H155" s="2">
        <f>H12/'Output-Calculation-sheet'!H11*'Output-Calculation-sheet'!H128</f>
        <v>183739992.34784162</v>
      </c>
      <c r="I155" s="2">
        <f>I12/'Output-Calculation-sheet'!I11*'Output-Calculation-sheet'!I128</f>
        <v>2420104779.8578768</v>
      </c>
      <c r="J155" s="2">
        <f>J12/'Output-Calculation-sheet'!J11*'Output-Calculation-sheet'!J128</f>
        <v>3010658281.7552505</v>
      </c>
      <c r="K155" s="2">
        <f>K12/'Output-Calculation-sheet'!K11*'Output-Calculation-sheet'!K128</f>
        <v>2386079020.5470119</v>
      </c>
      <c r="L155" s="2">
        <f>L12/'Output-Calculation-sheet'!L11*'Output-Calculation-sheet'!L128</f>
        <v>2510985203.3539734</v>
      </c>
      <c r="M155" s="2">
        <f>M12/'Output-Calculation-sheet'!M11*'Output-Calculation-sheet'!M128</f>
        <v>163071593.07930672</v>
      </c>
      <c r="N155" s="2">
        <f>N12/'Output-Calculation-sheet'!N11*'Output-Calculation-sheet'!N128</f>
        <v>152946896.29233333</v>
      </c>
      <c r="O155" s="2">
        <f>O12/'Output-Calculation-sheet'!O11*'Output-Calculation-sheet'!O128</f>
        <v>55700800.965782754</v>
      </c>
      <c r="P155" s="2">
        <f>P12/'Output-Calculation-sheet'!P11*'Output-Calculation-sheet'!P128</f>
        <v>271582856.8093853</v>
      </c>
      <c r="Q155" s="2">
        <f>Q12/'Output-Calculation-sheet'!Q11*'Output-Calculation-sheet'!Q128</f>
        <v>1766845466.9429076</v>
      </c>
      <c r="R155" s="2">
        <f>R12/'Output-Calculation-sheet'!R11*'Output-Calculation-sheet'!R128</f>
        <v>1421628498.7026527</v>
      </c>
      <c r="S155" s="2">
        <f>S12/'Output-Calculation-sheet'!S11*'Output-Calculation-sheet'!S128</f>
        <v>88555244.911217496</v>
      </c>
      <c r="T155" s="2">
        <f>T12/'Output-Calculation-sheet'!T11*'Output-Calculation-sheet'!T128</f>
        <v>368357644.71511543</v>
      </c>
      <c r="U155" s="2">
        <f>U12/'Output-Calculation-sheet'!U11*'Output-Calculation-sheet'!U128</f>
        <v>716973881.18385446</v>
      </c>
      <c r="V155" s="2">
        <f>V12/'Output-Calculation-sheet'!V11*'Output-Calculation-sheet'!V128</f>
        <v>405429996.28919625</v>
      </c>
      <c r="W155" s="2">
        <f>W12/'Output-Calculation-sheet'!W11*'Output-Calculation-sheet'!W128</f>
        <v>142551772.07967523</v>
      </c>
      <c r="X155" s="2">
        <f>X12/'Output-Calculation-sheet'!X11*'Output-Calculation-sheet'!X128</f>
        <v>5212529.1808476755</v>
      </c>
      <c r="Y155" s="2">
        <f>Y12/'Output-Calculation-sheet'!Y11*'Output-Calculation-sheet'!Y128</f>
        <v>58096941.094847307</v>
      </c>
      <c r="AA155" s="2">
        <f t="shared" si="13"/>
        <v>37309.817323747688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2.8256779409829629E-10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2558.8952265979829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1752.4478281848276</v>
      </c>
      <c r="N19" s="2">
        <f>N8/'Output-Calculation-sheet'!N7*'Output-Calculation-sheet'!N25</f>
        <v>1178.774973364697</v>
      </c>
      <c r="O19" s="2">
        <f>O8/'Output-Calculation-sheet'!O7*'Output-Calculation-sheet'!O25</f>
        <v>1.5551504275493327E-11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312.66376264398656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166.31297599649858</v>
      </c>
      <c r="Y19" s="2">
        <f>Y8/'Output-Calculation-sheet'!Y7*'Output-Calculation-sheet'!Y25</f>
        <v>0</v>
      </c>
      <c r="AA19" s="2">
        <f t="shared" si="0"/>
        <v>5.9690947667882908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11.797771092622387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15.157169677130787</v>
      </c>
    </row>
    <row r="22" spans="1:27" x14ac:dyDescent="0.25">
      <c r="A22" s="2">
        <v>2034</v>
      </c>
      <c r="B22" s="2">
        <f>B11/'Output-Calculation-sheet'!B10*'Output-Calculation-sheet'!B28</f>
        <v>5906.3760118400687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2010.6576455176955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1015.4780383766027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355.37939307863559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20.974052675137479</v>
      </c>
      <c r="AA22" s="2">
        <f t="shared" si="0"/>
        <v>13.865855842083675</v>
      </c>
    </row>
    <row r="23" spans="1:27" x14ac:dyDescent="0.25">
      <c r="A23" s="2">
        <v>2035</v>
      </c>
      <c r="B23" s="2">
        <f>B12/'Output-Calculation-sheet'!B11*'Output-Calculation-sheet'!B29</f>
        <v>2742.0899681040291</v>
      </c>
      <c r="C23" s="2">
        <f>C12/'Output-Calculation-sheet'!C11*'Output-Calculation-sheet'!C29</f>
        <v>188.21461100090468</v>
      </c>
      <c r="D23" s="2">
        <f>D12/'Output-Calculation-sheet'!D11*'Output-Calculation-sheet'!D29</f>
        <v>0</v>
      </c>
      <c r="E23" s="2">
        <f>E12/'Output-Calculation-sheet'!E11*'Output-Calculation-sheet'!E29</f>
        <v>4477.8071586039987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413.85263846304252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1237.618718563923</v>
      </c>
      <c r="M23" s="2">
        <f>M12/'Output-Calculation-sheet'!M11*'Output-Calculation-sheet'!M29</f>
        <v>307.96316661094977</v>
      </c>
      <c r="N23" s="2">
        <f>N12/'Output-Calculation-sheet'!N11*'Output-Calculation-sheet'!N29</f>
        <v>248.42258926488978</v>
      </c>
      <c r="O23" s="2">
        <f>O12/'Output-Calculation-sheet'!O11*'Output-Calculation-sheet'!O29</f>
        <v>27.048323989391118</v>
      </c>
      <c r="P23" s="2">
        <f>P12/'Output-Calculation-sheet'!P11*'Output-Calculation-sheet'!P29</f>
        <v>96.698390867674505</v>
      </c>
      <c r="Q23" s="2">
        <f>Q12/'Output-Calculation-sheet'!Q11*'Output-Calculation-sheet'!Q29</f>
        <v>845.75345189271911</v>
      </c>
      <c r="R23" s="2">
        <f>R12/'Output-Calculation-sheet'!R11*'Output-Calculation-sheet'!R29</f>
        <v>0</v>
      </c>
      <c r="S23" s="2">
        <f>S12/'Output-Calculation-sheet'!S11*'Output-Calculation-sheet'!S29</f>
        <v>123.02723985582999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11.041267820010603</v>
      </c>
      <c r="Y23" s="2">
        <f>Y12/'Output-Calculation-sheet'!Y11*'Output-Calculation-sheet'!Y29</f>
        <v>101.58986988818079</v>
      </c>
      <c r="AA23" s="2">
        <f t="shared" si="0"/>
        <v>10.821127394925542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20112.531965966777</v>
      </c>
      <c r="C30" s="2">
        <f>C8/'Output-Calculation-sheet'!C7*'Output-Calculation-sheet'!C16</f>
        <v>0</v>
      </c>
      <c r="D30" s="2">
        <f>D8/'Output-Calculation-sheet'!D7*'Output-Calculation-sheet'!D16</f>
        <v>6278.4110797615458</v>
      </c>
      <c r="E30" s="2">
        <f>E8/'Output-Calculation-sheet'!E7*'Output-Calculation-sheet'!E16</f>
        <v>6493.9537235351936</v>
      </c>
      <c r="F30" s="2">
        <f>F8/'Output-Calculation-sheet'!F7*'Output-Calculation-sheet'!F16</f>
        <v>3638.1867957324707</v>
      </c>
      <c r="G30" s="2">
        <f>G8/'Output-Calculation-sheet'!G7*'Output-Calculation-sheet'!G16</f>
        <v>2194.2265877636592</v>
      </c>
      <c r="H30" s="2">
        <f>H8/'Output-Calculation-sheet'!H7*'Output-Calculation-sheet'!H16</f>
        <v>0</v>
      </c>
      <c r="I30" s="2">
        <f>I8/'Output-Calculation-sheet'!I7*'Output-Calculation-sheet'!I16</f>
        <v>2220.7932119478569</v>
      </c>
      <c r="J30" s="2">
        <f>J8/'Output-Calculation-sheet'!J7*'Output-Calculation-sheet'!J16</f>
        <v>2027.026627985392</v>
      </c>
      <c r="K30" s="2">
        <f>K8/'Output-Calculation-sheet'!K7*'Output-Calculation-sheet'!K16</f>
        <v>2506.8998235871063</v>
      </c>
      <c r="L30" s="2">
        <f>L8/'Output-Calculation-sheet'!L7*'Output-Calculation-sheet'!L16</f>
        <v>2068.8493058304462</v>
      </c>
      <c r="M30" s="2">
        <f>M8/'Output-Calculation-sheet'!M7*'Output-Calculation-sheet'!M16</f>
        <v>0</v>
      </c>
      <c r="N30" s="2">
        <f>N8/'Output-Calculation-sheet'!N7*'Output-Calculation-sheet'!N16</f>
        <v>1015.088609366907</v>
      </c>
      <c r="O30" s="2">
        <f>O8/'Output-Calculation-sheet'!O7*'Output-Calculation-sheet'!O16</f>
        <v>0</v>
      </c>
      <c r="P30" s="2">
        <f>P8/'Output-Calculation-sheet'!P7*'Output-Calculation-sheet'!P16</f>
        <v>1648.9805898159746</v>
      </c>
      <c r="Q30" s="2">
        <f>Q8/'Output-Calculation-sheet'!Q7*'Output-Calculation-sheet'!Q16</f>
        <v>1808.6329557055465</v>
      </c>
      <c r="R30" s="2">
        <f>R8/'Output-Calculation-sheet'!R7*'Output-Calculation-sheet'!R16</f>
        <v>1584.6137450524961</v>
      </c>
      <c r="S30" s="2">
        <f>S8/'Output-Calculation-sheet'!S7*'Output-Calculation-sheet'!S16</f>
        <v>846.23877220437578</v>
      </c>
      <c r="T30" s="2">
        <f>T8/'Output-Calculation-sheet'!T7*'Output-Calculation-sheet'!T16</f>
        <v>578.09241643516452</v>
      </c>
      <c r="U30" s="2">
        <f>U8/'Output-Calculation-sheet'!U7*'Output-Calculation-sheet'!U16</f>
        <v>444.30425704322232</v>
      </c>
      <c r="V30" s="2">
        <f>V8/'Output-Calculation-sheet'!V7*'Output-Calculation-sheet'!V16</f>
        <v>425.4584634741085</v>
      </c>
      <c r="W30" s="2">
        <f>W8/'Output-Calculation-sheet'!W7*'Output-Calculation-sheet'!W16</f>
        <v>295.37417679506638</v>
      </c>
      <c r="X30" s="2">
        <f>X8/'Output-Calculation-sheet'!X7*'Output-Calculation-sheet'!X16</f>
        <v>0</v>
      </c>
      <c r="Y30" s="2">
        <f>Y8/'Output-Calculation-sheet'!Y7*'Output-Calculation-sheet'!Y16</f>
        <v>195.27138360073138</v>
      </c>
      <c r="AA30" s="2">
        <f t="shared" si="1"/>
        <v>56.382934491604047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2754.7583447671673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64.583762179708089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3718.5005958763413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3827.0724884090491</v>
      </c>
      <c r="Q32" s="2">
        <f>Q10/'Output-Calculation-sheet'!Q9*'Output-Calculation-sheet'!Q18</f>
        <v>3542.9948593312588</v>
      </c>
      <c r="R32" s="2">
        <f>R10/'Output-Calculation-sheet'!R9*'Output-Calculation-sheet'!R18</f>
        <v>2747.9370904808243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802.38210269747105</v>
      </c>
      <c r="U32" s="2">
        <f>U10/'Output-Calculation-sheet'!U9*'Output-Calculation-sheet'!U18</f>
        <v>887.02524700443041</v>
      </c>
      <c r="V32" s="2">
        <f>V10/'Output-Calculation-sheet'!V9*'Output-Calculation-sheet'!V18</f>
        <v>654.6898617343337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379.07655572351484</v>
      </c>
      <c r="AA32" s="2">
        <f t="shared" si="1"/>
        <v>75.506031682643851</v>
      </c>
    </row>
    <row r="33" spans="1:27" x14ac:dyDescent="0.25">
      <c r="A33" s="2">
        <v>2034</v>
      </c>
      <c r="B33" s="2">
        <f>B11/'Output-Calculation-sheet'!B10*'Output-Calculation-sheet'!B19</f>
        <v>17968.610196109908</v>
      </c>
      <c r="C33" s="2">
        <f>C11/'Output-Calculation-sheet'!C10*'Output-Calculation-sheet'!C19</f>
        <v>0</v>
      </c>
      <c r="D33" s="2">
        <f>D11/'Output-Calculation-sheet'!D10*'Output-Calculation-sheet'!D19</f>
        <v>11741.020588493166</v>
      </c>
      <c r="E33" s="2">
        <f>E11/'Output-Calculation-sheet'!E10*'Output-Calculation-sheet'!E19</f>
        <v>14780.146556902395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4433.4134133320449</v>
      </c>
      <c r="J33" s="2">
        <f>J11/'Output-Calculation-sheet'!J10*'Output-Calculation-sheet'!J19</f>
        <v>3667.0753000207551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4112.7903180351605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2569.7959092765182</v>
      </c>
      <c r="R33" s="2">
        <f>R11/'Output-Calculation-sheet'!R10*'Output-Calculation-sheet'!R19</f>
        <v>3756.0564344169097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1192.3597180277748</v>
      </c>
      <c r="V33" s="2">
        <f>V11/'Output-Calculation-sheet'!V10*'Output-Calculation-sheet'!V19</f>
        <v>864.41963912058418</v>
      </c>
      <c r="W33" s="2">
        <f>W11/'Output-Calculation-sheet'!W10*'Output-Calculation-sheet'!W19</f>
        <v>538.17597146860032</v>
      </c>
      <c r="X33" s="2">
        <f>X11/'Output-Calculation-sheet'!X10*'Output-Calculation-sheet'!X19</f>
        <v>0</v>
      </c>
      <c r="Y33" s="2">
        <f>Y11/'Output-Calculation-sheet'!Y10*'Output-Calculation-sheet'!Y19</f>
        <v>410.92079641040715</v>
      </c>
      <c r="AA33" s="2">
        <f t="shared" si="1"/>
        <v>88.460744656617337</v>
      </c>
    </row>
    <row r="34" spans="1:27" x14ac:dyDescent="0.25">
      <c r="A34" s="2">
        <v>2035</v>
      </c>
      <c r="B34" s="2">
        <f>B12/'Output-Calculation-sheet'!B11*'Output-Calculation-sheet'!B20</f>
        <v>4904.5917992339619</v>
      </c>
      <c r="C34" s="2">
        <f>C12/'Output-Calculation-sheet'!C11*'Output-Calculation-sheet'!C20</f>
        <v>0</v>
      </c>
      <c r="D34" s="2">
        <f>D12/'Output-Calculation-sheet'!D11*'Output-Calculation-sheet'!D20</f>
        <v>12529.022440571945</v>
      </c>
      <c r="E34" s="2">
        <f>E12/'Output-Calculation-sheet'!E11*'Output-Calculation-sheet'!E20</f>
        <v>12130.615440756019</v>
      </c>
      <c r="F34" s="2">
        <f>F12/'Output-Calculation-sheet'!F11*'Output-Calculation-sheet'!F20</f>
        <v>8502.5273768865682</v>
      </c>
      <c r="G34" s="2">
        <f>G12/'Output-Calculation-sheet'!G11*'Output-Calculation-sheet'!G20</f>
        <v>4544.9233565593131</v>
      </c>
      <c r="H34" s="2">
        <f>H12/'Output-Calculation-sheet'!H11*'Output-Calculation-sheet'!H20</f>
        <v>0</v>
      </c>
      <c r="I34" s="2">
        <f>I12/'Output-Calculation-sheet'!I11*'Output-Calculation-sheet'!I20</f>
        <v>5013.0468079644415</v>
      </c>
      <c r="J34" s="2">
        <f>J12/'Output-Calculation-sheet'!J11*'Output-Calculation-sheet'!J20</f>
        <v>3921.0396126743876</v>
      </c>
      <c r="K34" s="2">
        <f>K12/'Output-Calculation-sheet'!K11*'Output-Calculation-sheet'!K20</f>
        <v>5807.7348662306804</v>
      </c>
      <c r="L34" s="2">
        <f>L12/'Output-Calculation-sheet'!L11*'Output-Calculation-sheet'!L20</f>
        <v>4367.8638248913321</v>
      </c>
      <c r="M34" s="2">
        <f>M12/'Output-Calculation-sheet'!M11*'Output-Calculation-sheet'!M20</f>
        <v>0</v>
      </c>
      <c r="N34" s="2">
        <f>N12/'Output-Calculation-sheet'!N11*'Output-Calculation-sheet'!N20</f>
        <v>1.0406068606631731</v>
      </c>
      <c r="O34" s="2">
        <f>O12/'Output-Calculation-sheet'!O11*'Output-Calculation-sheet'!O20</f>
        <v>0</v>
      </c>
      <c r="P34" s="2">
        <f>P12/'Output-Calculation-sheet'!P11*'Output-Calculation-sheet'!P20</f>
        <v>1779.7341128095388</v>
      </c>
      <c r="Q34" s="2">
        <f>Q12/'Output-Calculation-sheet'!Q11*'Output-Calculation-sheet'!Q20</f>
        <v>2997.3400452764154</v>
      </c>
      <c r="R34" s="2">
        <f>R12/'Output-Calculation-sheet'!R11*'Output-Calculation-sheet'!R20</f>
        <v>4298.494332917192</v>
      </c>
      <c r="S34" s="2">
        <f>S12/'Output-Calculation-sheet'!S11*'Output-Calculation-sheet'!S20</f>
        <v>7.3484569744723975</v>
      </c>
      <c r="T34" s="2">
        <f>T12/'Output-Calculation-sheet'!T11*'Output-Calculation-sheet'!T20</f>
        <v>1331.4901405106541</v>
      </c>
      <c r="U34" s="2">
        <f>U12/'Output-Calculation-sheet'!U11*'Output-Calculation-sheet'!U20</f>
        <v>1272.1853361705357</v>
      </c>
      <c r="V34" s="2">
        <f>V12/'Output-Calculation-sheet'!V11*'Output-Calculation-sheet'!V20</f>
        <v>943.30631155125241</v>
      </c>
      <c r="W34" s="2">
        <f>W12/'Output-Calculation-sheet'!W11*'Output-Calculation-sheet'!W20</f>
        <v>746.7533901364377</v>
      </c>
      <c r="X34" s="2">
        <f>X12/'Output-Calculation-sheet'!X11*'Output-Calculation-sheet'!X20</f>
        <v>0</v>
      </c>
      <c r="Y34" s="2">
        <f>Y12/'Output-Calculation-sheet'!Y11*'Output-Calculation-sheet'!Y20</f>
        <v>224.20265261110774</v>
      </c>
      <c r="AA34" s="2">
        <f t="shared" si="1"/>
        <v>75.323260911586914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7.4940796401446824E-2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2.3929754203689702E-2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1.8896562052119044E-2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9.8468170820788757E-3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0.12761392973933444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0.38205783177055913</v>
      </c>
      <c r="F45" s="2">
        <f>F12/'Output-Calculation-sheet'!F11*'Output-Calculation-sheet'!F38*0.0114</f>
        <v>0.16019206111023873</v>
      </c>
      <c r="G45" s="2">
        <f>G12/'Output-Calculation-sheet'!G11*'Output-Calculation-sheet'!G38*0.0114</f>
        <v>0.14370924456799733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0.10233775367767625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0.12121927974169337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0.16497988315697881</v>
      </c>
      <c r="R45" s="2">
        <f>R12/'Output-Calculation-sheet'!R11*'Output-Calculation-sheet'!R38*0.0114</f>
        <v>8.1804324352499472E-2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2.4211614696730829E-2</v>
      </c>
      <c r="U45" s="2">
        <f>U12/'Output-Calculation-sheet'!U11*'Output-Calculation-sheet'!U38*0.0114</f>
        <v>3.6846951745417557E-2</v>
      </c>
      <c r="V45" s="2">
        <f>V12/'Output-Calculation-sheet'!V11*'Output-Calculation-sheet'!V38*0.0114</f>
        <v>1.6235553546755214E-2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1.014121317835286E-2</v>
      </c>
      <c r="AA45" s="2">
        <f t="shared" si="2"/>
        <v>2.2695157156446712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1825.214802374506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6.0030738749321371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8631.339094306988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1238.4697351032389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1039.3109128665474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845.99638414042249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1683.8920966239268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293.71228724139075</v>
      </c>
      <c r="AA55" s="2">
        <f t="shared" si="3"/>
        <v>55.155744090827596</v>
      </c>
    </row>
    <row r="56" spans="1:27" x14ac:dyDescent="0.25">
      <c r="A56" s="2">
        <v>2035</v>
      </c>
      <c r="B56" s="2">
        <f>B12/'Output-Calculation-sheet'!B11*'Output-Calculation-sheet'!B47</f>
        <v>4212.6333396057798</v>
      </c>
      <c r="C56" s="2">
        <f>C12/'Output-Calculation-sheet'!C11*'Output-Calculation-sheet'!C47</f>
        <v>269.76211002574649</v>
      </c>
      <c r="D56" s="2">
        <f>D12/'Output-Calculation-sheet'!D11*'Output-Calculation-sheet'!D47</f>
        <v>9614.7323920581275</v>
      </c>
      <c r="E56" s="2">
        <f>E12/'Output-Calculation-sheet'!E11*'Output-Calculation-sheet'!E47</f>
        <v>19644.698747617782</v>
      </c>
      <c r="F56" s="2">
        <f>F12/'Output-Calculation-sheet'!F11*'Output-Calculation-sheet'!F47</f>
        <v>3144.1204976680629</v>
      </c>
      <c r="G56" s="2">
        <f>G12/'Output-Calculation-sheet'!G11*'Output-Calculation-sheet'!G47</f>
        <v>7876.2750882530454</v>
      </c>
      <c r="H56" s="2">
        <f>H12/'Output-Calculation-sheet'!H11*'Output-Calculation-sheet'!H47</f>
        <v>205.16047372552657</v>
      </c>
      <c r="I56" s="2">
        <f>I12/'Output-Calculation-sheet'!I11*'Output-Calculation-sheet'!I47</f>
        <v>4315.3891974707631</v>
      </c>
      <c r="J56" s="2">
        <f>J12/'Output-Calculation-sheet'!J11*'Output-Calculation-sheet'!J47</f>
        <v>1548.5317990701012</v>
      </c>
      <c r="K56" s="2">
        <f>K12/'Output-Calculation-sheet'!K11*'Output-Calculation-sheet'!K47</f>
        <v>6516.9102055326066</v>
      </c>
      <c r="L56" s="2">
        <f>L12/'Output-Calculation-sheet'!L11*'Output-Calculation-sheet'!L47</f>
        <v>1415.9971420118859</v>
      </c>
      <c r="M56" s="2">
        <f>M12/'Output-Calculation-sheet'!M11*'Output-Calculation-sheet'!M47</f>
        <v>137.80917270826038</v>
      </c>
      <c r="N56" s="2">
        <f>N12/'Output-Calculation-sheet'!N11*'Output-Calculation-sheet'!N47</f>
        <v>130.48879681331852</v>
      </c>
      <c r="O56" s="2">
        <f>O12/'Output-Calculation-sheet'!O11*'Output-Calculation-sheet'!O47</f>
        <v>0</v>
      </c>
      <c r="P56" s="2">
        <f>P12/'Output-Calculation-sheet'!P11*'Output-Calculation-sheet'!P47</f>
        <v>2418.6042216390106</v>
      </c>
      <c r="Q56" s="2">
        <f>Q12/'Output-Calculation-sheet'!Q11*'Output-Calculation-sheet'!Q47</f>
        <v>1973.9698300536763</v>
      </c>
      <c r="R56" s="2">
        <f>R12/'Output-Calculation-sheet'!R11*'Output-Calculation-sheet'!R47</f>
        <v>6761.0556495548244</v>
      </c>
      <c r="S56" s="2">
        <f>S12/'Output-Calculation-sheet'!S11*'Output-Calculation-sheet'!S47</f>
        <v>56.810645338016215</v>
      </c>
      <c r="T56" s="2">
        <f>T12/'Output-Calculation-sheet'!T11*'Output-Calculation-sheet'!T47</f>
        <v>2317.0940029941521</v>
      </c>
      <c r="U56" s="2">
        <f>U12/'Output-Calculation-sheet'!U11*'Output-Calculation-sheet'!U47</f>
        <v>1807.2552522752421</v>
      </c>
      <c r="V56" s="2">
        <f>V12/'Output-Calculation-sheet'!V11*'Output-Calculation-sheet'!V47</f>
        <v>1024.3352533775164</v>
      </c>
      <c r="W56" s="2">
        <f>W12/'Output-Calculation-sheet'!W11*'Output-Calculation-sheet'!W47</f>
        <v>898.10338874571573</v>
      </c>
      <c r="X56" s="2">
        <f>X12/'Output-Calculation-sheet'!X11*'Output-Calculation-sheet'!X47</f>
        <v>15.117952866031082</v>
      </c>
      <c r="Y56" s="2">
        <f>Y12/'Output-Calculation-sheet'!Y11*'Output-Calculation-sheet'!Y47</f>
        <v>407.78351938218867</v>
      </c>
      <c r="AA56" s="2">
        <f t="shared" si="3"/>
        <v>76.712638678787386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6.2721047269432777</v>
      </c>
      <c r="C63" s="2">
        <f>C8*'Output-Calculation-sheet'!C52/10^9</f>
        <v>3.0179990465825894</v>
      </c>
      <c r="D63" s="2">
        <f>D8*'Output-Calculation-sheet'!D52/10^9</f>
        <v>1.372646578204638</v>
      </c>
      <c r="E63" s="2">
        <f>E8*'Output-Calculation-sheet'!E52/10^9</f>
        <v>1.5273017878440618</v>
      </c>
      <c r="F63" s="2">
        <f>F8*'Output-Calculation-sheet'!F52/10^9</f>
        <v>0.70544674617701364</v>
      </c>
      <c r="G63" s="2">
        <f>G8*'Output-Calculation-sheet'!G52/10^9</f>
        <v>0.48760956815502238</v>
      </c>
      <c r="H63" s="2">
        <f>H8*'Output-Calculation-sheet'!H52/10^9</f>
        <v>0.91946379681850088</v>
      </c>
      <c r="I63" s="2">
        <f>I8*'Output-Calculation-sheet'!I52/10^9</f>
        <v>0.48116422320727431</v>
      </c>
      <c r="J63" s="2">
        <f>J8*'Output-Calculation-sheet'!J52/10^9</f>
        <v>0.43433939233949448</v>
      </c>
      <c r="K63" s="2">
        <f>K8*'Output-Calculation-sheet'!K52/10^9</f>
        <v>0.56058955250308917</v>
      </c>
      <c r="L63" s="2">
        <f>L8*'Output-Calculation-sheet'!L52/10^9</f>
        <v>0.46309782300658597</v>
      </c>
      <c r="M63" s="2">
        <f>M8*'Output-Calculation-sheet'!M52/10^9</f>
        <v>0.63524099077909746</v>
      </c>
      <c r="N63" s="2">
        <f>N8*'Output-Calculation-sheet'!N52/10^9</f>
        <v>0.66395325276775119</v>
      </c>
      <c r="O63" s="2">
        <f>O8*'Output-Calculation-sheet'!O52/10^9</f>
        <v>0.58640409230383428</v>
      </c>
      <c r="P63" s="2">
        <f>P8*'Output-Calculation-sheet'!P52/10^9</f>
        <v>0.49152409857681573</v>
      </c>
      <c r="Q63" s="2">
        <f>Q8*'Output-Calculation-sheet'!Q52/10^9</f>
        <v>0.50688897923416731</v>
      </c>
      <c r="R63" s="2">
        <f>R8*'Output-Calculation-sheet'!R52/10^9</f>
        <v>0.40538030091641669</v>
      </c>
      <c r="S63" s="2">
        <f>S8*'Output-Calculation-sheet'!S52/10^9</f>
        <v>0.37368963804840766</v>
      </c>
      <c r="T63" s="2">
        <f>T8*'Output-Calculation-sheet'!T52/10^9</f>
        <v>0.12672320904510104</v>
      </c>
      <c r="U63" s="2">
        <f>U8*'Output-Calculation-sheet'!U52/10^9</f>
        <v>0.12738818899039989</v>
      </c>
      <c r="V63" s="2">
        <f>V8*'Output-Calculation-sheet'!V52/10^9</f>
        <v>9.4873627293653687E-2</v>
      </c>
      <c r="W63" s="2">
        <f>W8*'Output-Calculation-sheet'!W52/10^9</f>
        <v>5.9317272668042584E-2</v>
      </c>
      <c r="X63" s="2">
        <f>X8*'Output-Calculation-sheet'!X52/10^9</f>
        <v>7.5541534688721032E-2</v>
      </c>
      <c r="Y63" s="2">
        <f>Y8*'Output-Calculation-sheet'!Y52/10^9</f>
        <v>4.9642843338501448E-2</v>
      </c>
      <c r="AA63" s="2">
        <f t="shared" si="4"/>
        <v>20.43833127043245</v>
      </c>
    </row>
    <row r="64" spans="1:27" x14ac:dyDescent="0.25">
      <c r="A64" s="2">
        <v>2032</v>
      </c>
      <c r="B64" s="2">
        <f>B9*'Output-Calculation-sheet'!B53/10^9</f>
        <v>7.468472651017688</v>
      </c>
      <c r="C64" s="2">
        <f>C9*'Output-Calculation-sheet'!C53/10^9</f>
        <v>3.9202739967727713</v>
      </c>
      <c r="D64" s="2">
        <f>D9*'Output-Calculation-sheet'!D53/10^9</f>
        <v>1.8012173941709029</v>
      </c>
      <c r="E64" s="2">
        <f>E9*'Output-Calculation-sheet'!E53/10^9</f>
        <v>1.7585304080480484</v>
      </c>
      <c r="F64" s="2">
        <f>F9*'Output-Calculation-sheet'!F53/10^9</f>
        <v>0.88688421710997623</v>
      </c>
      <c r="G64" s="2">
        <f>G9*'Output-Calculation-sheet'!G53/10^9</f>
        <v>0.64420608347889696</v>
      </c>
      <c r="H64" s="2">
        <f>H9*'Output-Calculation-sheet'!H53/10^9</f>
        <v>1.1839121946355007</v>
      </c>
      <c r="I64" s="2">
        <f>I9*'Output-Calculation-sheet'!I53/10^9</f>
        <v>0.60152545910485522</v>
      </c>
      <c r="J64" s="2">
        <f>J9*'Output-Calculation-sheet'!J53/10^9</f>
        <v>0.60040286005067978</v>
      </c>
      <c r="K64" s="2">
        <f>K9*'Output-Calculation-sheet'!K53/10^9</f>
        <v>0.64758515608473743</v>
      </c>
      <c r="L64" s="2">
        <f>L9*'Output-Calculation-sheet'!L53/10^9</f>
        <v>0.53381686068474377</v>
      </c>
      <c r="M64" s="2">
        <f>M9*'Output-Calculation-sheet'!M53/10^9</f>
        <v>0.81764378515350178</v>
      </c>
      <c r="N64" s="2">
        <f>N9*'Output-Calculation-sheet'!N53/10^9</f>
        <v>0.80724007450845225</v>
      </c>
      <c r="O64" s="2">
        <f>O9*'Output-Calculation-sheet'!O53/10^9</f>
        <v>0.76683907401031703</v>
      </c>
      <c r="P64" s="2">
        <f>P9*'Output-Calculation-sheet'!P53/10^9</f>
        <v>0.57920224109898244</v>
      </c>
      <c r="Q64" s="2">
        <f>Q9*'Output-Calculation-sheet'!Q53/10^9</f>
        <v>0.59266842440921041</v>
      </c>
      <c r="R64" s="2">
        <f>R9*'Output-Calculation-sheet'!R53/10^9</f>
        <v>0.46337007555442838</v>
      </c>
      <c r="S64" s="2">
        <f>S9*'Output-Calculation-sheet'!S53/10^9</f>
        <v>0.4533240244212573</v>
      </c>
      <c r="T64" s="2">
        <f>T9*'Output-Calculation-sheet'!T53/10^9</f>
        <v>0.14848347783699542</v>
      </c>
      <c r="U64" s="2">
        <f>U9*'Output-Calculation-sheet'!U53/10^9</f>
        <v>0.14647182003707648</v>
      </c>
      <c r="V64" s="2">
        <f>V9*'Output-Calculation-sheet'!V53/10^9</f>
        <v>0.10897905315111346</v>
      </c>
      <c r="W64" s="2">
        <f>W9*'Output-Calculation-sheet'!W53/10^9</f>
        <v>7.8678217884718391E-2</v>
      </c>
      <c r="X64" s="2">
        <f>X9*'Output-Calculation-sheet'!X53/10^9</f>
        <v>9.3317980509316292E-2</v>
      </c>
      <c r="Y64" s="2">
        <f>Y9*'Output-Calculation-sheet'!Y53/10^9</f>
        <v>5.6713982055718752E-2</v>
      </c>
      <c r="AA64" s="2">
        <f t="shared" si="4"/>
        <v>25.15975951178989</v>
      </c>
    </row>
    <row r="65" spans="1:27" x14ac:dyDescent="0.25">
      <c r="A65" s="2">
        <v>2033</v>
      </c>
      <c r="B65" s="2">
        <f>B10*'Output-Calculation-sheet'!B54/10^9</f>
        <v>8.7300154592210326</v>
      </c>
      <c r="C65" s="2">
        <f>C10*'Output-Calculation-sheet'!C54/10^9</f>
        <v>4.4630146488724991</v>
      </c>
      <c r="D65" s="2">
        <f>D10*'Output-Calculation-sheet'!D54/10^9</f>
        <v>1.7308350129401995</v>
      </c>
      <c r="E65" s="2">
        <f>E10*'Output-Calculation-sheet'!E54/10^9</f>
        <v>1.9640926395928393</v>
      </c>
      <c r="F65" s="2">
        <f>F10*'Output-Calculation-sheet'!F54/10^9</f>
        <v>0.89099711539844462</v>
      </c>
      <c r="G65" s="2">
        <f>G10*'Output-Calculation-sheet'!G54/10^9</f>
        <v>0.61493692170468794</v>
      </c>
      <c r="H65" s="2">
        <f>H10*'Output-Calculation-sheet'!H54/10^9</f>
        <v>1.3674365128393033</v>
      </c>
      <c r="I65" s="2">
        <f>I10*'Output-Calculation-sheet'!I54/10^9</f>
        <v>0.60489335424943957</v>
      </c>
      <c r="J65" s="2">
        <f>J10*'Output-Calculation-sheet'!J54/10^9</f>
        <v>0.55786821671476372</v>
      </c>
      <c r="K65" s="2">
        <f>K10*'Output-Calculation-sheet'!K54/10^9</f>
        <v>0.71153282948619556</v>
      </c>
      <c r="L65" s="2">
        <f>L10*'Output-Calculation-sheet'!L54/10^9</f>
        <v>0.59176770503952691</v>
      </c>
      <c r="M65" s="2">
        <f>M10*'Output-Calculation-sheet'!M54/10^9</f>
        <v>0.94354280607138374</v>
      </c>
      <c r="N65" s="2">
        <f>N10*'Output-Calculation-sheet'!N54/10^9</f>
        <v>0.92403301201304011</v>
      </c>
      <c r="O65" s="2">
        <f>O10*'Output-Calculation-sheet'!O54/10^9</f>
        <v>0.87262402787654825</v>
      </c>
      <c r="P65" s="2">
        <f>P10*'Output-Calculation-sheet'!P54/10^9</f>
        <v>0.68711734480375231</v>
      </c>
      <c r="Q65" s="2">
        <f>Q10*'Output-Calculation-sheet'!Q54/10^9</f>
        <v>0.7113073792766974</v>
      </c>
      <c r="R65" s="2">
        <f>R10*'Output-Calculation-sheet'!R54/10^9</f>
        <v>0.53270884861423573</v>
      </c>
      <c r="S65" s="2">
        <f>S10*'Output-Calculation-sheet'!S54/10^9</f>
        <v>0.52135576163837472</v>
      </c>
      <c r="T65" s="2">
        <f>T10*'Output-Calculation-sheet'!T54/10^9</f>
        <v>0.1598929271290197</v>
      </c>
      <c r="U65" s="2">
        <f>U10*'Output-Calculation-sheet'!U54/10^9</f>
        <v>0.17287296182842471</v>
      </c>
      <c r="V65" s="2">
        <f>V10*'Output-Calculation-sheet'!V54/10^9</f>
        <v>0.12065465945850919</v>
      </c>
      <c r="W65" s="2">
        <f>W10*'Output-Calculation-sheet'!W54/10^9</f>
        <v>7.5468276095591771E-2</v>
      </c>
      <c r="X65" s="2">
        <f>X10*'Output-Calculation-sheet'!X54/10^9</f>
        <v>0.10533528627511603</v>
      </c>
      <c r="Y65" s="2">
        <f>Y10*'Output-Calculation-sheet'!Y54/10^9</f>
        <v>6.6577195802306074E-2</v>
      </c>
      <c r="AA65" s="2">
        <f t="shared" si="4"/>
        <v>28.120880902941934</v>
      </c>
    </row>
    <row r="66" spans="1:27" x14ac:dyDescent="0.25">
      <c r="A66" s="2">
        <v>2034</v>
      </c>
      <c r="B66" s="2">
        <f>B11*'Output-Calculation-sheet'!B55/10^9</f>
        <v>10.0526203242111</v>
      </c>
      <c r="C66" s="2">
        <f>C11*'Output-Calculation-sheet'!C55/10^9</f>
        <v>5.0181010360197318</v>
      </c>
      <c r="D66" s="2">
        <f>D11*'Output-Calculation-sheet'!D55/10^9</f>
        <v>2.0430114409975721</v>
      </c>
      <c r="E66" s="2">
        <f>E11*'Output-Calculation-sheet'!E55/10^9</f>
        <v>2.5191004919234601</v>
      </c>
      <c r="F66" s="2">
        <f>F11*'Output-Calculation-sheet'!F55/10^9</f>
        <v>1.0089000590278296</v>
      </c>
      <c r="G66" s="2">
        <f>G11*'Output-Calculation-sheet'!G55/10^9</f>
        <v>0.72666852975464835</v>
      </c>
      <c r="H66" s="2">
        <f>H11*'Output-Calculation-sheet'!H55/10^9</f>
        <v>1.5430428334887165</v>
      </c>
      <c r="I66" s="2">
        <f>I11*'Output-Calculation-sheet'!I55/10^9</f>
        <v>0.71430611130817401</v>
      </c>
      <c r="J66" s="2">
        <f>J11*'Output-Calculation-sheet'!J55/10^9</f>
        <v>0.63022032678529127</v>
      </c>
      <c r="K66" s="2">
        <f>K11*'Output-Calculation-sheet'!K55/10^9</f>
        <v>0.84219127650233327</v>
      </c>
      <c r="L66" s="2">
        <f>L11*'Output-Calculation-sheet'!L55/10^9</f>
        <v>0.73770270063800791</v>
      </c>
      <c r="M66" s="2">
        <f>M11*'Output-Calculation-sheet'!M55/10^9</f>
        <v>1.0654469695760023</v>
      </c>
      <c r="N66" s="2">
        <f>N11*'Output-Calculation-sheet'!N55/10^9</f>
        <v>1.0429618937867844</v>
      </c>
      <c r="O66" s="2">
        <f>O11*'Output-Calculation-sheet'!O55/10^9</f>
        <v>0.97573428931584893</v>
      </c>
      <c r="P66" s="2">
        <f>P11*'Output-Calculation-sheet'!P55/10^9</f>
        <v>0.82844522176532909</v>
      </c>
      <c r="Q66" s="2">
        <f>Q11*'Output-Calculation-sheet'!Q55/10^9</f>
        <v>0.85382042993973584</v>
      </c>
      <c r="R66" s="2">
        <f>R11*'Output-Calculation-sheet'!R55/10^9</f>
        <v>0.63296407484294148</v>
      </c>
      <c r="S66" s="2">
        <f>S11*'Output-Calculation-sheet'!S55/10^9</f>
        <v>0.59141056182350449</v>
      </c>
      <c r="T66" s="2">
        <f>T11*'Output-Calculation-sheet'!T55/10^9</f>
        <v>0.18634663285148664</v>
      </c>
      <c r="U66" s="2">
        <f>U11*'Output-Calculation-sheet'!U55/10^9</f>
        <v>0.21521306645018437</v>
      </c>
      <c r="V66" s="2">
        <f>V11*'Output-Calculation-sheet'!V55/10^9</f>
        <v>0.13917848916251158</v>
      </c>
      <c r="W66" s="2">
        <f>W11*'Output-Calculation-sheet'!W55/10^9</f>
        <v>8.4799524502207582E-2</v>
      </c>
      <c r="X66" s="2">
        <f>X11*'Output-Calculation-sheet'!X55/10^9</f>
        <v>0.11766202691113721</v>
      </c>
      <c r="Y66" s="2">
        <f>Y11*'Output-Calculation-sheet'!Y55/10^9</f>
        <v>8.7581815287152559E-2</v>
      </c>
      <c r="AA66" s="2">
        <f t="shared" si="4"/>
        <v>32.657430126871681</v>
      </c>
    </row>
    <row r="67" spans="1:27" x14ac:dyDescent="0.25">
      <c r="A67" s="2">
        <v>2035</v>
      </c>
      <c r="B67" s="2">
        <f>B12*'Output-Calculation-sheet'!B56/10^9</f>
        <v>11.778960086850526</v>
      </c>
      <c r="C67" s="2">
        <f>C12*'Output-Calculation-sheet'!C56/10^9</f>
        <v>5.5288783315200716</v>
      </c>
      <c r="D67" s="2">
        <f>D12*'Output-Calculation-sheet'!D56/10^9</f>
        <v>2.6366135940425335</v>
      </c>
      <c r="E67" s="2">
        <f>E12*'Output-Calculation-sheet'!E56/10^9</f>
        <v>3.5599073735499651</v>
      </c>
      <c r="F67" s="2">
        <f>F12*'Output-Calculation-sheet'!F56/10^9</f>
        <v>1.4135920647678881</v>
      </c>
      <c r="G67" s="2">
        <f>G12*'Output-Calculation-sheet'!G56/10^9</f>
        <v>1.0259898924503552</v>
      </c>
      <c r="H67" s="2">
        <f>H12*'Output-Calculation-sheet'!H56/10^9</f>
        <v>1.7393548708901747</v>
      </c>
      <c r="I67" s="2">
        <f>I12*'Output-Calculation-sheet'!I56/10^9</f>
        <v>0.9692494389456433</v>
      </c>
      <c r="J67" s="2">
        <f>J12*'Output-Calculation-sheet'!J56/10^9</f>
        <v>0.80038886997747416</v>
      </c>
      <c r="K67" s="2">
        <f>K12*'Output-Calculation-sheet'!K56/10^9</f>
        <v>1.0821040528481733</v>
      </c>
      <c r="L67" s="2">
        <f>L12*'Output-Calculation-sheet'!L56/10^9</f>
        <v>0.93380983329608791</v>
      </c>
      <c r="M67" s="2">
        <f>M12*'Output-Calculation-sheet'!M56/10^9</f>
        <v>1.2045966783357276</v>
      </c>
      <c r="N67" s="2">
        <f>N12*'Output-Calculation-sheet'!N56/10^9</f>
        <v>1.177327736864521</v>
      </c>
      <c r="O67" s="2">
        <f>O12*'Output-Calculation-sheet'!O56/10^9</f>
        <v>1.0736680782319565</v>
      </c>
      <c r="P67" s="2">
        <f>P12*'Output-Calculation-sheet'!P56/10^9</f>
        <v>1.038216773225721</v>
      </c>
      <c r="Q67" s="2">
        <f>Q12*'Output-Calculation-sheet'!Q56/10^9</f>
        <v>1.0179000701621166</v>
      </c>
      <c r="R67" s="2">
        <f>R12*'Output-Calculation-sheet'!R56/10^9</f>
        <v>0.80522096751495387</v>
      </c>
      <c r="S67" s="2">
        <f>S12*'Output-Calculation-sheet'!S56/10^9</f>
        <v>0.67463417621283295</v>
      </c>
      <c r="T67" s="2">
        <f>T12*'Output-Calculation-sheet'!T56/10^9</f>
        <v>0.24752906211425607</v>
      </c>
      <c r="U67" s="2">
        <f>U12*'Output-Calculation-sheet'!U56/10^9</f>
        <v>0.26691322185767369</v>
      </c>
      <c r="V67" s="2">
        <f>V12*'Output-Calculation-sheet'!V56/10^9</f>
        <v>0.16832487804484039</v>
      </c>
      <c r="W67" s="2">
        <f>W12*'Output-Calculation-sheet'!W56/10^9</f>
        <v>0.1309576957622236</v>
      </c>
      <c r="X67" s="2">
        <f>X12*'Output-Calculation-sheet'!X56/10^9</f>
        <v>0.12933438824214641</v>
      </c>
      <c r="Y67" s="2">
        <f>Y12*'Output-Calculation-sheet'!Y56/10^9</f>
        <v>0.11944735182989061</v>
      </c>
      <c r="AA67" s="2">
        <f t="shared" si="4"/>
        <v>39.522919487537749</v>
      </c>
    </row>
    <row r="68" spans="1:27" x14ac:dyDescent="0.25">
      <c r="B68" s="2">
        <f>SUM(B60:B67)</f>
        <v>56.702059170183894</v>
      </c>
      <c r="C68" s="2">
        <f t="shared" ref="C68:Y68" si="5">SUM(C60:C67)</f>
        <v>27.859591039038943</v>
      </c>
      <c r="D68" s="2">
        <f t="shared" si="5"/>
        <v>12.309166198205626</v>
      </c>
      <c r="E68" s="2">
        <f t="shared" si="5"/>
        <v>14.357789390400324</v>
      </c>
      <c r="F68" s="2">
        <f t="shared" si="5"/>
        <v>6.3085668081092736</v>
      </c>
      <c r="G68" s="2">
        <f t="shared" si="5"/>
        <v>4.4671901469688047</v>
      </c>
      <c r="H68" s="2">
        <f t="shared" si="5"/>
        <v>8.5819471049665523</v>
      </c>
      <c r="I68" s="2">
        <f t="shared" si="5"/>
        <v>4.3263764246680401</v>
      </c>
      <c r="J68" s="2">
        <f t="shared" si="5"/>
        <v>3.8856663943136729</v>
      </c>
      <c r="K68" s="2">
        <f t="shared" si="5"/>
        <v>4.9564121696131247</v>
      </c>
      <c r="L68" s="2">
        <f t="shared" si="5"/>
        <v>4.1791628807915311</v>
      </c>
      <c r="M68" s="2">
        <f t="shared" si="5"/>
        <v>5.9294117256796657</v>
      </c>
      <c r="N68" s="2">
        <f t="shared" si="5"/>
        <v>5.9337478116821814</v>
      </c>
      <c r="O68" s="2">
        <f t="shared" si="5"/>
        <v>5.4238448610395036</v>
      </c>
      <c r="P68" s="2">
        <f t="shared" si="5"/>
        <v>4.5966907893181119</v>
      </c>
      <c r="Q68" s="2">
        <f t="shared" si="5"/>
        <v>4.6857163525747616</v>
      </c>
      <c r="R68" s="2">
        <f t="shared" si="5"/>
        <v>3.6427600103937512</v>
      </c>
      <c r="S68" s="2">
        <f t="shared" si="5"/>
        <v>3.3535271726538669</v>
      </c>
      <c r="T68" s="2">
        <f t="shared" si="5"/>
        <v>1.1205124042659151</v>
      </c>
      <c r="U68" s="2">
        <f t="shared" si="5"/>
        <v>1.1809259118462707</v>
      </c>
      <c r="V68" s="2">
        <f t="shared" si="5"/>
        <v>0.82028210269453983</v>
      </c>
      <c r="W68" s="2">
        <f t="shared" si="5"/>
        <v>0.54710890681142588</v>
      </c>
      <c r="X68" s="2">
        <f t="shared" si="5"/>
        <v>0.67097779021337056</v>
      </c>
      <c r="Y68" s="2">
        <f t="shared" si="5"/>
        <v>0.47831915189976837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6.5834877852913587E-2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648.53284541968424</v>
      </c>
      <c r="Q76" s="2">
        <f>Q10/'Output-Calculation-sheet'!Q9*'Output-Calculation-sheet'!Q63</f>
        <v>77.017878879278896</v>
      </c>
      <c r="R76" s="2">
        <f>R10/'Output-Calculation-sheet'!R9*'Output-Calculation-sheet'!R63</f>
        <v>494.66914574713593</v>
      </c>
      <c r="S76" s="2">
        <f>S10/'Output-Calculation-sheet'!S9*'Output-Calculation-sheet'!S63</f>
        <v>0</v>
      </c>
      <c r="T76" s="2">
        <f>T10/'Output-Calculation-sheet'!T9*'Output-Calculation-sheet'!T63</f>
        <v>32.472568270910905</v>
      </c>
      <c r="U76" s="2">
        <f>U10/'Output-Calculation-sheet'!U9*'Output-Calculation-sheet'!U63</f>
        <v>175.34458734577396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7.7795215035778202</v>
      </c>
      <c r="AA76" s="2">
        <f t="shared" si="6"/>
        <v>1.5721452284486621</v>
      </c>
    </row>
    <row r="77" spans="1:27" x14ac:dyDescent="0.25">
      <c r="A77" s="2">
        <v>2034</v>
      </c>
      <c r="B77" s="2">
        <f>B11/'Output-Calculation-sheet'!B10*'Output-Calculation-sheet'!B64</f>
        <v>672.62929721787089</v>
      </c>
      <c r="C77" s="2">
        <f>C11/'Output-Calculation-sheet'!C10*'Output-Calculation-sheet'!C64</f>
        <v>0</v>
      </c>
      <c r="D77" s="2">
        <f>D11/'Output-Calculation-sheet'!D10*'Output-Calculation-sheet'!D64</f>
        <v>2050.5708284116236</v>
      </c>
      <c r="E77" s="2">
        <f>E11/'Output-Calculation-sheet'!E10*'Output-Calculation-sheet'!E64</f>
        <v>2982.7698146617181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743.82051347138236</v>
      </c>
      <c r="J77" s="2">
        <f>J11/'Output-Calculation-sheet'!J10*'Output-Calculation-sheet'!J64</f>
        <v>406.93176753748116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295.46432361650591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215.13214290715825</v>
      </c>
      <c r="R77" s="2">
        <f>R11/'Output-Calculation-sheet'!R10*'Output-Calculation-sheet'!R64</f>
        <v>1193.6013524132131</v>
      </c>
      <c r="S77" s="2">
        <f>S11/'Output-Calculation-sheet'!S10*'Output-Calculation-sheet'!S64</f>
        <v>0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364.53694218151946</v>
      </c>
      <c r="V77" s="2">
        <f>V11/'Output-Calculation-sheet'!V10*'Output-Calculation-sheet'!V64</f>
        <v>171.12707060954793</v>
      </c>
      <c r="W77" s="2">
        <f>W11/'Output-Calculation-sheet'!W10*'Output-Calculation-sheet'!W64</f>
        <v>37.630103701032617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64.102165860442867</v>
      </c>
      <c r="AA77" s="2">
        <f t="shared" si="6"/>
        <v>13.490595120478552</v>
      </c>
    </row>
    <row r="78" spans="1:27" x14ac:dyDescent="0.25">
      <c r="A78" s="2">
        <v>2035</v>
      </c>
      <c r="B78" s="2">
        <f>B12/'Output-Calculation-sheet'!B11*'Output-Calculation-sheet'!B65</f>
        <v>854.27857759473875</v>
      </c>
      <c r="C78" s="2">
        <f>C12/'Output-Calculation-sheet'!C11*'Output-Calculation-sheet'!C65</f>
        <v>52.865439385339677</v>
      </c>
      <c r="D78" s="2">
        <f>D12/'Output-Calculation-sheet'!D11*'Output-Calculation-sheet'!D65</f>
        <v>2268.4724095946385</v>
      </c>
      <c r="E78" s="2">
        <f>E12/'Output-Calculation-sheet'!E11*'Output-Calculation-sheet'!E65</f>
        <v>3452.5851295081061</v>
      </c>
      <c r="F78" s="2">
        <f>F12/'Output-Calculation-sheet'!F11*'Output-Calculation-sheet'!F65</f>
        <v>962.97209226790403</v>
      </c>
      <c r="G78" s="2">
        <f>G12/'Output-Calculation-sheet'!G11*'Output-Calculation-sheet'!G65</f>
        <v>1777.2799609354095</v>
      </c>
      <c r="H78" s="2">
        <f>H12/'Output-Calculation-sheet'!H11*'Output-Calculation-sheet'!H65</f>
        <v>36.709070477317432</v>
      </c>
      <c r="I78" s="2">
        <f>I12/'Output-Calculation-sheet'!I11*'Output-Calculation-sheet'!I65</f>
        <v>1116.2435596175542</v>
      </c>
      <c r="J78" s="2">
        <f>J12/'Output-Calculation-sheet'!J11*'Output-Calculation-sheet'!J65</f>
        <v>478.1260248302749</v>
      </c>
      <c r="K78" s="2">
        <f>K12/'Output-Calculation-sheet'!K11*'Output-Calculation-sheet'!K65</f>
        <v>1445.1560407932977</v>
      </c>
      <c r="L78" s="2">
        <f>L12/'Output-Calculation-sheet'!L11*'Output-Calculation-sheet'!L65</f>
        <v>399.22258346274532</v>
      </c>
      <c r="M78" s="2">
        <f>M12/'Output-Calculation-sheet'!M11*'Output-Calculation-sheet'!M65</f>
        <v>22.909934662914701</v>
      </c>
      <c r="N78" s="2">
        <f>N12/'Output-Calculation-sheet'!N11*'Output-Calculation-sheet'!N65</f>
        <v>22.249165735131655</v>
      </c>
      <c r="O78" s="2">
        <f>O12/'Output-Calculation-sheet'!O11*'Output-Calculation-sheet'!O65</f>
        <v>0</v>
      </c>
      <c r="P78" s="2">
        <f>P12/'Output-Calculation-sheet'!P11*'Output-Calculation-sheet'!P65</f>
        <v>487.27932069680031</v>
      </c>
      <c r="Q78" s="2">
        <f>Q12/'Output-Calculation-sheet'!Q11*'Output-Calculation-sheet'!Q65</f>
        <v>443.94494646389722</v>
      </c>
      <c r="R78" s="2">
        <f>R12/'Output-Calculation-sheet'!R11*'Output-Calculation-sheet'!R65</f>
        <v>1479.4800014768473</v>
      </c>
      <c r="S78" s="2">
        <f>S12/'Output-Calculation-sheet'!S11*'Output-Calculation-sheet'!S65</f>
        <v>8.9183244739795793</v>
      </c>
      <c r="T78" s="2">
        <f>T12/'Output-Calculation-sheet'!T11*'Output-Calculation-sheet'!T65</f>
        <v>528.08770487992081</v>
      </c>
      <c r="U78" s="2">
        <f>U12/'Output-Calculation-sheet'!U11*'Output-Calculation-sheet'!U65</f>
        <v>392.77142117990331</v>
      </c>
      <c r="V78" s="2">
        <f>V12/'Output-Calculation-sheet'!V11*'Output-Calculation-sheet'!V65</f>
        <v>200.87438625722891</v>
      </c>
      <c r="W78" s="2">
        <f>W12/'Output-Calculation-sheet'!W11*'Output-Calculation-sheet'!W65</f>
        <v>201.66876138778798</v>
      </c>
      <c r="X78" s="2">
        <f>X12/'Output-Calculation-sheet'!X11*'Output-Calculation-sheet'!X65</f>
        <v>3.1083986014790734</v>
      </c>
      <c r="Y78" s="2">
        <f>Y12/'Output-Calculation-sheet'!Y11*'Output-Calculation-sheet'!Y65</f>
        <v>66.611046475835039</v>
      </c>
      <c r="AA78" s="2">
        <f t="shared" si="6"/>
        <v>16.70181430075905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13.147508140604705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4.198202491875386</v>
      </c>
      <c r="K88" s="2">
        <f>K11/'Output-Calculation-sheet'!K10*'Output-Calculation-sheet'!K73</f>
        <v>0</v>
      </c>
      <c r="L88" s="2">
        <f>L11/'Output-Calculation-sheet'!L10*'Output-Calculation-sheet'!L73</f>
        <v>9.9455589747994964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3.8869014797679768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3.1178171087047565E-2</v>
      </c>
    </row>
    <row r="89" spans="1:27" x14ac:dyDescent="0.25">
      <c r="A89" s="2">
        <v>2035</v>
      </c>
      <c r="B89" s="2">
        <f>B12/'Output-Calculation-sheet'!B11*'Output-Calculation-sheet'!B74</f>
        <v>66.867195866758408</v>
      </c>
      <c r="C89" s="2">
        <f>C12/'Output-Calculation-sheet'!C11*'Output-Calculation-sheet'!C74</f>
        <v>15.868359413279206</v>
      </c>
      <c r="D89" s="2">
        <f>D12/'Output-Calculation-sheet'!D11*'Output-Calculation-sheet'!D74</f>
        <v>196.79276825849968</v>
      </c>
      <c r="E89" s="2">
        <f>E12/'Output-Calculation-sheet'!E11*'Output-Calculation-sheet'!E74</f>
        <v>229.01127342972109</v>
      </c>
      <c r="F89" s="2">
        <f>F12/'Output-Calculation-sheet'!F11*'Output-Calculation-sheet'!F74</f>
        <v>84.311611110651967</v>
      </c>
      <c r="G89" s="2">
        <f>G12/'Output-Calculation-sheet'!G11*'Output-Calculation-sheet'!G74</f>
        <v>78.157659326454677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68.030307894967351</v>
      </c>
      <c r="J89" s="2">
        <f>J12/'Output-Calculation-sheet'!J11*'Output-Calculation-sheet'!J74</f>
        <v>53.861975619829607</v>
      </c>
      <c r="K89" s="2">
        <f>K12/'Output-Calculation-sheet'!K11*'Output-Calculation-sheet'!K74</f>
        <v>69.091729265222568</v>
      </c>
      <c r="L89" s="2">
        <f>L12/'Output-Calculation-sheet'!L11*'Output-Calculation-sheet'!L74</f>
        <v>76.205102761590851</v>
      </c>
      <c r="M89" s="2">
        <f>M12/'Output-Calculation-sheet'!M11*'Output-Calculation-sheet'!M74</f>
        <v>10.083598003043441</v>
      </c>
      <c r="N89" s="2">
        <f>N12/'Output-Calculation-sheet'!N11*'Output-Calculation-sheet'!N74</f>
        <v>6.6070276867503051</v>
      </c>
      <c r="O89" s="2">
        <f>O12/'Output-Calculation-sheet'!O11*'Output-Calculation-sheet'!O74</f>
        <v>3.0827813983805701</v>
      </c>
      <c r="P89" s="2">
        <f>P12/'Output-Calculation-sheet'!P11*'Output-Calculation-sheet'!P74</f>
        <v>56.459530725957976</v>
      </c>
      <c r="Q89" s="2">
        <f>Q12/'Output-Calculation-sheet'!Q11*'Output-Calculation-sheet'!Q74</f>
        <v>98.409053111180341</v>
      </c>
      <c r="R89" s="2">
        <f>R12/'Output-Calculation-sheet'!R11*'Output-Calculation-sheet'!R74</f>
        <v>48.795561894473366</v>
      </c>
      <c r="S89" s="2">
        <f>S12/'Output-Calculation-sheet'!S11*'Output-Calculation-sheet'!S74</f>
        <v>3.7873763558677478</v>
      </c>
      <c r="T89" s="2">
        <f>T12/'Output-Calculation-sheet'!T11*'Output-Calculation-sheet'!T74</f>
        <v>12.211998640894935</v>
      </c>
      <c r="U89" s="2">
        <f>U12/'Output-Calculation-sheet'!U11*'Output-Calculation-sheet'!U74</f>
        <v>23.548803747071371</v>
      </c>
      <c r="V89" s="2">
        <f>V12/'Output-Calculation-sheet'!V11*'Output-Calculation-sheet'!V74</f>
        <v>9.2571138643779722</v>
      </c>
      <c r="W89" s="2">
        <f>W12/'Output-Calculation-sheet'!W11*'Output-Calculation-sheet'!W74</f>
        <v>6.7827924999676439</v>
      </c>
      <c r="X89" s="2">
        <f>X12/'Output-Calculation-sheet'!X11*'Output-Calculation-sheet'!X74</f>
        <v>0.36873055770807517</v>
      </c>
      <c r="Y89" s="2">
        <f>Y12/'Output-Calculation-sheet'!Y11*'Output-Calculation-sheet'!Y74</f>
        <v>5.5153966408585733</v>
      </c>
      <c r="AA89" s="2">
        <f t="shared" si="7"/>
        <v>1.2328772944413899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12689018166.780918</v>
      </c>
      <c r="C96" s="2">
        <f>C8/'Output-Calculation-sheet'!C7*'Output-Calculation-sheet'!C79</f>
        <v>0</v>
      </c>
      <c r="D96" s="2">
        <f>D8/'Output-Calculation-sheet'!D7*'Output-Calculation-sheet'!D79</f>
        <v>7723674541.4587822</v>
      </c>
      <c r="E96" s="2">
        <f>E8/'Output-Calculation-sheet'!E7*'Output-Calculation-sheet'!E79</f>
        <v>12098040633.552387</v>
      </c>
      <c r="F96" s="2">
        <f>F8/'Output-Calculation-sheet'!F7*'Output-Calculation-sheet'!F79</f>
        <v>5791053188.7958069</v>
      </c>
      <c r="G96" s="2">
        <f>G8/'Output-Calculation-sheet'!G7*'Output-Calculation-sheet'!G79</f>
        <v>4414825345.3778687</v>
      </c>
      <c r="H96" s="2">
        <f>H8/'Output-Calculation-sheet'!H7*'Output-Calculation-sheet'!H79</f>
        <v>1193171592.1654773</v>
      </c>
      <c r="I96" s="2">
        <f>I8/'Output-Calculation-sheet'!I7*'Output-Calculation-sheet'!I79</f>
        <v>3027612459.8362427</v>
      </c>
      <c r="J96" s="2">
        <f>J8/'Output-Calculation-sheet'!J7*'Output-Calculation-sheet'!J79</f>
        <v>2155123282.1853724</v>
      </c>
      <c r="K96" s="2">
        <f>K8/'Output-Calculation-sheet'!K7*'Output-Calculation-sheet'!K79</f>
        <v>2685986827.9008288</v>
      </c>
      <c r="L96" s="2">
        <f>L8/'Output-Calculation-sheet'!L7*'Output-Calculation-sheet'!L79</f>
        <v>1869072111.206954</v>
      </c>
      <c r="M96" s="2">
        <f>M8/'Output-Calculation-sheet'!M7*'Output-Calculation-sheet'!M79</f>
        <v>884529034.51456058</v>
      </c>
      <c r="N96" s="2">
        <f>N8/'Output-Calculation-sheet'!N7*'Output-Calculation-sheet'!N79</f>
        <v>985810889.59868944</v>
      </c>
      <c r="O96" s="2">
        <f>O8/'Output-Calculation-sheet'!O7*'Output-Calculation-sheet'!O79</f>
        <v>0</v>
      </c>
      <c r="P96" s="2">
        <f>P8/'Output-Calculation-sheet'!P7*'Output-Calculation-sheet'!P79</f>
        <v>2279954736.5682826</v>
      </c>
      <c r="Q96" s="2">
        <f>Q8/'Output-Calculation-sheet'!Q7*'Output-Calculation-sheet'!Q79</f>
        <v>1058469623.3081</v>
      </c>
      <c r="R96" s="2">
        <f>R8/'Output-Calculation-sheet'!R7*'Output-Calculation-sheet'!R79</f>
        <v>1633080597.9942176</v>
      </c>
      <c r="S96" s="2">
        <f>S8/'Output-Calculation-sheet'!S7*'Output-Calculation-sheet'!S79</f>
        <v>598174075.17361224</v>
      </c>
      <c r="T96" s="2">
        <f>T8/'Output-Calculation-sheet'!T7*'Output-Calculation-sheet'!T79</f>
        <v>855988665.94330144</v>
      </c>
      <c r="U96" s="2">
        <f>U8/'Output-Calculation-sheet'!U7*'Output-Calculation-sheet'!U79</f>
        <v>434615964.0367682</v>
      </c>
      <c r="V96" s="2">
        <f>V8/'Output-Calculation-sheet'!V7*'Output-Calculation-sheet'!V79</f>
        <v>263467110.34496087</v>
      </c>
      <c r="W96" s="2">
        <f>W8/'Output-Calculation-sheet'!W7*'Output-Calculation-sheet'!W79</f>
        <v>917518125.74630713</v>
      </c>
      <c r="X96" s="2">
        <f>X8/'Output-Calculation-sheet'!X7*'Output-Calculation-sheet'!X79</f>
        <v>85542543.299704507</v>
      </c>
      <c r="Y96" s="2">
        <f>Y8/'Output-Calculation-sheet'!Y7*'Output-Calculation-sheet'!Y79</f>
        <v>390286792.25433779</v>
      </c>
      <c r="AA96" s="2">
        <f t="shared" si="8"/>
        <v>64.035016308043467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38.440531644623945</v>
      </c>
      <c r="AA110" s="2">
        <f t="shared" si="9"/>
        <v>26.586059902258445</v>
      </c>
    </row>
    <row r="111" spans="1:27" x14ac:dyDescent="0.25">
      <c r="A111" s="2">
        <v>2035</v>
      </c>
      <c r="B111" s="2">
        <f>B12/'Output-Calculation-sheet'!B11*'Output-Calculation-sheet'!B92</f>
        <v>18020.709286091391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1290.2830283479409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1292.4654736455784</v>
      </c>
      <c r="Q111" s="2">
        <f>Q12/'Output-Calculation-sheet'!Q11*'Output-Calculation-sheet'!Q92</f>
        <v>668.60268437301943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123.29580232629003</v>
      </c>
      <c r="AA111" s="2">
        <f t="shared" si="9"/>
        <v>40.316015287211982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4.6009448790625769E-4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4140964377.0066152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2837176772.6333332</v>
      </c>
      <c r="N118" s="2">
        <f>N8/'Output-Calculation-sheet'!N7*'Output-Calculation-sheet'!N97</f>
        <v>1875550786.6616907</v>
      </c>
      <c r="O118" s="2">
        <f>O8/'Output-Calculation-sheet'!O7*'Output-Calculation-sheet'!O97</f>
        <v>2.5314295253233085E-5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464950251.54056692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269647364.75081259</v>
      </c>
      <c r="Y118" s="2">
        <f>Y8/'Output-Calculation-sheet'!Y7*'Output-Calculation-sheet'!Y97</f>
        <v>0</v>
      </c>
      <c r="AA118" s="2">
        <f t="shared" si="10"/>
        <v>9588.2895525935037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1687059659.1489685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701107960.0781554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23421.617775332485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1520383308.4060459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9921686.574659558</v>
      </c>
      <c r="R120" s="2">
        <f>R10/'Output-Calculation-sheet'!R9*'Output-Calculation-sheet'!R99</f>
        <v>0</v>
      </c>
      <c r="S120" s="2">
        <f>S10/'Output-Calculation-sheet'!S9*'Output-Calculation-sheet'!S99</f>
        <v>636726607.90143049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21851.636468626068</v>
      </c>
    </row>
    <row r="121" spans="1:27" x14ac:dyDescent="0.25">
      <c r="A121" s="2">
        <v>2034</v>
      </c>
      <c r="B121" s="2">
        <f>B11/'Output-Calculation-sheet'!B10*'Output-Calculation-sheet'!B100</f>
        <v>8080143346.9631624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1138061692.9066436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818455023.25197864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375515866.69365662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12731850.21189348</v>
      </c>
      <c r="AA121" s="2">
        <f t="shared" si="10"/>
        <v>17840.118700088937</v>
      </c>
    </row>
    <row r="122" spans="1:27" x14ac:dyDescent="0.25">
      <c r="A122" s="2">
        <v>2035</v>
      </c>
      <c r="B122" s="2">
        <f>B12/'Output-Calculation-sheet'!B11*'Output-Calculation-sheet'!B101</f>
        <v>4465130557.9182463</v>
      </c>
      <c r="C122" s="2">
        <f>C12/'Output-Calculation-sheet'!C11*'Output-Calculation-sheet'!C101</f>
        <v>306485936.8487103</v>
      </c>
      <c r="D122" s="2">
        <f>D12/'Output-Calculation-sheet'!D11*'Output-Calculation-sheet'!D101</f>
        <v>0</v>
      </c>
      <c r="E122" s="2">
        <f>E12/'Output-Calculation-sheet'!E11*'Output-Calculation-sheet'!E101</f>
        <v>3276641353.7728667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673903552.69517457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1056399085.3311373</v>
      </c>
      <c r="M122" s="2">
        <f>M12/'Output-Calculation-sheet'!M11*'Output-Calculation-sheet'!M101</f>
        <v>501477159.76742303</v>
      </c>
      <c r="N122" s="2">
        <f>N12/'Output-Calculation-sheet'!N11*'Output-Calculation-sheet'!N101</f>
        <v>404523694.08158803</v>
      </c>
      <c r="O122" s="2">
        <f>O12/'Output-Calculation-sheet'!O11*'Output-Calculation-sheet'!O101</f>
        <v>44045408.782339305</v>
      </c>
      <c r="P122" s="2">
        <f>P12/'Output-Calculation-sheet'!P11*'Output-Calculation-sheet'!P101</f>
        <v>118370152.84684405</v>
      </c>
      <c r="Q122" s="2">
        <f>Q12/'Output-Calculation-sheet'!Q11*'Output-Calculation-sheet'!Q101</f>
        <v>956897504.79166079</v>
      </c>
      <c r="R122" s="2">
        <f>R12/'Output-Calculation-sheet'!R11*'Output-Calculation-sheet'!R101</f>
        <v>0</v>
      </c>
      <c r="S122" s="2">
        <f>S12/'Output-Calculation-sheet'!S11*'Output-Calculation-sheet'!S101</f>
        <v>200334597.92534909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17979211.654859107</v>
      </c>
      <c r="Y122" s="2">
        <f>Y12/'Output-Calculation-sheet'!Y11*'Output-Calculation-sheet'!Y101</f>
        <v>106871218.00384422</v>
      </c>
      <c r="AA122" s="2">
        <f t="shared" si="10"/>
        <v>12129.059434420042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51897285249.868912</v>
      </c>
      <c r="C129" s="2">
        <f>C8/'Output-Calculation-sheet'!C7*'Output-Calculation-sheet'!C106</f>
        <v>0</v>
      </c>
      <c r="D129" s="2">
        <f>D8/'Output-Calculation-sheet'!D7*'Output-Calculation-sheet'!D106</f>
        <v>37568257741.696045</v>
      </c>
      <c r="E129" s="2">
        <f>E8/'Output-Calculation-sheet'!E7*'Output-Calculation-sheet'!E106</f>
        <v>26259857363.990208</v>
      </c>
      <c r="F129" s="2">
        <f>F8/'Output-Calculation-sheet'!F7*'Output-Calculation-sheet'!F106</f>
        <v>19550489970.276947</v>
      </c>
      <c r="G129" s="2">
        <f>G8/'Output-Calculation-sheet'!G7*'Output-Calculation-sheet'!G106</f>
        <v>13444572989.189081</v>
      </c>
      <c r="H129" s="2">
        <f>H8/'Output-Calculation-sheet'!H7*'Output-Calculation-sheet'!H106</f>
        <v>0</v>
      </c>
      <c r="I129" s="2">
        <f>I8/'Output-Calculation-sheet'!I7*'Output-Calculation-sheet'!I106</f>
        <v>12058747834.807772</v>
      </c>
      <c r="J129" s="2">
        <f>J8/'Output-Calculation-sheet'!J7*'Output-Calculation-sheet'!J106</f>
        <v>12355008208.073807</v>
      </c>
      <c r="K129" s="2">
        <f>K8/'Output-Calculation-sheet'!K7*'Output-Calculation-sheet'!K106</f>
        <v>10659629712.408754</v>
      </c>
      <c r="L129" s="2">
        <f>L8/'Output-Calculation-sheet'!L7*'Output-Calculation-sheet'!L106</f>
        <v>8433267382.1738529</v>
      </c>
      <c r="M129" s="2">
        <f>M8/'Output-Calculation-sheet'!M7*'Output-Calculation-sheet'!M106</f>
        <v>0</v>
      </c>
      <c r="N129" s="2">
        <f>N8/'Output-Calculation-sheet'!N7*'Output-Calculation-sheet'!N106</f>
        <v>2295423094.8310375</v>
      </c>
      <c r="O129" s="2">
        <f>O8/'Output-Calculation-sheet'!O7*'Output-Calculation-sheet'!O106</f>
        <v>0</v>
      </c>
      <c r="P129" s="2">
        <f>P8/'Output-Calculation-sheet'!P7*'Output-Calculation-sheet'!P106</f>
        <v>5193462929.0847044</v>
      </c>
      <c r="Q129" s="2">
        <f>Q8/'Output-Calculation-sheet'!Q7*'Output-Calculation-sheet'!Q106</f>
        <v>5089873437.638979</v>
      </c>
      <c r="R129" s="2">
        <f>R8/'Output-Calculation-sheet'!R7*'Output-Calculation-sheet'!R106</f>
        <v>6055502354.5104141</v>
      </c>
      <c r="S129" s="2">
        <f>S8/'Output-Calculation-sheet'!S7*'Output-Calculation-sheet'!S106</f>
        <v>2065111125.7614026</v>
      </c>
      <c r="T129" s="2">
        <f>T8/'Output-Calculation-sheet'!T7*'Output-Calculation-sheet'!T106</f>
        <v>2621685080.1017342</v>
      </c>
      <c r="U129" s="2">
        <f>U8/'Output-Calculation-sheet'!U7*'Output-Calculation-sheet'!U106</f>
        <v>1845606788.6566355</v>
      </c>
      <c r="V129" s="2">
        <f>V8/'Output-Calculation-sheet'!V7*'Output-Calculation-sheet'!V106</f>
        <v>1660421960.8198078</v>
      </c>
      <c r="W129" s="2">
        <f>W8/'Output-Calculation-sheet'!W7*'Output-Calculation-sheet'!W106</f>
        <v>1694211492.6599622</v>
      </c>
      <c r="X129" s="2">
        <f>X8/'Output-Calculation-sheet'!X7*'Output-Calculation-sheet'!X106</f>
        <v>0</v>
      </c>
      <c r="Y129" s="2">
        <f>Y8/'Output-Calculation-sheet'!Y7*'Output-Calculation-sheet'!Y106</f>
        <v>764980403.65593374</v>
      </c>
      <c r="AA129" s="2">
        <f t="shared" si="11"/>
        <v>221513.39512020603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2479811197.3289766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2202465306.9201288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240054.90278107984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2185156148.9551349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8477479467.0257673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2119485017.6864762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1184741984.1395462</v>
      </c>
      <c r="AA131" s="2">
        <f t="shared" si="11"/>
        <v>284623.86907371669</v>
      </c>
    </row>
    <row r="132" spans="1:27" x14ac:dyDescent="0.25">
      <c r="A132" s="2">
        <v>2034</v>
      </c>
      <c r="B132" s="2">
        <f>B11/'Output-Calculation-sheet'!B10*'Output-Calculation-sheet'!B109</f>
        <v>47262156301.06929</v>
      </c>
      <c r="C132" s="2">
        <f>C11/'Output-Calculation-sheet'!C10*'Output-Calculation-sheet'!C109</f>
        <v>0</v>
      </c>
      <c r="D132" s="2">
        <f>D11/'Output-Calculation-sheet'!D10*'Output-Calculation-sheet'!D109</f>
        <v>58483666036.607689</v>
      </c>
      <c r="E132" s="2">
        <f>E11/'Output-Calculation-sheet'!E10*'Output-Calculation-sheet'!E109</f>
        <v>45564811374.26326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18585394152.203678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13822142267.183168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6765068967.1272249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3763832677.6037946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1241856487.1266632</v>
      </c>
      <c r="AA132" s="2">
        <f t="shared" si="11"/>
        <v>319961.23705051525</v>
      </c>
    </row>
    <row r="133" spans="1:27" x14ac:dyDescent="0.25">
      <c r="A133" s="2">
        <v>2035</v>
      </c>
      <c r="B133" s="2">
        <f>B12/'Output-Calculation-sheet'!B11*'Output-Calculation-sheet'!B110</f>
        <v>13424470545.557295</v>
      </c>
      <c r="C133" s="2">
        <f>C12/'Output-Calculation-sheet'!C11*'Output-Calculation-sheet'!C110</f>
        <v>0</v>
      </c>
      <c r="D133" s="2">
        <f>D12/'Output-Calculation-sheet'!D11*'Output-Calculation-sheet'!D110</f>
        <v>64513090244.108856</v>
      </c>
      <c r="E133" s="2">
        <f>E12/'Output-Calculation-sheet'!E11*'Output-Calculation-sheet'!E110</f>
        <v>44313966276.332619</v>
      </c>
      <c r="F133" s="2">
        <f>F12/'Output-Calculation-sheet'!F11*'Output-Calculation-sheet'!F110</f>
        <v>34906830238.400185</v>
      </c>
      <c r="G133" s="2">
        <f>G12/'Output-Calculation-sheet'!G11*'Output-Calculation-sheet'!G110</f>
        <v>24083750745.120625</v>
      </c>
      <c r="H133" s="2">
        <f>H12/'Output-Calculation-sheet'!H11*'Output-Calculation-sheet'!H110</f>
        <v>0</v>
      </c>
      <c r="I133" s="2">
        <f>I12/'Output-Calculation-sheet'!I11*'Output-Calculation-sheet'!I110</f>
        <v>21834771783.56802</v>
      </c>
      <c r="J133" s="2">
        <f>J12/'Output-Calculation-sheet'!J11*'Output-Calculation-sheet'!J110</f>
        <v>20447992105.638302</v>
      </c>
      <c r="K133" s="2">
        <f>K12/'Output-Calculation-sheet'!K11*'Output-Calculation-sheet'!K110</f>
        <v>20964958079.100361</v>
      </c>
      <c r="L133" s="2">
        <f>L12/'Output-Calculation-sheet'!L11*'Output-Calculation-sheet'!L110</f>
        <v>15320851600.20186</v>
      </c>
      <c r="M133" s="2">
        <f>M12/'Output-Calculation-sheet'!M11*'Output-Calculation-sheet'!M110</f>
        <v>0</v>
      </c>
      <c r="N133" s="2">
        <f>N12/'Output-Calculation-sheet'!N11*'Output-Calculation-sheet'!N110</f>
        <v>2375843.9230697411</v>
      </c>
      <c r="O133" s="2">
        <f>O12/'Output-Calculation-sheet'!O11*'Output-Calculation-sheet'!O110</f>
        <v>0</v>
      </c>
      <c r="P133" s="2">
        <f>P12/'Output-Calculation-sheet'!P11*'Output-Calculation-sheet'!P110</f>
        <v>5803884113.435667</v>
      </c>
      <c r="Q133" s="2">
        <f>Q12/'Output-Calculation-sheet'!Q11*'Output-Calculation-sheet'!Q110</f>
        <v>8173336409.5018902</v>
      </c>
      <c r="R133" s="2">
        <f>R12/'Output-Calculation-sheet'!R11*'Output-Calculation-sheet'!R110</f>
        <v>13718750237.72645</v>
      </c>
      <c r="S133" s="2">
        <f>S12/'Output-Calculation-sheet'!S11*'Output-Calculation-sheet'!S110</f>
        <v>18123448.022507243</v>
      </c>
      <c r="T133" s="2">
        <f>T12/'Output-Calculation-sheet'!T11*'Output-Calculation-sheet'!T110</f>
        <v>5162738173.9471912</v>
      </c>
      <c r="U133" s="2">
        <f>U12/'Output-Calculation-sheet'!U11*'Output-Calculation-sheet'!U110</f>
        <v>4183881331.1484251</v>
      </c>
      <c r="V133" s="2">
        <f>V12/'Output-Calculation-sheet'!V11*'Output-Calculation-sheet'!V110</f>
        <v>3295222422.4041018</v>
      </c>
      <c r="W133" s="2">
        <f>W12/'Output-Calculation-sheet'!W11*'Output-Calculation-sheet'!W110</f>
        <v>3080458551.274055</v>
      </c>
      <c r="X133" s="2">
        <f>X12/'Output-Calculation-sheet'!X11*'Output-Calculation-sheet'!X110</f>
        <v>0</v>
      </c>
      <c r="Y133" s="2">
        <f>Y12/'Output-Calculation-sheet'!Y11*'Output-Calculation-sheet'!Y110</f>
        <v>904671829.81786108</v>
      </c>
      <c r="AA133" s="2">
        <f t="shared" si="11"/>
        <v>304154.12397922942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1400807263.6182477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135063.05631035074</v>
      </c>
    </row>
    <row r="143" spans="1:27" x14ac:dyDescent="0.25">
      <c r="A143" s="2">
        <v>2034</v>
      </c>
      <c r="B143" s="2">
        <f>B11/'Output-Calculation-sheet'!B10*'Output-Calculation-sheet'!B118</f>
        <v>84812630037.819336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5356629822.1143856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242737978.96065673</v>
      </c>
      <c r="AA143" s="2">
        <f t="shared" si="12"/>
        <v>219376.03179464687</v>
      </c>
    </row>
    <row r="144" spans="1:27" x14ac:dyDescent="0.25">
      <c r="A144" s="2">
        <v>2035</v>
      </c>
      <c r="B144" s="2">
        <f>B12/'Output-Calculation-sheet'!B11*'Output-Calculation-sheet'!B119</f>
        <v>151924692945.12527</v>
      </c>
      <c r="C144" s="2">
        <f>C12/'Output-Calculation-sheet'!C11*'Output-Calculation-sheet'!C119</f>
        <v>80246293552.952942</v>
      </c>
      <c r="D144" s="2">
        <f>D12/'Output-Calculation-sheet'!D11*'Output-Calculation-sheet'!D119</f>
        <v>0</v>
      </c>
      <c r="E144" s="2">
        <f>E12/'Output-Calculation-sheet'!E11*'Output-Calculation-sheet'!E119</f>
        <v>7630527160.9395533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24382968156.222996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16766736182.914221</v>
      </c>
      <c r="N144" s="2">
        <f>N12/'Output-Calculation-sheet'!N11*'Output-Calculation-sheet'!N119</f>
        <v>16529461866.711914</v>
      </c>
      <c r="O144" s="2">
        <f>O12/'Output-Calculation-sheet'!O11*'Output-Calculation-sheet'!O119</f>
        <v>15589625531.610542</v>
      </c>
      <c r="P144" s="2">
        <f>P12/'Output-Calculation-sheet'!P11*'Output-Calculation-sheet'!P119</f>
        <v>9457844230.4243183</v>
      </c>
      <c r="Q144" s="2">
        <f>Q12/'Output-Calculation-sheet'!Q11*'Output-Calculation-sheet'!Q119</f>
        <v>4783441204.1730185</v>
      </c>
      <c r="R144" s="2">
        <f>R12/'Output-Calculation-sheet'!R11*'Output-Calculation-sheet'!R119</f>
        <v>0</v>
      </c>
      <c r="S144" s="2">
        <f>S12/'Output-Calculation-sheet'!S11*'Output-Calculation-sheet'!S119</f>
        <v>9481412653.6882172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1860190354.0535829</v>
      </c>
      <c r="Y144" s="2">
        <f>Y12/'Output-Calculation-sheet'!Y11*'Output-Calculation-sheet'!Y119</f>
        <v>793185203.36373198</v>
      </c>
      <c r="AA144" s="2">
        <f t="shared" si="12"/>
        <v>339446.37904218031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64543895678.372864</v>
      </c>
      <c r="C151" s="2">
        <f>C8/'Output-Calculation-sheet'!C7*'Output-Calculation-sheet'!C124</f>
        <v>54872917077.780441</v>
      </c>
      <c r="D151" s="2">
        <f>D8/'Output-Calculation-sheet'!D7*'Output-Calculation-sheet'!D124</f>
        <v>11338235770.242378</v>
      </c>
      <c r="E151" s="2">
        <f>E8/'Output-Calculation-sheet'!E7*'Output-Calculation-sheet'!E124</f>
        <v>12542520195.20981</v>
      </c>
      <c r="F151" s="2">
        <f>F8/'Output-Calculation-sheet'!F7*'Output-Calculation-sheet'!F124</f>
        <v>5427986439.568984</v>
      </c>
      <c r="G151" s="2">
        <f>G8/'Output-Calculation-sheet'!G7*'Output-Calculation-sheet'!G124</f>
        <v>4106032333.1886292</v>
      </c>
      <c r="H151" s="2">
        <f>H8/'Output-Calculation-sheet'!H7*'Output-Calculation-sheet'!H124</f>
        <v>12978995567.172232</v>
      </c>
      <c r="I151" s="2">
        <f>I8/'Output-Calculation-sheet'!I7*'Output-Calculation-sheet'!I124</f>
        <v>3931197963.9202032</v>
      </c>
      <c r="J151" s="2">
        <f>J8/'Output-Calculation-sheet'!J7*'Output-Calculation-sheet'!J124</f>
        <v>3208454504.0556836</v>
      </c>
      <c r="K151" s="2">
        <f>K8/'Output-Calculation-sheet'!K7*'Output-Calculation-sheet'!K124</f>
        <v>4754647293.5462303</v>
      </c>
      <c r="L151" s="2">
        <f>L8/'Output-Calculation-sheet'!L7*'Output-Calculation-sheet'!L124</f>
        <v>3932296538.0052242</v>
      </c>
      <c r="M151" s="2">
        <f>M8/'Output-Calculation-sheet'!M7*'Output-Calculation-sheet'!M124</f>
        <v>8974093986.981596</v>
      </c>
      <c r="N151" s="2">
        <f>N8/'Output-Calculation-sheet'!N7*'Output-Calculation-sheet'!N124</f>
        <v>7421735183.0243368</v>
      </c>
      <c r="O151" s="2">
        <f>O8/'Output-Calculation-sheet'!O7*'Output-Calculation-sheet'!O124</f>
        <v>10661855440.878597</v>
      </c>
      <c r="P151" s="2">
        <f>P8/'Output-Calculation-sheet'!P7*'Output-Calculation-sheet'!P124</f>
        <v>5359963251.6186438</v>
      </c>
      <c r="Q151" s="2">
        <f>Q8/'Output-Calculation-sheet'!Q7*'Output-Calculation-sheet'!Q124</f>
        <v>5292971969.357379</v>
      </c>
      <c r="R151" s="2">
        <f>R8/'Output-Calculation-sheet'!R7*'Output-Calculation-sheet'!R124</f>
        <v>3933291794.1512175</v>
      </c>
      <c r="S151" s="2">
        <f>S8/'Output-Calculation-sheet'!S7*'Output-Calculation-sheet'!S124</f>
        <v>4108987433.8580823</v>
      </c>
      <c r="T151" s="2">
        <f>T8/'Output-Calculation-sheet'!T7*'Output-Calculation-sheet'!T124</f>
        <v>1050084591.1687347</v>
      </c>
      <c r="U151" s="2">
        <f>U8/'Output-Calculation-sheet'!U7*'Output-Calculation-sheet'!U124</f>
        <v>1352385112.9793477</v>
      </c>
      <c r="V151" s="2">
        <f>V8/'Output-Calculation-sheet'!V7*'Output-Calculation-sheet'!V124</f>
        <v>802085109.49987626</v>
      </c>
      <c r="W151" s="2">
        <f>W8/'Output-Calculation-sheet'!W7*'Output-Calculation-sheet'!W124</f>
        <v>437790443.50316185</v>
      </c>
      <c r="X151" s="2">
        <f>X8/'Output-Calculation-sheet'!X7*'Output-Calculation-sheet'!X124</f>
        <v>1009547140.8429294</v>
      </c>
      <c r="Y151" s="2">
        <f>Y8/'Output-Calculation-sheet'!Y7*'Output-Calculation-sheet'!Y124</f>
        <v>479024330.36343676</v>
      </c>
      <c r="AA151" s="2">
        <f t="shared" si="13"/>
        <v>232520.99514929004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8904715231.0745831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2859605627.340919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2463773542.5911798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671050219.07306266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80857.849829011888</v>
      </c>
    </row>
    <row r="155" spans="1:27" x14ac:dyDescent="0.25">
      <c r="A155" s="2">
        <v>2035</v>
      </c>
      <c r="B155" s="2">
        <f>B12/'Output-Calculation-sheet'!B11*'Output-Calculation-sheet'!B128</f>
        <v>2063309361.1012876</v>
      </c>
      <c r="C155" s="2">
        <f>C12/'Output-Calculation-sheet'!C11*'Output-Calculation-sheet'!C128</f>
        <v>193667296.66249567</v>
      </c>
      <c r="D155" s="2">
        <f>D12/'Output-Calculation-sheet'!D11*'Output-Calculation-sheet'!D128</f>
        <v>9480336987.9638767</v>
      </c>
      <c r="E155" s="2">
        <f>E12/'Output-Calculation-sheet'!E11*'Output-Calculation-sheet'!E128</f>
        <v>4064698190.9767766</v>
      </c>
      <c r="F155" s="2">
        <f>F12/'Output-Calculation-sheet'!F11*'Output-Calculation-sheet'!F128</f>
        <v>2810394062.9893246</v>
      </c>
      <c r="G155" s="2">
        <f>G12/'Output-Calculation-sheet'!G11*'Output-Calculation-sheet'!G128</f>
        <v>2621433105.9574594</v>
      </c>
      <c r="H155" s="2">
        <f>H12/'Output-Calculation-sheet'!H11*'Output-Calculation-sheet'!H128</f>
        <v>184195784.35989484</v>
      </c>
      <c r="I155" s="2">
        <f>I12/'Output-Calculation-sheet'!I11*'Output-Calculation-sheet'!I128</f>
        <v>2426108178.5349751</v>
      </c>
      <c r="J155" s="2">
        <f>J12/'Output-Calculation-sheet'!J11*'Output-Calculation-sheet'!J128</f>
        <v>3018126628.620358</v>
      </c>
      <c r="K155" s="2">
        <f>K12/'Output-Calculation-sheet'!K11*'Output-Calculation-sheet'!K128</f>
        <v>2391998013.7057486</v>
      </c>
      <c r="L155" s="2">
        <f>L12/'Output-Calculation-sheet'!L11*'Output-Calculation-sheet'!L128</f>
        <v>2517214043.2676377</v>
      </c>
      <c r="M155" s="2">
        <f>M12/'Output-Calculation-sheet'!M11*'Output-Calculation-sheet'!M128</f>
        <v>163476114.31917718</v>
      </c>
      <c r="N155" s="2">
        <f>N12/'Output-Calculation-sheet'!N11*'Output-Calculation-sheet'!N128</f>
        <v>153326301.84638608</v>
      </c>
      <c r="O155" s="2">
        <f>O12/'Output-Calculation-sheet'!O11*'Output-Calculation-sheet'!O128</f>
        <v>55838974.369518973</v>
      </c>
      <c r="P155" s="2">
        <f>P12/'Output-Calculation-sheet'!P11*'Output-Calculation-sheet'!P128</f>
        <v>272256554.98016769</v>
      </c>
      <c r="Q155" s="2">
        <f>Q12/'Output-Calculation-sheet'!Q11*'Output-Calculation-sheet'!Q128</f>
        <v>1771228367.1491971</v>
      </c>
      <c r="R155" s="2">
        <f>R12/'Output-Calculation-sheet'!R11*'Output-Calculation-sheet'!R128</f>
        <v>1425155041.321579</v>
      </c>
      <c r="S155" s="2">
        <f>S12/'Output-Calculation-sheet'!S11*'Output-Calculation-sheet'!S128</f>
        <v>88774918.226428807</v>
      </c>
      <c r="T155" s="2">
        <f>T12/'Output-Calculation-sheet'!T11*'Output-Calculation-sheet'!T128</f>
        <v>369271405.89412993</v>
      </c>
      <c r="U155" s="2">
        <f>U12/'Output-Calculation-sheet'!U11*'Output-Calculation-sheet'!U128</f>
        <v>718752432.29686296</v>
      </c>
      <c r="V155" s="2">
        <f>V12/'Output-Calculation-sheet'!V11*'Output-Calculation-sheet'!V128</f>
        <v>406435720.47256052</v>
      </c>
      <c r="W155" s="2">
        <f>W12/'Output-Calculation-sheet'!W11*'Output-Calculation-sheet'!W128</f>
        <v>142905391.11594328</v>
      </c>
      <c r="X155" s="2">
        <f>X12/'Output-Calculation-sheet'!X11*'Output-Calculation-sheet'!X128</f>
        <v>5225459.5676016221</v>
      </c>
      <c r="Y155" s="2">
        <f>Y12/'Output-Calculation-sheet'!Y11*'Output-Calculation-sheet'!Y128</f>
        <v>58241058.449688748</v>
      </c>
      <c r="AA155" s="2">
        <f t="shared" si="13"/>
        <v>37402.369394149064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2.7478227673111108E-10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2488.3906480735263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1704.1630863056</v>
      </c>
      <c r="N19" s="2">
        <f>N8/'Output-Calculation-sheet'!N7*'Output-Calculation-sheet'!N25</f>
        <v>1146.2964913196356</v>
      </c>
      <c r="O19" s="2">
        <f>O8/'Output-Calculation-sheet'!O7*'Output-Calculation-sheet'!O25</f>
        <v>1.5123017699345909E-11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304.04901883738194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161.73059757244306</v>
      </c>
      <c r="Y19" s="2">
        <f>Y8/'Output-Calculation-sheet'!Y7*'Output-Calculation-sheet'!Y25</f>
        <v>0</v>
      </c>
      <c r="AA19" s="2">
        <f t="shared" si="0"/>
        <v>5.804629842108878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9.4347704837703326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12.121307996619684</v>
      </c>
    </row>
    <row r="22" spans="1:27" x14ac:dyDescent="0.25">
      <c r="A22" s="2">
        <v>2034</v>
      </c>
      <c r="B22" s="2">
        <f>B11/'Output-Calculation-sheet'!B10*'Output-Calculation-sheet'!B28</f>
        <v>3932.8853865768911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1338.8389184186203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676.17752908299758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236.63688510987672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13.966016572257429</v>
      </c>
      <c r="AA22" s="2">
        <f t="shared" si="0"/>
        <v>9.2328733735195385</v>
      </c>
    </row>
    <row r="23" spans="1:27" x14ac:dyDescent="0.25">
      <c r="A23" s="2">
        <v>2035</v>
      </c>
      <c r="B23" s="2">
        <f>B12/'Output-Calculation-sheet'!B11*'Output-Calculation-sheet'!B29</f>
        <v>1417.0079814374135</v>
      </c>
      <c r="C23" s="2">
        <f>C12/'Output-Calculation-sheet'!C11*'Output-Calculation-sheet'!C29</f>
        <v>97.262164667713691</v>
      </c>
      <c r="D23" s="2">
        <f>D12/'Output-Calculation-sheet'!D11*'Output-Calculation-sheet'!D29</f>
        <v>0</v>
      </c>
      <c r="E23" s="2">
        <f>E12/'Output-Calculation-sheet'!E11*'Output-Calculation-sheet'!E29</f>
        <v>2313.9607222540017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213.86333003746856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639.5543627600224</v>
      </c>
      <c r="M23" s="2">
        <f>M12/'Output-Calculation-sheet'!M11*'Output-Calculation-sheet'!M29</f>
        <v>159.14367148871762</v>
      </c>
      <c r="N23" s="2">
        <f>N12/'Output-Calculation-sheet'!N11*'Output-Calculation-sheet'!N29</f>
        <v>128.3753618051756</v>
      </c>
      <c r="O23" s="2">
        <f>O12/'Output-Calculation-sheet'!O11*'Output-Calculation-sheet'!O29</f>
        <v>13.977546843210728</v>
      </c>
      <c r="P23" s="2">
        <f>P12/'Output-Calculation-sheet'!P11*'Output-Calculation-sheet'!P29</f>
        <v>49.970056871033762</v>
      </c>
      <c r="Q23" s="2">
        <f>Q12/'Output-Calculation-sheet'!Q11*'Output-Calculation-sheet'!Q29</f>
        <v>437.05327162874488</v>
      </c>
      <c r="R23" s="2">
        <f>R12/'Output-Calculation-sheet'!R11*'Output-Calculation-sheet'!R29</f>
        <v>0</v>
      </c>
      <c r="S23" s="2">
        <f>S12/'Output-Calculation-sheet'!S11*'Output-Calculation-sheet'!S29</f>
        <v>63.575806351264262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5.705707984833535</v>
      </c>
      <c r="Y23" s="2">
        <f>Y12/'Output-Calculation-sheet'!Y11*'Output-Calculation-sheet'!Y29</f>
        <v>52.497787504862508</v>
      </c>
      <c r="AA23" s="2">
        <f t="shared" si="0"/>
        <v>5.5919477716344641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19558.376573209491</v>
      </c>
      <c r="C30" s="2">
        <f>C8/'Output-Calculation-sheet'!C7*'Output-Calculation-sheet'!C16</f>
        <v>0</v>
      </c>
      <c r="D30" s="2">
        <f>D8/'Output-Calculation-sheet'!D7*'Output-Calculation-sheet'!D16</f>
        <v>6105.4236426907555</v>
      </c>
      <c r="E30" s="2">
        <f>E8/'Output-Calculation-sheet'!E7*'Output-Calculation-sheet'!E16</f>
        <v>6315.0274957334059</v>
      </c>
      <c r="F30" s="2">
        <f>F8/'Output-Calculation-sheet'!F7*'Output-Calculation-sheet'!F16</f>
        <v>3537.9447756762665</v>
      </c>
      <c r="G30" s="2">
        <f>G8/'Output-Calculation-sheet'!G7*'Output-Calculation-sheet'!G16</f>
        <v>2133.7696299525692</v>
      </c>
      <c r="H30" s="2">
        <f>H8/'Output-Calculation-sheet'!H7*'Output-Calculation-sheet'!H16</f>
        <v>0</v>
      </c>
      <c r="I30" s="2">
        <f>I8/'Output-Calculation-sheet'!I7*'Output-Calculation-sheet'!I16</f>
        <v>2159.6042708099567</v>
      </c>
      <c r="J30" s="2">
        <f>J8/'Output-Calculation-sheet'!J7*'Output-Calculation-sheet'!J16</f>
        <v>1971.1764874331493</v>
      </c>
      <c r="K30" s="2">
        <f>K8/'Output-Calculation-sheet'!K7*'Output-Calculation-sheet'!K16</f>
        <v>2437.8278609573472</v>
      </c>
      <c r="L30" s="2">
        <f>L8/'Output-Calculation-sheet'!L7*'Output-Calculation-sheet'!L16</f>
        <v>2011.8468358496355</v>
      </c>
      <c r="M30" s="2">
        <f>M8/'Output-Calculation-sheet'!M7*'Output-Calculation-sheet'!M16</f>
        <v>0</v>
      </c>
      <c r="N30" s="2">
        <f>N8/'Output-Calculation-sheet'!N7*'Output-Calculation-sheet'!N16</f>
        <v>987.1201353846642</v>
      </c>
      <c r="O30" s="2">
        <f>O8/'Output-Calculation-sheet'!O7*'Output-Calculation-sheet'!O16</f>
        <v>0</v>
      </c>
      <c r="P30" s="2">
        <f>P8/'Output-Calculation-sheet'!P7*'Output-Calculation-sheet'!P16</f>
        <v>1603.5466540019816</v>
      </c>
      <c r="Q30" s="2">
        <f>Q8/'Output-Calculation-sheet'!Q7*'Output-Calculation-sheet'!Q16</f>
        <v>1758.8001595355386</v>
      </c>
      <c r="R30" s="2">
        <f>R8/'Output-Calculation-sheet'!R7*'Output-Calculation-sheet'!R16</f>
        <v>1540.953292268925</v>
      </c>
      <c r="S30" s="2">
        <f>S8/'Output-Calculation-sheet'!S7*'Output-Calculation-sheet'!S16</f>
        <v>822.92257412593972</v>
      </c>
      <c r="T30" s="2">
        <f>T8/'Output-Calculation-sheet'!T7*'Output-Calculation-sheet'!T16</f>
        <v>562.16438556258618</v>
      </c>
      <c r="U30" s="2">
        <f>U8/'Output-Calculation-sheet'!U7*'Output-Calculation-sheet'!U16</f>
        <v>432.06245673274168</v>
      </c>
      <c r="V30" s="2">
        <f>V8/'Output-Calculation-sheet'!V7*'Output-Calculation-sheet'!V16</f>
        <v>413.73591644087759</v>
      </c>
      <c r="W30" s="2">
        <f>W8/'Output-Calculation-sheet'!W7*'Output-Calculation-sheet'!W16</f>
        <v>287.23580847678568</v>
      </c>
      <c r="X30" s="2">
        <f>X8/'Output-Calculation-sheet'!X7*'Output-Calculation-sheet'!X16</f>
        <v>0</v>
      </c>
      <c r="Y30" s="2">
        <f>Y8/'Output-Calculation-sheet'!Y7*'Output-Calculation-sheet'!Y16</f>
        <v>189.89112165973711</v>
      </c>
      <c r="AA30" s="2">
        <f t="shared" si="1"/>
        <v>54.829430076502348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2490.2894718562552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58.38343799357429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2973.7142202899167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3060.5400180607553</v>
      </c>
      <c r="Q32" s="2">
        <f>Q10/'Output-Calculation-sheet'!Q9*'Output-Calculation-sheet'!Q18</f>
        <v>2833.3609001680006</v>
      </c>
      <c r="R32" s="2">
        <f>R10/'Output-Calculation-sheet'!R9*'Output-Calculation-sheet'!R18</f>
        <v>2197.5469390772337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641.67128856820057</v>
      </c>
      <c r="U32" s="2">
        <f>U10/'Output-Calculation-sheet'!U9*'Output-Calculation-sheet'!U18</f>
        <v>709.36107787596234</v>
      </c>
      <c r="V32" s="2">
        <f>V10/'Output-Calculation-sheet'!V9*'Output-Calculation-sheet'!V18</f>
        <v>523.56063997354556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303.1505079180647</v>
      </c>
      <c r="AA32" s="2">
        <f t="shared" si="1"/>
        <v>60.382768361348894</v>
      </c>
    </row>
    <row r="33" spans="1:27" x14ac:dyDescent="0.25">
      <c r="A33" s="2">
        <v>2034</v>
      </c>
      <c r="B33" s="2">
        <f>B11/'Output-Calculation-sheet'!B10*'Output-Calculation-sheet'!B19</f>
        <v>11964.779132874944</v>
      </c>
      <c r="C33" s="2">
        <f>C11/'Output-Calculation-sheet'!C10*'Output-Calculation-sheet'!C19</f>
        <v>0</v>
      </c>
      <c r="D33" s="2">
        <f>D11/'Output-Calculation-sheet'!D10*'Output-Calculation-sheet'!D19</f>
        <v>7818.0068799239061</v>
      </c>
      <c r="E33" s="2">
        <f>E11/'Output-Calculation-sheet'!E10*'Output-Calculation-sheet'!E19</f>
        <v>9841.6731831126363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2952.0820873907651</v>
      </c>
      <c r="J33" s="2">
        <f>J11/'Output-Calculation-sheet'!J10*'Output-Calculation-sheet'!J19</f>
        <v>2441.7996466898858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2738.5884182500959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1711.152957044814</v>
      </c>
      <c r="R33" s="2">
        <f>R11/'Output-Calculation-sheet'!R10*'Output-Calculation-sheet'!R19</f>
        <v>2501.0496169671164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793.95793650351095</v>
      </c>
      <c r="V33" s="2">
        <f>V11/'Output-Calculation-sheet'!V10*'Output-Calculation-sheet'!V19</f>
        <v>575.59209907265722</v>
      </c>
      <c r="W33" s="2">
        <f>W11/'Output-Calculation-sheet'!W10*'Output-Calculation-sheet'!W19</f>
        <v>358.35585295496293</v>
      </c>
      <c r="X33" s="2">
        <f>X11/'Output-Calculation-sheet'!X10*'Output-Calculation-sheet'!X19</f>
        <v>0</v>
      </c>
      <c r="Y33" s="2">
        <f>Y11/'Output-Calculation-sheet'!Y10*'Output-Calculation-sheet'!Y19</f>
        <v>273.62030321187558</v>
      </c>
      <c r="AA33" s="2">
        <f t="shared" si="1"/>
        <v>58.903457762983422</v>
      </c>
    </row>
    <row r="34" spans="1:27" x14ac:dyDescent="0.25">
      <c r="A34" s="2">
        <v>2035</v>
      </c>
      <c r="B34" s="2">
        <f>B12/'Output-Calculation-sheet'!B11*'Output-Calculation-sheet'!B20</f>
        <v>2534.5068199977259</v>
      </c>
      <c r="C34" s="2">
        <f>C12/'Output-Calculation-sheet'!C11*'Output-Calculation-sheet'!C20</f>
        <v>0</v>
      </c>
      <c r="D34" s="2">
        <f>D12/'Output-Calculation-sheet'!D11*'Output-Calculation-sheet'!D20</f>
        <v>6474.5230843663448</v>
      </c>
      <c r="E34" s="2">
        <f>E12/'Output-Calculation-sheet'!E11*'Output-Calculation-sheet'!E20</f>
        <v>6268.6414739281399</v>
      </c>
      <c r="F34" s="2">
        <f>F12/'Output-Calculation-sheet'!F11*'Output-Calculation-sheet'!F20</f>
        <v>4393.7833169525311</v>
      </c>
      <c r="G34" s="2">
        <f>G12/'Output-Calculation-sheet'!G11*'Output-Calculation-sheet'!G20</f>
        <v>2348.6438250305937</v>
      </c>
      <c r="H34" s="2">
        <f>H12/'Output-Calculation-sheet'!H11*'Output-Calculation-sheet'!H20</f>
        <v>0</v>
      </c>
      <c r="I34" s="2">
        <f>I12/'Output-Calculation-sheet'!I11*'Output-Calculation-sheet'!I20</f>
        <v>2590.552250594671</v>
      </c>
      <c r="J34" s="2">
        <f>J12/'Output-Calculation-sheet'!J11*'Output-Calculation-sheet'!J20</f>
        <v>2026.2443943564592</v>
      </c>
      <c r="K34" s="2">
        <f>K12/'Output-Calculation-sheet'!K11*'Output-Calculation-sheet'!K20</f>
        <v>3001.216865692938</v>
      </c>
      <c r="L34" s="2">
        <f>L12/'Output-Calculation-sheet'!L11*'Output-Calculation-sheet'!L20</f>
        <v>2257.1461818162911</v>
      </c>
      <c r="M34" s="2">
        <f>M12/'Output-Calculation-sheet'!M11*'Output-Calculation-sheet'!M20</f>
        <v>0</v>
      </c>
      <c r="N34" s="2">
        <f>N12/'Output-Calculation-sheet'!N11*'Output-Calculation-sheet'!N20</f>
        <v>0.53774611491606084</v>
      </c>
      <c r="O34" s="2">
        <f>O12/'Output-Calculation-sheet'!O11*'Output-Calculation-sheet'!O20</f>
        <v>0</v>
      </c>
      <c r="P34" s="2">
        <f>P12/'Output-Calculation-sheet'!P11*'Output-Calculation-sheet'!P20</f>
        <v>919.69901499303228</v>
      </c>
      <c r="Q34" s="2">
        <f>Q12/'Output-Calculation-sheet'!Q11*'Output-Calculation-sheet'!Q20</f>
        <v>1548.9115297611299</v>
      </c>
      <c r="R34" s="2">
        <f>R12/'Output-Calculation-sheet'!R11*'Output-Calculation-sheet'!R20</f>
        <v>2221.2986622458161</v>
      </c>
      <c r="S34" s="2">
        <f>S12/'Output-Calculation-sheet'!S11*'Output-Calculation-sheet'!S20</f>
        <v>3.7974035517428999</v>
      </c>
      <c r="T34" s="2">
        <f>T12/'Output-Calculation-sheet'!T11*'Output-Calculation-sheet'!T20</f>
        <v>688.06354942955011</v>
      </c>
      <c r="U34" s="2">
        <f>U12/'Output-Calculation-sheet'!U11*'Output-Calculation-sheet'!U20</f>
        <v>657.41707828344215</v>
      </c>
      <c r="V34" s="2">
        <f>V12/'Output-Calculation-sheet'!V11*'Output-Calculation-sheet'!V20</f>
        <v>487.4648855276734</v>
      </c>
      <c r="W34" s="2">
        <f>W12/'Output-Calculation-sheet'!W11*'Output-Calculation-sheet'!W20</f>
        <v>385.89379863433959</v>
      </c>
      <c r="X34" s="2">
        <f>X12/'Output-Calculation-sheet'!X11*'Output-Calculation-sheet'!X20</f>
        <v>0</v>
      </c>
      <c r="Y34" s="2">
        <f>Y12/'Output-Calculation-sheet'!Y11*'Output-Calculation-sheet'!Y20</f>
        <v>115.8594181463147</v>
      </c>
      <c r="AA34" s="2">
        <f t="shared" si="1"/>
        <v>38.924201299423643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4.9900914272111019E-2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1.5934132947751197E-2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1.2582675502261057E-2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6.5567114130173545E-3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8.4974434135140622E-2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0.19743298115192115</v>
      </c>
      <c r="F45" s="2">
        <f>F12/'Output-Calculation-sheet'!F11*'Output-Calculation-sheet'!F38*0.0114</f>
        <v>8.2781174868988297E-2</v>
      </c>
      <c r="G45" s="2">
        <f>G12/'Output-Calculation-sheet'!G11*'Output-Calculation-sheet'!G38*0.0114</f>
        <v>7.4263481114004007E-2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5.2884265450965598E-2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6.2641521210494974E-2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8.5255339514513653E-2</v>
      </c>
      <c r="R45" s="2">
        <f>R12/'Output-Calculation-sheet'!R11*'Output-Calculation-sheet'!R38*0.0114</f>
        <v>4.2273368806981855E-2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1.2511643187432205E-2</v>
      </c>
      <c r="U45" s="2">
        <f>U12/'Output-Calculation-sheet'!U11*'Output-Calculation-sheet'!U38*0.0114</f>
        <v>1.9041105624625913E-2</v>
      </c>
      <c r="V45" s="2">
        <f>V12/'Output-Calculation-sheet'!V11*'Output-Calculation-sheet'!V38*0.0114</f>
        <v>8.3899176272154517E-3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5.2405939200894629E-3</v>
      </c>
      <c r="AA45" s="2">
        <f t="shared" si="2"/>
        <v>1.1727995508804325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1459.6386562163707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4.8007054690627333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5747.3596876562951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824.6612665941409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692.04715262435809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563.32458509464254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1121.2551666383624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195.57453843678832</v>
      </c>
      <c r="AA55" s="2">
        <f t="shared" si="3"/>
        <v>36.726618739772903</v>
      </c>
    </row>
    <row r="56" spans="1:27" x14ac:dyDescent="0.25">
      <c r="A56" s="2">
        <v>2035</v>
      </c>
      <c r="B56" s="2">
        <f>B12/'Output-Calculation-sheet'!B11*'Output-Calculation-sheet'!B47</f>
        <v>2176.9289609480356</v>
      </c>
      <c r="C56" s="2">
        <f>C12/'Output-Calculation-sheet'!C11*'Output-Calculation-sheet'!C47</f>
        <v>139.40281589673154</v>
      </c>
      <c r="D56" s="2">
        <f>D12/'Output-Calculation-sheet'!D11*'Output-Calculation-sheet'!D47</f>
        <v>4968.5286396169522</v>
      </c>
      <c r="E56" s="2">
        <f>E12/'Output-Calculation-sheet'!E11*'Output-Calculation-sheet'!E47</f>
        <v>10151.634425603899</v>
      </c>
      <c r="F56" s="2">
        <f>F12/'Output-Calculation-sheet'!F11*'Output-Calculation-sheet'!F47</f>
        <v>1624.7620944680816</v>
      </c>
      <c r="G56" s="2">
        <f>G12/'Output-Calculation-sheet'!G11*'Output-Calculation-sheet'!G47</f>
        <v>4070.1599122833072</v>
      </c>
      <c r="H56" s="2">
        <f>H12/'Output-Calculation-sheet'!H11*'Output-Calculation-sheet'!H47</f>
        <v>106.01914310840833</v>
      </c>
      <c r="I56" s="2">
        <f>I12/'Output-Calculation-sheet'!I11*'Output-Calculation-sheet'!I47</f>
        <v>2230.0292867680541</v>
      </c>
      <c r="J56" s="2">
        <f>J12/'Output-Calculation-sheet'!J11*'Output-Calculation-sheet'!J47</f>
        <v>800.22243774487413</v>
      </c>
      <c r="K56" s="2">
        <f>K12/'Output-Calculation-sheet'!K11*'Output-Calculation-sheet'!K47</f>
        <v>3367.6917544524194</v>
      </c>
      <c r="L56" s="2">
        <f>L12/'Output-Calculation-sheet'!L11*'Output-Calculation-sheet'!L47</f>
        <v>731.7335591693784</v>
      </c>
      <c r="M56" s="2">
        <f>M12/'Output-Calculation-sheet'!M11*'Output-Calculation-sheet'!M47</f>
        <v>71.214547995999055</v>
      </c>
      <c r="N56" s="2">
        <f>N12/'Output-Calculation-sheet'!N11*'Output-Calculation-sheet'!N47</f>
        <v>67.431655679950481</v>
      </c>
      <c r="O56" s="2">
        <f>O12/'Output-Calculation-sheet'!O11*'Output-Calculation-sheet'!O47</f>
        <v>0</v>
      </c>
      <c r="P56" s="2">
        <f>P12/'Output-Calculation-sheet'!P11*'Output-Calculation-sheet'!P47</f>
        <v>1249.8428300550499</v>
      </c>
      <c r="Q56" s="2">
        <f>Q12/'Output-Calculation-sheet'!Q11*'Output-Calculation-sheet'!Q47</f>
        <v>1020.0726587526018</v>
      </c>
      <c r="R56" s="2">
        <f>R12/'Output-Calculation-sheet'!R11*'Output-Calculation-sheet'!R47</f>
        <v>3493.8568499945877</v>
      </c>
      <c r="S56" s="2">
        <f>S12/'Output-Calculation-sheet'!S11*'Output-Calculation-sheet'!S47</f>
        <v>29.357584474239658</v>
      </c>
      <c r="T56" s="2">
        <f>T12/'Output-Calculation-sheet'!T11*'Output-Calculation-sheet'!T47</f>
        <v>1197.3862032884679</v>
      </c>
      <c r="U56" s="2">
        <f>U12/'Output-Calculation-sheet'!U11*'Output-Calculation-sheet'!U47</f>
        <v>933.92089492212801</v>
      </c>
      <c r="V56" s="2">
        <f>V12/'Output-Calculation-sheet'!V11*'Output-Calculation-sheet'!V47</f>
        <v>529.33756608550118</v>
      </c>
      <c r="W56" s="2">
        <f>W12/'Output-Calculation-sheet'!W11*'Output-Calculation-sheet'!W47</f>
        <v>464.10573132602144</v>
      </c>
      <c r="X56" s="2">
        <f>X12/'Output-Calculation-sheet'!X11*'Output-Calculation-sheet'!X47</f>
        <v>7.8123840294608247</v>
      </c>
      <c r="Y56" s="2">
        <f>Y12/'Output-Calculation-sheet'!Y11*'Output-Calculation-sheet'!Y47</f>
        <v>210.72703973412365</v>
      </c>
      <c r="AA56" s="2">
        <f t="shared" si="3"/>
        <v>39.642178976398277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6.0992910471810529</v>
      </c>
      <c r="C63" s="2">
        <f>C8*'Output-Calculation-sheet'!C52/10^9</f>
        <v>2.9348448992166545</v>
      </c>
      <c r="D63" s="2">
        <f>D8*'Output-Calculation-sheet'!D52/10^9</f>
        <v>1.3348264019608376</v>
      </c>
      <c r="E63" s="2">
        <f>E8*'Output-Calculation-sheet'!E52/10^9</f>
        <v>1.4852204365982915</v>
      </c>
      <c r="F63" s="2">
        <f>F8*'Output-Calculation-sheet'!F52/10^9</f>
        <v>0.68600975438709011</v>
      </c>
      <c r="G63" s="2">
        <f>G8*'Output-Calculation-sheet'!G52/10^9</f>
        <v>0.47417458780494054</v>
      </c>
      <c r="H63" s="2">
        <f>H8*'Output-Calculation-sheet'!H52/10^9</f>
        <v>0.89413004857067957</v>
      </c>
      <c r="I63" s="2">
        <f>I8*'Output-Calculation-sheet'!I52/10^9</f>
        <v>0.46790682977996373</v>
      </c>
      <c r="J63" s="2">
        <f>J8*'Output-Calculation-sheet'!J52/10^9</f>
        <v>0.42237215136957895</v>
      </c>
      <c r="K63" s="2">
        <f>K8*'Output-Calculation-sheet'!K52/10^9</f>
        <v>0.54514377351471266</v>
      </c>
      <c r="L63" s="2">
        <f>L8*'Output-Calculation-sheet'!L52/10^9</f>
        <v>0.45033820843257255</v>
      </c>
      <c r="M63" s="2">
        <f>M8*'Output-Calculation-sheet'!M52/10^9</f>
        <v>0.61773836001453786</v>
      </c>
      <c r="N63" s="2">
        <f>N8*'Output-Calculation-sheet'!N52/10^9</f>
        <v>0.64565952047275288</v>
      </c>
      <c r="O63" s="2">
        <f>O8*'Output-Calculation-sheet'!O52/10^9</f>
        <v>0.57024705197519798</v>
      </c>
      <c r="P63" s="2">
        <f>P8*'Output-Calculation-sheet'!P52/10^9</f>
        <v>0.47798126218220299</v>
      </c>
      <c r="Q63" s="2">
        <f>Q8*'Output-Calculation-sheet'!Q52/10^9</f>
        <v>0.4929227982557024</v>
      </c>
      <c r="R63" s="2">
        <f>R8*'Output-Calculation-sheet'!R52/10^9</f>
        <v>0.39421096230452385</v>
      </c>
      <c r="S63" s="2">
        <f>S8*'Output-Calculation-sheet'!S52/10^9</f>
        <v>0.36339346407625661</v>
      </c>
      <c r="T63" s="2">
        <f>T8*'Output-Calculation-sheet'!T52/10^9</f>
        <v>0.12323163723312423</v>
      </c>
      <c r="U63" s="2">
        <f>U8*'Output-Calculation-sheet'!U52/10^9</f>
        <v>0.12387829515793426</v>
      </c>
      <c r="V63" s="2">
        <f>V8*'Output-Calculation-sheet'!V52/10^9</f>
        <v>9.2259598772322454E-2</v>
      </c>
      <c r="W63" s="2">
        <f>W8*'Output-Calculation-sheet'!W52/10^9</f>
        <v>5.7682919191897823E-2</v>
      </c>
      <c r="X63" s="2">
        <f>X8*'Output-Calculation-sheet'!X52/10^9</f>
        <v>7.3460158316230859E-2</v>
      </c>
      <c r="Y63" s="2">
        <f>Y8*'Output-Calculation-sheet'!Y52/10^9</f>
        <v>4.8275046912154625E-2</v>
      </c>
      <c r="AA63" s="2">
        <f t="shared" si="4"/>
        <v>19.875199213681213</v>
      </c>
    </row>
    <row r="64" spans="1:27" x14ac:dyDescent="0.25">
      <c r="A64" s="2">
        <v>2032</v>
      </c>
      <c r="B64" s="2">
        <f>B9*'Output-Calculation-sheet'!B53/10^9</f>
        <v>6.7514665484197618</v>
      </c>
      <c r="C64" s="2">
        <f>C9*'Output-Calculation-sheet'!C53/10^9</f>
        <v>3.5439105137841826</v>
      </c>
      <c r="D64" s="2">
        <f>D9*'Output-Calculation-sheet'!D53/10^9</f>
        <v>1.6282926310936645</v>
      </c>
      <c r="E64" s="2">
        <f>E9*'Output-Calculation-sheet'!E53/10^9</f>
        <v>1.5897037827001392</v>
      </c>
      <c r="F64" s="2">
        <f>F9*'Output-Calculation-sheet'!F53/10^9</f>
        <v>0.80173944579197631</v>
      </c>
      <c r="G64" s="2">
        <f>G9*'Output-Calculation-sheet'!G53/10^9</f>
        <v>0.58235947644577934</v>
      </c>
      <c r="H64" s="2">
        <f>H9*'Output-Calculation-sheet'!H53/10^9</f>
        <v>1.0702514358486173</v>
      </c>
      <c r="I64" s="2">
        <f>I9*'Output-Calculation-sheet'!I53/10^9</f>
        <v>0.54377637904530252</v>
      </c>
      <c r="J64" s="2">
        <f>J9*'Output-Calculation-sheet'!J53/10^9</f>
        <v>0.54276155441974527</v>
      </c>
      <c r="K64" s="2">
        <f>K9*'Output-Calculation-sheet'!K53/10^9</f>
        <v>0.58541414327379593</v>
      </c>
      <c r="L64" s="2">
        <f>L9*'Output-Calculation-sheet'!L53/10^9</f>
        <v>0.48256810278396028</v>
      </c>
      <c r="M64" s="2">
        <f>M9*'Output-Calculation-sheet'!M53/10^9</f>
        <v>0.73914639872651366</v>
      </c>
      <c r="N64" s="2">
        <f>N9*'Output-Calculation-sheet'!N53/10^9</f>
        <v>0.72974148989419452</v>
      </c>
      <c r="O64" s="2">
        <f>O9*'Output-Calculation-sheet'!O53/10^9</f>
        <v>0.69321916248784299</v>
      </c>
      <c r="P64" s="2">
        <f>P9*'Output-Calculation-sheet'!P53/10^9</f>
        <v>0.52359628779208023</v>
      </c>
      <c r="Q64" s="2">
        <f>Q9*'Output-Calculation-sheet'!Q53/10^9</f>
        <v>0.53576965849345171</v>
      </c>
      <c r="R64" s="2">
        <f>R9*'Output-Calculation-sheet'!R53/10^9</f>
        <v>0.41888451773578728</v>
      </c>
      <c r="S64" s="2">
        <f>S9*'Output-Calculation-sheet'!S53/10^9</f>
        <v>0.40980293153488218</v>
      </c>
      <c r="T64" s="2">
        <f>T9*'Output-Calculation-sheet'!T53/10^9</f>
        <v>0.13422841328513122</v>
      </c>
      <c r="U64" s="2">
        <f>U9*'Output-Calculation-sheet'!U53/10^9</f>
        <v>0.13240988344942647</v>
      </c>
      <c r="V64" s="2">
        <f>V9*'Output-Calculation-sheet'!V53/10^9</f>
        <v>9.8516586484110977E-2</v>
      </c>
      <c r="W64" s="2">
        <f>W9*'Output-Calculation-sheet'!W53/10^9</f>
        <v>7.1124764186633896E-2</v>
      </c>
      <c r="X64" s="2">
        <f>X9*'Output-Calculation-sheet'!X53/10^9</f>
        <v>8.4359045445374328E-2</v>
      </c>
      <c r="Y64" s="2">
        <f>Y9*'Output-Calculation-sheet'!Y53/10^9</f>
        <v>5.1269191248184839E-2</v>
      </c>
      <c r="AA64" s="2">
        <f t="shared" si="4"/>
        <v>22.744312344370542</v>
      </c>
    </row>
    <row r="65" spans="1:27" x14ac:dyDescent="0.25">
      <c r="A65" s="2">
        <v>2033</v>
      </c>
      <c r="B65" s="2">
        <f>B10*'Output-Calculation-sheet'!B54/10^9</f>
        <v>6.9814621364389629</v>
      </c>
      <c r="C65" s="2">
        <f>C10*'Output-Calculation-sheet'!C54/10^9</f>
        <v>3.5691079736365094</v>
      </c>
      <c r="D65" s="2">
        <f>D10*'Output-Calculation-sheet'!D54/10^9</f>
        <v>1.3841623950964983</v>
      </c>
      <c r="E65" s="2">
        <f>E10*'Output-Calculation-sheet'!E54/10^9</f>
        <v>1.5707003566978086</v>
      </c>
      <c r="F65" s="2">
        <f>F10*'Output-Calculation-sheet'!F54/10^9</f>
        <v>0.71253741232041534</v>
      </c>
      <c r="G65" s="2">
        <f>G10*'Output-Calculation-sheet'!G54/10^9</f>
        <v>0.49176990066437765</v>
      </c>
      <c r="H65" s="2">
        <f>H10*'Output-Calculation-sheet'!H54/10^9</f>
        <v>1.0935497517691182</v>
      </c>
      <c r="I65" s="2">
        <f>I10*'Output-Calculation-sheet'!I54/10^9</f>
        <v>0.483737980648758</v>
      </c>
      <c r="J65" s="2">
        <f>J10*'Output-Calculation-sheet'!J54/10^9</f>
        <v>0.44613160770558019</v>
      </c>
      <c r="K65" s="2">
        <f>K10*'Output-Calculation-sheet'!K54/10^9</f>
        <v>0.56901840908474188</v>
      </c>
      <c r="L65" s="2">
        <f>L10*'Output-Calculation-sheet'!L54/10^9</f>
        <v>0.47324129557377392</v>
      </c>
      <c r="M65" s="2">
        <f>M10*'Output-Calculation-sheet'!M54/10^9</f>
        <v>0.75455861509831879</v>
      </c>
      <c r="N65" s="2">
        <f>N10*'Output-Calculation-sheet'!N54/10^9</f>
        <v>0.73895647909474727</v>
      </c>
      <c r="O65" s="2">
        <f>O10*'Output-Calculation-sheet'!O54/10^9</f>
        <v>0.69784430948883747</v>
      </c>
      <c r="P65" s="2">
        <f>P10*'Output-Calculation-sheet'!P54/10^9</f>
        <v>0.54949315364281248</v>
      </c>
      <c r="Q65" s="2">
        <f>Q10*'Output-Calculation-sheet'!Q54/10^9</f>
        <v>0.56883811477614465</v>
      </c>
      <c r="R65" s="2">
        <f>R10*'Output-Calculation-sheet'!R54/10^9</f>
        <v>0.4260114628340107</v>
      </c>
      <c r="S65" s="2">
        <f>S10*'Output-Calculation-sheet'!S54/10^9</f>
        <v>0.41693230974156675</v>
      </c>
      <c r="T65" s="2">
        <f>T10*'Output-Calculation-sheet'!T54/10^9</f>
        <v>0.12786763343661359</v>
      </c>
      <c r="U65" s="2">
        <f>U10*'Output-Calculation-sheet'!U54/10^9</f>
        <v>0.13824786944041625</v>
      </c>
      <c r="V65" s="2">
        <f>V10*'Output-Calculation-sheet'!V54/10^9</f>
        <v>9.6488481667554846E-2</v>
      </c>
      <c r="W65" s="2">
        <f>W10*'Output-Calculation-sheet'!W54/10^9</f>
        <v>6.0352574920950738E-2</v>
      </c>
      <c r="X65" s="2">
        <f>X10*'Output-Calculation-sheet'!X54/10^9</f>
        <v>8.4237458249163205E-2</v>
      </c>
      <c r="Y65" s="2">
        <f>Y10*'Output-Calculation-sheet'!Y54/10^9</f>
        <v>5.324230796786663E-2</v>
      </c>
      <c r="AA65" s="2">
        <f t="shared" si="4"/>
        <v>22.488489989995553</v>
      </c>
    </row>
    <row r="66" spans="1:27" x14ac:dyDescent="0.25">
      <c r="A66" s="2">
        <v>2034</v>
      </c>
      <c r="B66" s="2">
        <f>B11*'Output-Calculation-sheet'!B55/10^9</f>
        <v>6.6937498545032064</v>
      </c>
      <c r="C66" s="2">
        <f>C11*'Output-Calculation-sheet'!C55/10^9</f>
        <v>3.3414087070253995</v>
      </c>
      <c r="D66" s="2">
        <f>D11*'Output-Calculation-sheet'!D55/10^9</f>
        <v>1.3603823774175108</v>
      </c>
      <c r="E66" s="2">
        <f>E11*'Output-Calculation-sheet'!E55/10^9</f>
        <v>1.6773963411987223</v>
      </c>
      <c r="F66" s="2">
        <f>F11*'Output-Calculation-sheet'!F55/10^9</f>
        <v>0.67179744241019967</v>
      </c>
      <c r="G66" s="2">
        <f>G11*'Output-Calculation-sheet'!G55/10^9</f>
        <v>0.48386760948309843</v>
      </c>
      <c r="H66" s="2">
        <f>H11*'Output-Calculation-sheet'!H55/10^9</f>
        <v>1.0274677058359785</v>
      </c>
      <c r="I66" s="2">
        <f>I11*'Output-Calculation-sheet'!I55/10^9</f>
        <v>0.47563583169695306</v>
      </c>
      <c r="J66" s="2">
        <f>J11*'Output-Calculation-sheet'!J55/10^9</f>
        <v>0.41964553366886109</v>
      </c>
      <c r="K66" s="2">
        <f>K11*'Output-Calculation-sheet'!K55/10^9</f>
        <v>0.56079087369628366</v>
      </c>
      <c r="L66" s="2">
        <f>L11*'Output-Calculation-sheet'!L55/10^9</f>
        <v>0.49121494553707873</v>
      </c>
      <c r="M66" s="2">
        <f>M11*'Output-Calculation-sheet'!M55/10^9</f>
        <v>0.70945039875858762</v>
      </c>
      <c r="N66" s="2">
        <f>N11*'Output-Calculation-sheet'!N55/10^9</f>
        <v>0.69447823548787502</v>
      </c>
      <c r="O66" s="2">
        <f>O11*'Output-Calculation-sheet'!O55/10^9</f>
        <v>0.64971331319571268</v>
      </c>
      <c r="P66" s="2">
        <f>P11*'Output-Calculation-sheet'!P55/10^9</f>
        <v>0.55163777242235934</v>
      </c>
      <c r="Q66" s="2">
        <f>Q11*'Output-Calculation-sheet'!Q55/10^9</f>
        <v>0.56853439146767792</v>
      </c>
      <c r="R66" s="2">
        <f>R11*'Output-Calculation-sheet'!R55/10^9</f>
        <v>0.42147251634296601</v>
      </c>
      <c r="S66" s="2">
        <f>S11*'Output-Calculation-sheet'!S55/10^9</f>
        <v>0.39380323084751667</v>
      </c>
      <c r="T66" s="2">
        <f>T11*'Output-Calculation-sheet'!T55/10^9</f>
        <v>0.12408284669148587</v>
      </c>
      <c r="U66" s="2">
        <f>U11*'Output-Calculation-sheet'!U55/10^9</f>
        <v>0.14330417202453757</v>
      </c>
      <c r="V66" s="2">
        <f>V11*'Output-Calculation-sheet'!V55/10^9</f>
        <v>9.2674940616007909E-2</v>
      </c>
      <c r="W66" s="2">
        <f>W11*'Output-Calculation-sheet'!W55/10^9</f>
        <v>5.6465556888834215E-2</v>
      </c>
      <c r="X66" s="2">
        <f>X11*'Output-Calculation-sheet'!X55/10^9</f>
        <v>7.8347749155520355E-2</v>
      </c>
      <c r="Y66" s="2">
        <f>Y11*'Output-Calculation-sheet'!Y55/10^9</f>
        <v>5.8318204053082183E-2</v>
      </c>
      <c r="AA66" s="2">
        <f t="shared" si="4"/>
        <v>21.745640550425456</v>
      </c>
    </row>
    <row r="67" spans="1:27" x14ac:dyDescent="0.25">
      <c r="A67" s="2">
        <v>2035</v>
      </c>
      <c r="B67" s="2">
        <f>B12*'Output-Calculation-sheet'!B56/10^9</f>
        <v>6.0869193389889205</v>
      </c>
      <c r="C67" s="2">
        <f>C12*'Output-Calculation-sheet'!C56/10^9</f>
        <v>2.8571143964241683</v>
      </c>
      <c r="D67" s="2">
        <f>D12*'Output-Calculation-sheet'!D56/10^9</f>
        <v>1.3625017961419839</v>
      </c>
      <c r="E67" s="2">
        <f>E12*'Output-Calculation-sheet'!E56/10^9</f>
        <v>1.8396249649627927</v>
      </c>
      <c r="F67" s="2">
        <f>F12*'Output-Calculation-sheet'!F56/10^9</f>
        <v>0.73049070656776427</v>
      </c>
      <c r="G67" s="2">
        <f>G12*'Output-Calculation-sheet'!G56/10^9</f>
        <v>0.53019262073355544</v>
      </c>
      <c r="H67" s="2">
        <f>H12*'Output-Calculation-sheet'!H56/10^9</f>
        <v>0.89883255592360423</v>
      </c>
      <c r="I67" s="2">
        <f>I12*'Output-Calculation-sheet'!I56/10^9</f>
        <v>0.50087130873366226</v>
      </c>
      <c r="J67" s="2">
        <f>J12*'Output-Calculation-sheet'!J56/10^9</f>
        <v>0.41361057813721075</v>
      </c>
      <c r="K67" s="2">
        <f>K12*'Output-Calculation-sheet'!K56/10^9</f>
        <v>0.55919028823545236</v>
      </c>
      <c r="L67" s="2">
        <f>L12*'Output-Calculation-sheet'!L56/10^9</f>
        <v>0.48255746613602601</v>
      </c>
      <c r="M67" s="2">
        <f>M12*'Output-Calculation-sheet'!M56/10^9</f>
        <v>0.62248982617989934</v>
      </c>
      <c r="N67" s="2">
        <f>N12*'Output-Calculation-sheet'!N56/10^9</f>
        <v>0.60839827259868462</v>
      </c>
      <c r="O67" s="2">
        <f>O12*'Output-Calculation-sheet'!O56/10^9</f>
        <v>0.55483089685828035</v>
      </c>
      <c r="P67" s="2">
        <f>P12*'Output-Calculation-sheet'!P56/10^9</f>
        <v>0.53651100847732336</v>
      </c>
      <c r="Q67" s="2">
        <f>Q12*'Output-Calculation-sheet'!Q56/10^9</f>
        <v>0.52601210773646723</v>
      </c>
      <c r="R67" s="2">
        <f>R12*'Output-Calculation-sheet'!R56/10^9</f>
        <v>0.41610762267525953</v>
      </c>
      <c r="S67" s="2">
        <f>S12*'Output-Calculation-sheet'!S56/10^9</f>
        <v>0.34862532716423678</v>
      </c>
      <c r="T67" s="2">
        <f>T12*'Output-Calculation-sheet'!T56/10^9</f>
        <v>0.12791362089995123</v>
      </c>
      <c r="U67" s="2">
        <f>U12*'Output-Calculation-sheet'!U56/10^9</f>
        <v>0.13793061866055809</v>
      </c>
      <c r="V67" s="2">
        <f>V12*'Output-Calculation-sheet'!V56/10^9</f>
        <v>8.6983905866858571E-2</v>
      </c>
      <c r="W67" s="2">
        <f>W12*'Output-Calculation-sheet'!W56/10^9</f>
        <v>6.7673964853177768E-2</v>
      </c>
      <c r="X67" s="2">
        <f>X12*'Output-Calculation-sheet'!X56/10^9</f>
        <v>6.6835101161966615E-2</v>
      </c>
      <c r="Y67" s="2">
        <f>Y12*'Output-Calculation-sheet'!Y56/10^9</f>
        <v>6.1725856143789566E-2</v>
      </c>
      <c r="AA67" s="2">
        <f t="shared" si="4"/>
        <v>20.42394415026159</v>
      </c>
    </row>
    <row r="68" spans="1:27" x14ac:dyDescent="0.25">
      <c r="B68" s="2">
        <f>SUM(B60:B67)</f>
        <v>45.012774847472173</v>
      </c>
      <c r="C68" s="2">
        <f t="shared" ref="C68:Y68" si="5">SUM(C60:C67)</f>
        <v>22.157710469358189</v>
      </c>
      <c r="D68" s="2">
        <f t="shared" si="5"/>
        <v>9.7950077795602759</v>
      </c>
      <c r="E68" s="2">
        <f t="shared" si="5"/>
        <v>11.191502571599704</v>
      </c>
      <c r="F68" s="2">
        <f t="shared" si="5"/>
        <v>5.0053213671055659</v>
      </c>
      <c r="G68" s="2">
        <f t="shared" si="5"/>
        <v>3.5301433465569447</v>
      </c>
      <c r="H68" s="2">
        <f t="shared" si="5"/>
        <v>6.8129683942423558</v>
      </c>
      <c r="I68" s="2">
        <f t="shared" si="5"/>
        <v>3.4271661677572931</v>
      </c>
      <c r="J68" s="2">
        <f t="shared" si="5"/>
        <v>3.1069681537469456</v>
      </c>
      <c r="K68" s="2">
        <f t="shared" si="5"/>
        <v>3.9319667899935822</v>
      </c>
      <c r="L68" s="2">
        <f t="shared" si="5"/>
        <v>3.2988879765899903</v>
      </c>
      <c r="M68" s="2">
        <f t="shared" si="5"/>
        <v>4.7063240945418103</v>
      </c>
      <c r="N68" s="2">
        <f t="shared" si="5"/>
        <v>4.735465839289887</v>
      </c>
      <c r="O68" s="2">
        <f t="shared" si="5"/>
        <v>4.3144300333068699</v>
      </c>
      <c r="P68" s="2">
        <f t="shared" si="5"/>
        <v>3.6114045943642892</v>
      </c>
      <c r="Q68" s="2">
        <f t="shared" si="5"/>
        <v>3.6952081402822774</v>
      </c>
      <c r="R68" s="2">
        <f t="shared" si="5"/>
        <v>2.8798028248433227</v>
      </c>
      <c r="S68" s="2">
        <f t="shared" si="5"/>
        <v>2.6716702738739486</v>
      </c>
      <c r="T68" s="2">
        <f t="shared" si="5"/>
        <v>0.88886124683536227</v>
      </c>
      <c r="U68" s="2">
        <f t="shared" si="5"/>
        <v>0.92783749141538441</v>
      </c>
      <c r="V68" s="2">
        <f t="shared" si="5"/>
        <v>0.65519490899076627</v>
      </c>
      <c r="W68" s="2">
        <f t="shared" si="5"/>
        <v>0.43118769994013639</v>
      </c>
      <c r="X68" s="2">
        <f t="shared" si="5"/>
        <v>0.53702608591518897</v>
      </c>
      <c r="Y68" s="2">
        <f t="shared" si="5"/>
        <v>0.37118656991127669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5.9514441079553275E-2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518.6368255227062</v>
      </c>
      <c r="Q76" s="2">
        <f>Q10/'Output-Calculation-sheet'!Q9*'Output-Calculation-sheet'!Q63</f>
        <v>61.591804474594319</v>
      </c>
      <c r="R76" s="2">
        <f>R10/'Output-Calculation-sheet'!R9*'Output-Calculation-sheet'!R63</f>
        <v>395.59081278034608</v>
      </c>
      <c r="S76" s="2">
        <f>S10/'Output-Calculation-sheet'!S9*'Output-Calculation-sheet'!S63</f>
        <v>0</v>
      </c>
      <c r="T76" s="2">
        <f>T10/'Output-Calculation-sheet'!T9*'Output-Calculation-sheet'!T63</f>
        <v>25.968568660074549</v>
      </c>
      <c r="U76" s="2">
        <f>U10/'Output-Calculation-sheet'!U9*'Output-Calculation-sheet'!U63</f>
        <v>140.2244478377207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6.2213446322679795</v>
      </c>
      <c r="AA76" s="2">
        <f t="shared" si="6"/>
        <v>1.2572569243052492</v>
      </c>
    </row>
    <row r="77" spans="1:27" x14ac:dyDescent="0.25">
      <c r="A77" s="2">
        <v>2034</v>
      </c>
      <c r="B77" s="2">
        <f>B11/'Output-Calculation-sheet'!B10*'Output-Calculation-sheet'!B64</f>
        <v>447.88444357566567</v>
      </c>
      <c r="C77" s="2">
        <f>C11/'Output-Calculation-sheet'!C10*'Output-Calculation-sheet'!C64</f>
        <v>0</v>
      </c>
      <c r="D77" s="2">
        <f>D11/'Output-Calculation-sheet'!D10*'Output-Calculation-sheet'!D64</f>
        <v>1365.4159554072287</v>
      </c>
      <c r="E77" s="2">
        <f>E11/'Output-Calculation-sheet'!E10*'Output-Calculation-sheet'!E64</f>
        <v>1986.1403662905466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495.28862060313594</v>
      </c>
      <c r="J77" s="2">
        <f>J11/'Output-Calculation-sheet'!J10*'Output-Calculation-sheet'!J64</f>
        <v>270.96412396939013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196.74116891250273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143.25028737189106</v>
      </c>
      <c r="R77" s="2">
        <f>R11/'Output-Calculation-sheet'!R10*'Output-Calculation-sheet'!R64</f>
        <v>794.78470501946265</v>
      </c>
      <c r="S77" s="2">
        <f>S11/'Output-Calculation-sheet'!S10*'Output-Calculation-sheet'!S64</f>
        <v>0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242.73463286101799</v>
      </c>
      <c r="V77" s="2">
        <f>V11/'Output-Calculation-sheet'!V10*'Output-Calculation-sheet'!V64</f>
        <v>113.94857928090654</v>
      </c>
      <c r="W77" s="2">
        <f>W11/'Output-Calculation-sheet'!W10*'Output-Calculation-sheet'!W64</f>
        <v>25.056800421187194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42.683782890741277</v>
      </c>
      <c r="AA77" s="2">
        <f t="shared" si="6"/>
        <v>8.9829980853227607</v>
      </c>
    </row>
    <row r="78" spans="1:27" x14ac:dyDescent="0.25">
      <c r="A78" s="2">
        <v>2035</v>
      </c>
      <c r="B78" s="2">
        <f>B12/'Output-Calculation-sheet'!B11*'Output-Calculation-sheet'!B65</f>
        <v>441.45873290209312</v>
      </c>
      <c r="C78" s="2">
        <f>C12/'Output-Calculation-sheet'!C11*'Output-Calculation-sheet'!C65</f>
        <v>27.31885183293889</v>
      </c>
      <c r="D78" s="2">
        <f>D12/'Output-Calculation-sheet'!D11*'Output-Calculation-sheet'!D65</f>
        <v>1172.2604099269347</v>
      </c>
      <c r="E78" s="2">
        <f>E12/'Output-Calculation-sheet'!E11*'Output-Calculation-sheet'!E65</f>
        <v>1784.1649041471228</v>
      </c>
      <c r="F78" s="2">
        <f>F12/'Output-Calculation-sheet'!F11*'Output-Calculation-sheet'!F65</f>
        <v>497.6274143144152</v>
      </c>
      <c r="G78" s="2">
        <f>G12/'Output-Calculation-sheet'!G11*'Output-Calculation-sheet'!G65</f>
        <v>918.43080248587444</v>
      </c>
      <c r="H78" s="2">
        <f>H12/'Output-Calculation-sheet'!H11*'Output-Calculation-sheet'!H65</f>
        <v>18.969853820468774</v>
      </c>
      <c r="I78" s="2">
        <f>I12/'Output-Calculation-sheet'!I11*'Output-Calculation-sheet'!I65</f>
        <v>576.83228909510967</v>
      </c>
      <c r="J78" s="2">
        <f>J12/'Output-Calculation-sheet'!J11*'Output-Calculation-sheet'!J65</f>
        <v>247.07737572370536</v>
      </c>
      <c r="K78" s="2">
        <f>K12/'Output-Calculation-sheet'!K11*'Output-Calculation-sheet'!K65</f>
        <v>746.80177092894928</v>
      </c>
      <c r="L78" s="2">
        <f>L12/'Output-Calculation-sheet'!L11*'Output-Calculation-sheet'!L65</f>
        <v>206.30307310008453</v>
      </c>
      <c r="M78" s="2">
        <f>M12/'Output-Calculation-sheet'!M11*'Output-Calculation-sheet'!M65</f>
        <v>11.838984369286086</v>
      </c>
      <c r="N78" s="2">
        <f>N12/'Output-Calculation-sheet'!N11*'Output-Calculation-sheet'!N65</f>
        <v>11.497524076062444</v>
      </c>
      <c r="O78" s="2">
        <f>O12/'Output-Calculation-sheet'!O11*'Output-Calculation-sheet'!O65</f>
        <v>0</v>
      </c>
      <c r="P78" s="2">
        <f>P12/'Output-Calculation-sheet'!P11*'Output-Calculation-sheet'!P65</f>
        <v>251.80745148715408</v>
      </c>
      <c r="Q78" s="2">
        <f>Q12/'Output-Calculation-sheet'!Q11*'Output-Calculation-sheet'!Q65</f>
        <v>229.4138922411469</v>
      </c>
      <c r="R78" s="2">
        <f>R12/'Output-Calculation-sheet'!R11*'Output-Calculation-sheet'!R65</f>
        <v>764.539090567941</v>
      </c>
      <c r="S78" s="2">
        <f>S12/'Output-Calculation-sheet'!S11*'Output-Calculation-sheet'!S65</f>
        <v>4.6086514693810559</v>
      </c>
      <c r="T78" s="2">
        <f>T12/'Output-Calculation-sheet'!T11*'Output-Calculation-sheet'!T65</f>
        <v>272.89567498444092</v>
      </c>
      <c r="U78" s="2">
        <f>U12/'Output-Calculation-sheet'!U11*'Output-Calculation-sheet'!U65</f>
        <v>202.96935737570379</v>
      </c>
      <c r="V78" s="2">
        <f>V12/'Output-Calculation-sheet'!V11*'Output-Calculation-sheet'!V65</f>
        <v>103.80425584272317</v>
      </c>
      <c r="W78" s="2">
        <f>W12/'Output-Calculation-sheet'!W11*'Output-Calculation-sheet'!W65</f>
        <v>104.21475874866388</v>
      </c>
      <c r="X78" s="2">
        <f>X12/'Output-Calculation-sheet'!X11*'Output-Calculation-sheet'!X65</f>
        <v>1.6063023748379206</v>
      </c>
      <c r="Y78" s="2">
        <f>Y12/'Output-Calculation-sheet'!Y11*'Output-Calculation-sheet'!Y65</f>
        <v>34.422059672031835</v>
      </c>
      <c r="AA78" s="2">
        <f t="shared" si="6"/>
        <v>8.6308634814870651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8.7545463635282488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2.7954619206581048</v>
      </c>
      <c r="K88" s="2">
        <f>K11/'Output-Calculation-sheet'!K10*'Output-Calculation-sheet'!K73</f>
        <v>0</v>
      </c>
      <c r="L88" s="2">
        <f>L11/'Output-Calculation-sheet'!L10*'Output-Calculation-sheet'!L73</f>
        <v>6.6224607906637143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2.5881755577700085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2.076064463262008E-2</v>
      </c>
    </row>
    <row r="89" spans="1:27" x14ac:dyDescent="0.25">
      <c r="A89" s="2">
        <v>2035</v>
      </c>
      <c r="B89" s="2">
        <f>B12/'Output-Calculation-sheet'!B11*'Output-Calculation-sheet'!B74</f>
        <v>34.554427951556121</v>
      </c>
      <c r="C89" s="2">
        <f>C12/'Output-Calculation-sheet'!C11*'Output-Calculation-sheet'!C74</f>
        <v>8.2001656409842081</v>
      </c>
      <c r="D89" s="2">
        <f>D12/'Output-Calculation-sheet'!D11*'Output-Calculation-sheet'!D74</f>
        <v>101.69503063543469</v>
      </c>
      <c r="E89" s="2">
        <f>E12/'Output-Calculation-sheet'!E11*'Output-Calculation-sheet'!E74</f>
        <v>118.34433080743811</v>
      </c>
      <c r="F89" s="2">
        <f>F12/'Output-Calculation-sheet'!F11*'Output-Calculation-sheet'!F74</f>
        <v>43.569039404730681</v>
      </c>
      <c r="G89" s="2">
        <f>G12/'Output-Calculation-sheet'!G11*'Output-Calculation-sheet'!G74</f>
        <v>40.388910781300424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35.155480085676103</v>
      </c>
      <c r="J89" s="2">
        <f>J12/'Output-Calculation-sheet'!J11*'Output-Calculation-sheet'!J74</f>
        <v>27.833823921560839</v>
      </c>
      <c r="K89" s="2">
        <f>K12/'Output-Calculation-sheet'!K11*'Output-Calculation-sheet'!K74</f>
        <v>35.703982348845763</v>
      </c>
      <c r="L89" s="2">
        <f>L12/'Output-Calculation-sheet'!L11*'Output-Calculation-sheet'!L74</f>
        <v>39.37990368496029</v>
      </c>
      <c r="M89" s="2">
        <f>M12/'Output-Calculation-sheet'!M11*'Output-Calculation-sheet'!M74</f>
        <v>5.210820585073102</v>
      </c>
      <c r="N89" s="2">
        <f>N12/'Output-Calculation-sheet'!N11*'Output-Calculation-sheet'!N74</f>
        <v>3.4142610470861006</v>
      </c>
      <c r="O89" s="2">
        <f>O12/'Output-Calculation-sheet'!O11*'Output-Calculation-sheet'!O74</f>
        <v>1.593064376933067</v>
      </c>
      <c r="P89" s="2">
        <f>P12/'Output-Calculation-sheet'!P11*'Output-Calculation-sheet'!P74</f>
        <v>29.176141774155742</v>
      </c>
      <c r="Q89" s="2">
        <f>Q12/'Output-Calculation-sheet'!Q11*'Output-Calculation-sheet'!Q74</f>
        <v>50.854062166551998</v>
      </c>
      <c r="R89" s="2">
        <f>R12/'Output-Calculation-sheet'!R11*'Output-Calculation-sheet'!R74</f>
        <v>25.215693674340052</v>
      </c>
      <c r="S89" s="2">
        <f>S12/'Output-Calculation-sheet'!S11*'Output-Calculation-sheet'!S74</f>
        <v>1.9571722982826438</v>
      </c>
      <c r="T89" s="2">
        <f>T12/'Output-Calculation-sheet'!T11*'Output-Calculation-sheet'!T74</f>
        <v>6.3106972217311554</v>
      </c>
      <c r="U89" s="2">
        <f>U12/'Output-Calculation-sheet'!U11*'Output-Calculation-sheet'!U74</f>
        <v>12.169127654836108</v>
      </c>
      <c r="V89" s="2">
        <f>V12/'Output-Calculation-sheet'!V11*'Output-Calculation-sheet'!V74</f>
        <v>4.7837249628860024</v>
      </c>
      <c r="W89" s="2">
        <f>W12/'Output-Calculation-sheet'!W11*'Output-Calculation-sheet'!W74</f>
        <v>3.5050896289641167</v>
      </c>
      <c r="X89" s="2">
        <f>X12/'Output-Calculation-sheet'!X11*'Output-Calculation-sheet'!X74</f>
        <v>0.19054595193806889</v>
      </c>
      <c r="Y89" s="2">
        <f>Y12/'Output-Calculation-sheet'!Y11*'Output-Calculation-sheet'!Y74</f>
        <v>2.8501475705749706</v>
      </c>
      <c r="AA89" s="2">
        <f t="shared" si="7"/>
        <v>0.63710417480005044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12339400930.233305</v>
      </c>
      <c r="C96" s="2">
        <f>C8/'Output-Calculation-sheet'!C7*'Output-Calculation-sheet'!C79</f>
        <v>0</v>
      </c>
      <c r="D96" s="2">
        <f>D8/'Output-Calculation-sheet'!D7*'Output-Calculation-sheet'!D79</f>
        <v>7510866133.929882</v>
      </c>
      <c r="E96" s="2">
        <f>E8/'Output-Calculation-sheet'!E7*'Output-Calculation-sheet'!E79</f>
        <v>11764706448.168652</v>
      </c>
      <c r="F96" s="2">
        <f>F8/'Output-Calculation-sheet'!F7*'Output-Calculation-sheet'!F79</f>
        <v>5631493797.6785774</v>
      </c>
      <c r="G96" s="2">
        <f>G8/'Output-Calculation-sheet'!G7*'Output-Calculation-sheet'!G79</f>
        <v>4293184804.178853</v>
      </c>
      <c r="H96" s="2">
        <f>H8/'Output-Calculation-sheet'!H7*'Output-Calculation-sheet'!H79</f>
        <v>1160296443.8051343</v>
      </c>
      <c r="I96" s="2">
        <f>I8/'Output-Calculation-sheet'!I7*'Output-Calculation-sheet'!I79</f>
        <v>2944193436.5806708</v>
      </c>
      <c r="J96" s="2">
        <f>J8/'Output-Calculation-sheet'!J7*'Output-Calculation-sheet'!J79</f>
        <v>2095743727.6419327</v>
      </c>
      <c r="K96" s="2">
        <f>K8/'Output-Calculation-sheet'!K7*'Output-Calculation-sheet'!K79</f>
        <v>2611980527.3477726</v>
      </c>
      <c r="L96" s="2">
        <f>L8/'Output-Calculation-sheet'!L7*'Output-Calculation-sheet'!L79</f>
        <v>1817574050.6131794</v>
      </c>
      <c r="M96" s="2">
        <f>M8/'Output-Calculation-sheet'!M7*'Output-Calculation-sheet'!M79</f>
        <v>860157834.73941195</v>
      </c>
      <c r="N96" s="2">
        <f>N8/'Output-Calculation-sheet'!N7*'Output-Calculation-sheet'!N79</f>
        <v>958649097.05887508</v>
      </c>
      <c r="O96" s="2">
        <f>O8/'Output-Calculation-sheet'!O7*'Output-Calculation-sheet'!O79</f>
        <v>0</v>
      </c>
      <c r="P96" s="2">
        <f>P8/'Output-Calculation-sheet'!P7*'Output-Calculation-sheet'!P79</f>
        <v>2217135733.2399216</v>
      </c>
      <c r="Q96" s="2">
        <f>Q8/'Output-Calculation-sheet'!Q7*'Output-Calculation-sheet'!Q79</f>
        <v>1029305883.4657719</v>
      </c>
      <c r="R96" s="2">
        <f>R8/'Output-Calculation-sheet'!R7*'Output-Calculation-sheet'!R79</f>
        <v>1588084750.5436261</v>
      </c>
      <c r="S96" s="2">
        <f>S8/'Output-Calculation-sheet'!S7*'Output-Calculation-sheet'!S79</f>
        <v>581692739.55033159</v>
      </c>
      <c r="T96" s="2">
        <f>T8/'Output-Calculation-sheet'!T7*'Output-Calculation-sheet'!T79</f>
        <v>832403831.56370842</v>
      </c>
      <c r="U96" s="2">
        <f>U8/'Output-Calculation-sheet'!U7*'Output-Calculation-sheet'!U79</f>
        <v>422641102.75839078</v>
      </c>
      <c r="V96" s="2">
        <f>V8/'Output-Calculation-sheet'!V7*'Output-Calculation-sheet'!V79</f>
        <v>256207869.17836413</v>
      </c>
      <c r="W96" s="2">
        <f>W8/'Output-Calculation-sheet'!W7*'Output-Calculation-sheet'!W79</f>
        <v>892237986.07044518</v>
      </c>
      <c r="X96" s="2">
        <f>X8/'Output-Calculation-sheet'!X7*'Output-Calculation-sheet'!X79</f>
        <v>83185611.722918496</v>
      </c>
      <c r="Y96" s="2">
        <f>Y8/'Output-Calculation-sheet'!Y7*'Output-Calculation-sheet'!Y79</f>
        <v>379533321.18387991</v>
      </c>
      <c r="AA96" s="2">
        <f t="shared" si="8"/>
        <v>62.27067606125361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25.596441007874276</v>
      </c>
      <c r="AA110" s="2">
        <f t="shared" si="9"/>
        <v>17.702890277667155</v>
      </c>
    </row>
    <row r="111" spans="1:27" x14ac:dyDescent="0.25">
      <c r="A111" s="2">
        <v>2035</v>
      </c>
      <c r="B111" s="2">
        <f>B12/'Output-Calculation-sheet'!B11*'Output-Calculation-sheet'!B92</f>
        <v>9312.4183329443749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666.76927845166347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667.8970833164841</v>
      </c>
      <c r="Q111" s="2">
        <f>Q12/'Output-Calculation-sheet'!Q11*'Output-Calculation-sheet'!Q92</f>
        <v>345.50848119039739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63.714589238982413</v>
      </c>
      <c r="AA111" s="2">
        <f t="shared" si="9"/>
        <v>20.833785946575777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4.4741762344769075E-4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4026869456.2568536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2759004774.6262736</v>
      </c>
      <c r="N118" s="2">
        <f>N8/'Output-Calculation-sheet'!N7*'Output-Calculation-sheet'!N97</f>
        <v>1823874220.7983041</v>
      </c>
      <c r="O118" s="2">
        <f>O8/'Output-Calculation-sheet'!O7*'Output-Calculation-sheet'!O97</f>
        <v>2.4616817021642618E-5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452139597.48213959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262217840.63260084</v>
      </c>
      <c r="Y118" s="2">
        <f>Y8/'Output-Calculation-sheet'!Y7*'Output-Calculation-sheet'!Y97</f>
        <v>0</v>
      </c>
      <c r="AA118" s="2">
        <f t="shared" si="10"/>
        <v>9324.105889796645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1525094538.8921838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633798523.53793848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21173.039831441765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1215862509.0748382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7934450.9152542967</v>
      </c>
      <c r="R120" s="2">
        <f>R10/'Output-Calculation-sheet'!R9*'Output-Calculation-sheet'!R99</f>
        <v>0</v>
      </c>
      <c r="S120" s="2">
        <f>S10/'Output-Calculation-sheet'!S9*'Output-Calculation-sheet'!S99</f>
        <v>509195284.37166148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17474.925827743504</v>
      </c>
    </row>
    <row r="121" spans="1:27" x14ac:dyDescent="0.25">
      <c r="A121" s="2">
        <v>2034</v>
      </c>
      <c r="B121" s="2">
        <f>B11/'Output-Calculation-sheet'!B10*'Output-Calculation-sheet'!B100</f>
        <v>5380334341.5682268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757802448.08035636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544985587.45083094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250045181.95026618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8477771.7405841351</v>
      </c>
      <c r="AA121" s="2">
        <f t="shared" si="10"/>
        <v>11879.220352670756</v>
      </c>
    </row>
    <row r="122" spans="1:27" x14ac:dyDescent="0.25">
      <c r="A122" s="2">
        <v>2035</v>
      </c>
      <c r="B122" s="2">
        <f>B12/'Output-Calculation-sheet'!B11*'Output-Calculation-sheet'!B101</f>
        <v>2307409936.3359065</v>
      </c>
      <c r="C122" s="2">
        <f>C12/'Output-Calculation-sheet'!C11*'Output-Calculation-sheet'!C101</f>
        <v>158380295.23634848</v>
      </c>
      <c r="D122" s="2">
        <f>D12/'Output-Calculation-sheet'!D11*'Output-Calculation-sheet'!D101</f>
        <v>0</v>
      </c>
      <c r="E122" s="2">
        <f>E12/'Output-Calculation-sheet'!E11*'Output-Calculation-sheet'!E101</f>
        <v>1693243841.2348609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348247768.6712659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545906937.01141691</v>
      </c>
      <c r="M122" s="2">
        <f>M12/'Output-Calculation-sheet'!M11*'Output-Calculation-sheet'!M101</f>
        <v>259144355.642836</v>
      </c>
      <c r="N122" s="2">
        <f>N12/'Output-Calculation-sheet'!N11*'Output-Calculation-sheet'!N101</f>
        <v>209042485.79068154</v>
      </c>
      <c r="O122" s="2">
        <f>O12/'Output-Calculation-sheet'!O11*'Output-Calculation-sheet'!O101</f>
        <v>22760994.903971925</v>
      </c>
      <c r="P122" s="2">
        <f>P12/'Output-Calculation-sheet'!P11*'Output-Calculation-sheet'!P101</f>
        <v>61169200.609387606</v>
      </c>
      <c r="Q122" s="2">
        <f>Q12/'Output-Calculation-sheet'!Q11*'Output-Calculation-sheet'!Q101</f>
        <v>494488298.15196198</v>
      </c>
      <c r="R122" s="2">
        <f>R12/'Output-Calculation-sheet'!R11*'Output-Calculation-sheet'!R101</f>
        <v>0</v>
      </c>
      <c r="S122" s="2">
        <f>S12/'Output-Calculation-sheet'!S11*'Output-Calculation-sheet'!S101</f>
        <v>103525313.72796485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9290973.9327420145</v>
      </c>
      <c r="Y122" s="2">
        <f>Y12/'Output-Calculation-sheet'!Y11*'Output-Calculation-sheet'!Y101</f>
        <v>55226987.684176467</v>
      </c>
      <c r="AA122" s="2">
        <f t="shared" si="10"/>
        <v>6267.8373889335217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50467372768.469627</v>
      </c>
      <c r="C129" s="2">
        <f>C8/'Output-Calculation-sheet'!C7*'Output-Calculation-sheet'!C106</f>
        <v>0</v>
      </c>
      <c r="D129" s="2">
        <f>D8/'Output-Calculation-sheet'!D7*'Output-Calculation-sheet'!D106</f>
        <v>36533149250.170242</v>
      </c>
      <c r="E129" s="2">
        <f>E8/'Output-Calculation-sheet'!E7*'Output-Calculation-sheet'!E106</f>
        <v>25536326304.056206</v>
      </c>
      <c r="F129" s="2">
        <f>F8/'Output-Calculation-sheet'!F7*'Output-Calculation-sheet'!F106</f>
        <v>19011820375.299606</v>
      </c>
      <c r="G129" s="2">
        <f>G8/'Output-Calculation-sheet'!G7*'Output-Calculation-sheet'!G106</f>
        <v>13074138145.983603</v>
      </c>
      <c r="H129" s="2">
        <f>H8/'Output-Calculation-sheet'!H7*'Output-Calculation-sheet'!H106</f>
        <v>0</v>
      </c>
      <c r="I129" s="2">
        <f>I8/'Output-Calculation-sheet'!I7*'Output-Calculation-sheet'!I106</f>
        <v>11726496273.747902</v>
      </c>
      <c r="J129" s="2">
        <f>J8/'Output-Calculation-sheet'!J7*'Output-Calculation-sheet'!J106</f>
        <v>12014593861.553438</v>
      </c>
      <c r="K129" s="2">
        <f>K8/'Output-Calculation-sheet'!K7*'Output-Calculation-sheet'!K106</f>
        <v>10365927691.205122</v>
      </c>
      <c r="L129" s="2">
        <f>L8/'Output-Calculation-sheet'!L7*'Output-Calculation-sheet'!L106</f>
        <v>8200907746.5842752</v>
      </c>
      <c r="M129" s="2">
        <f>M8/'Output-Calculation-sheet'!M7*'Output-Calculation-sheet'!M106</f>
        <v>0</v>
      </c>
      <c r="N129" s="2">
        <f>N8/'Output-Calculation-sheet'!N7*'Output-Calculation-sheet'!N106</f>
        <v>2232177895.8271189</v>
      </c>
      <c r="O129" s="2">
        <f>O8/'Output-Calculation-sheet'!O7*'Output-Calculation-sheet'!O106</f>
        <v>0</v>
      </c>
      <c r="P129" s="2">
        <f>P8/'Output-Calculation-sheet'!P7*'Output-Calculation-sheet'!P106</f>
        <v>5050368787.8742733</v>
      </c>
      <c r="Q129" s="2">
        <f>Q8/'Output-Calculation-sheet'!Q7*'Output-Calculation-sheet'!Q106</f>
        <v>4949633470.9011984</v>
      </c>
      <c r="R129" s="2">
        <f>R8/'Output-Calculation-sheet'!R7*'Output-Calculation-sheet'!R106</f>
        <v>5888656663.9089184</v>
      </c>
      <c r="S129" s="2">
        <f>S8/'Output-Calculation-sheet'!S7*'Output-Calculation-sheet'!S106</f>
        <v>2008211652.8894527</v>
      </c>
      <c r="T129" s="2">
        <f>T8/'Output-Calculation-sheet'!T7*'Output-Calculation-sheet'!T106</f>
        <v>2549450468.9792724</v>
      </c>
      <c r="U129" s="2">
        <f>U8/'Output-Calculation-sheet'!U7*'Output-Calculation-sheet'!U106</f>
        <v>1794755262.027657</v>
      </c>
      <c r="V129" s="2">
        <f>V8/'Output-Calculation-sheet'!V7*'Output-Calculation-sheet'!V106</f>
        <v>1614672783.8689437</v>
      </c>
      <c r="W129" s="2">
        <f>W8/'Output-Calculation-sheet'!W7*'Output-Calculation-sheet'!W106</f>
        <v>1647531321.4752715</v>
      </c>
      <c r="X129" s="2">
        <f>X8/'Output-Calculation-sheet'!X7*'Output-Calculation-sheet'!X106</f>
        <v>0</v>
      </c>
      <c r="Y129" s="2">
        <f>Y8/'Output-Calculation-sheet'!Y7*'Output-Calculation-sheet'!Y106</f>
        <v>743903096.39512193</v>
      </c>
      <c r="AA129" s="2">
        <f t="shared" si="11"/>
        <v>215410.09382121722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2241738455.4366617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1991018985.8832886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217008.58015323547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1747486586.6386776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6779507114.0412569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1694968865.616204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947447497.92892587</v>
      </c>
      <c r="AA131" s="2">
        <f t="shared" si="11"/>
        <v>227615.95032069032</v>
      </c>
    </row>
    <row r="132" spans="1:27" x14ac:dyDescent="0.25">
      <c r="A132" s="2">
        <v>2034</v>
      </c>
      <c r="B132" s="2">
        <f>B11/'Output-Calculation-sheet'!B10*'Output-Calculation-sheet'!B109</f>
        <v>31470506361.59557</v>
      </c>
      <c r="C132" s="2">
        <f>C11/'Output-Calculation-sheet'!C10*'Output-Calculation-sheet'!C109</f>
        <v>0</v>
      </c>
      <c r="D132" s="2">
        <f>D11/'Output-Calculation-sheet'!D10*'Output-Calculation-sheet'!D109</f>
        <v>38942585952.491806</v>
      </c>
      <c r="E132" s="2">
        <f>E11/'Output-Calculation-sheet'!E10*'Output-Calculation-sheet'!E109</f>
        <v>30340293343.454815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12375477774.941343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9203765765.1355476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4504664252.1004324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2506227592.9596467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826916407.05830777</v>
      </c>
      <c r="AA132" s="2">
        <f t="shared" si="11"/>
        <v>213052.95682910722</v>
      </c>
    </row>
    <row r="133" spans="1:27" x14ac:dyDescent="0.25">
      <c r="A133" s="2">
        <v>2035</v>
      </c>
      <c r="B133" s="2">
        <f>B12/'Output-Calculation-sheet'!B11*'Output-Calculation-sheet'!B110</f>
        <v>6937256665.8631535</v>
      </c>
      <c r="C133" s="2">
        <f>C12/'Output-Calculation-sheet'!C11*'Output-Calculation-sheet'!C110</f>
        <v>0</v>
      </c>
      <c r="D133" s="2">
        <f>D12/'Output-Calculation-sheet'!D11*'Output-Calculation-sheet'!D110</f>
        <v>33337915548.519409</v>
      </c>
      <c r="E133" s="2">
        <f>E12/'Output-Calculation-sheet'!E11*'Output-Calculation-sheet'!E110</f>
        <v>22899775220.041012</v>
      </c>
      <c r="F133" s="2">
        <f>F12/'Output-Calculation-sheet'!F11*'Output-Calculation-sheet'!F110</f>
        <v>18038524494.035629</v>
      </c>
      <c r="G133" s="2">
        <f>G12/'Output-Calculation-sheet'!G11*'Output-Calculation-sheet'!G110</f>
        <v>12445567952.090796</v>
      </c>
      <c r="H133" s="2">
        <f>H12/'Output-Calculation-sheet'!H11*'Output-Calculation-sheet'!H110</f>
        <v>0</v>
      </c>
      <c r="I133" s="2">
        <f>I12/'Output-Calculation-sheet'!I11*'Output-Calculation-sheet'!I110</f>
        <v>11283381015.96764</v>
      </c>
      <c r="J133" s="2">
        <f>J12/'Output-Calculation-sheet'!J11*'Output-Calculation-sheet'!J110</f>
        <v>10566745932.881601</v>
      </c>
      <c r="K133" s="2">
        <f>K12/'Output-Calculation-sheet'!K11*'Output-Calculation-sheet'!K110</f>
        <v>10833894319.348953</v>
      </c>
      <c r="L133" s="2">
        <f>L12/'Output-Calculation-sheet'!L11*'Output-Calculation-sheet'!L110</f>
        <v>7917234391.4430513</v>
      </c>
      <c r="M133" s="2">
        <f>M12/'Output-Calculation-sheet'!M11*'Output-Calculation-sheet'!M110</f>
        <v>0</v>
      </c>
      <c r="N133" s="2">
        <f>N12/'Output-Calculation-sheet'!N11*'Output-Calculation-sheet'!N110</f>
        <v>1227745.9313150002</v>
      </c>
      <c r="O133" s="2">
        <f>O12/'Output-Calculation-sheet'!O11*'Output-Calculation-sheet'!O110</f>
        <v>0</v>
      </c>
      <c r="P133" s="2">
        <f>P12/'Output-Calculation-sheet'!P11*'Output-Calculation-sheet'!P110</f>
        <v>2999226942.8572383</v>
      </c>
      <c r="Q133" s="2">
        <f>Q12/'Output-Calculation-sheet'!Q11*'Output-Calculation-sheet'!Q110</f>
        <v>4223669924.0197239</v>
      </c>
      <c r="R133" s="2">
        <f>R12/'Output-Calculation-sheet'!R11*'Output-Calculation-sheet'!R110</f>
        <v>7089329237.3065195</v>
      </c>
      <c r="S133" s="2">
        <f>S12/'Output-Calculation-sheet'!S11*'Output-Calculation-sheet'!S110</f>
        <v>9365509.8110495638</v>
      </c>
      <c r="T133" s="2">
        <f>T12/'Output-Calculation-sheet'!T11*'Output-Calculation-sheet'!T110</f>
        <v>2667907064.9213824</v>
      </c>
      <c r="U133" s="2">
        <f>U12/'Output-Calculation-sheet'!U11*'Output-Calculation-sheet'!U110</f>
        <v>2162071014.6587682</v>
      </c>
      <c r="V133" s="2">
        <f>V12/'Output-Calculation-sheet'!V11*'Output-Calculation-sheet'!V110</f>
        <v>1702845832.0011601</v>
      </c>
      <c r="W133" s="2">
        <f>W12/'Output-Calculation-sheet'!W11*'Output-Calculation-sheet'!W110</f>
        <v>1591864017.7443175</v>
      </c>
      <c r="X133" s="2">
        <f>X12/'Output-Calculation-sheet'!X11*'Output-Calculation-sheet'!X110</f>
        <v>0</v>
      </c>
      <c r="Y133" s="2">
        <f>Y12/'Output-Calculation-sheet'!Y11*'Output-Calculation-sheet'!Y110</f>
        <v>467500052.27577019</v>
      </c>
      <c r="AA133" s="2">
        <f t="shared" si="11"/>
        <v>157175.30288171847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1120236604.0566089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108010.9901370752</v>
      </c>
    </row>
    <row r="143" spans="1:27" x14ac:dyDescent="0.25">
      <c r="A143" s="2">
        <v>2034</v>
      </c>
      <c r="B143" s="2">
        <f>B11/'Output-Calculation-sheet'!B10*'Output-Calculation-sheet'!B118</f>
        <v>56474283486.901695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3566825259.0868201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161632217.16799593</v>
      </c>
      <c r="AA143" s="2">
        <f t="shared" si="12"/>
        <v>146076.17054532975</v>
      </c>
    </row>
    <row r="144" spans="1:27" x14ac:dyDescent="0.25">
      <c r="A144" s="2">
        <v>2035</v>
      </c>
      <c r="B144" s="2">
        <f>B12/'Output-Calculation-sheet'!B11*'Output-Calculation-sheet'!B119</f>
        <v>78508912903.948746</v>
      </c>
      <c r="C144" s="2">
        <f>C12/'Output-Calculation-sheet'!C11*'Output-Calculation-sheet'!C119</f>
        <v>41468237646.457138</v>
      </c>
      <c r="D144" s="2">
        <f>D12/'Output-Calculation-sheet'!D11*'Output-Calculation-sheet'!D119</f>
        <v>0</v>
      </c>
      <c r="E144" s="2">
        <f>E12/'Output-Calculation-sheet'!E11*'Output-Calculation-sheet'!E119</f>
        <v>3943166714.2207022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12600192149.199203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8664412645.1738548</v>
      </c>
      <c r="N144" s="2">
        <f>N12/'Output-Calculation-sheet'!N11*'Output-Calculation-sheet'!N119</f>
        <v>8541798287.6000061</v>
      </c>
      <c r="O144" s="2">
        <f>O12/'Output-Calculation-sheet'!O11*'Output-Calculation-sheet'!O119</f>
        <v>8056126554.1505203</v>
      </c>
      <c r="P144" s="2">
        <f>P12/'Output-Calculation-sheet'!P11*'Output-Calculation-sheet'!P119</f>
        <v>4887454794.5520277</v>
      </c>
      <c r="Q144" s="2">
        <f>Q12/'Output-Calculation-sheet'!Q11*'Output-Calculation-sheet'!Q119</f>
        <v>2471900792.4223623</v>
      </c>
      <c r="R144" s="2">
        <f>R12/'Output-Calculation-sheet'!R11*'Output-Calculation-sheet'!R119</f>
        <v>0</v>
      </c>
      <c r="S144" s="2">
        <f>S12/'Output-Calculation-sheet'!S11*'Output-Calculation-sheet'!S119</f>
        <v>4899634060.828228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961275745.63476682</v>
      </c>
      <c r="Y144" s="2">
        <f>Y12/'Output-Calculation-sheet'!Y11*'Output-Calculation-sheet'!Y119</f>
        <v>409887996.74636561</v>
      </c>
      <c r="AA144" s="2">
        <f t="shared" si="12"/>
        <v>175413.00029093391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62765534409.873329</v>
      </c>
      <c r="C151" s="2">
        <f>C8/'Output-Calculation-sheet'!C7*'Output-Calculation-sheet'!C124</f>
        <v>53361017782.036362</v>
      </c>
      <c r="D151" s="2">
        <f>D8/'Output-Calculation-sheet'!D7*'Output-Calculation-sheet'!D124</f>
        <v>11025836291.79455</v>
      </c>
      <c r="E151" s="2">
        <f>E8/'Output-Calculation-sheet'!E7*'Output-Calculation-sheet'!E124</f>
        <v>12196939379.392887</v>
      </c>
      <c r="F151" s="2">
        <f>F8/'Output-Calculation-sheet'!F7*'Output-Calculation-sheet'!F124</f>
        <v>5278430532.7149677</v>
      </c>
      <c r="G151" s="2">
        <f>G8/'Output-Calculation-sheet'!G7*'Output-Calculation-sheet'!G124</f>
        <v>3992899886.0097995</v>
      </c>
      <c r="H151" s="2">
        <f>H8/'Output-Calculation-sheet'!H7*'Output-Calculation-sheet'!H124</f>
        <v>12621388658.291145</v>
      </c>
      <c r="I151" s="2">
        <f>I8/'Output-Calculation-sheet'!I7*'Output-Calculation-sheet'!I124</f>
        <v>3822882682.910872</v>
      </c>
      <c r="J151" s="2">
        <f>J8/'Output-Calculation-sheet'!J7*'Output-Calculation-sheet'!J124</f>
        <v>3120052786.7160945</v>
      </c>
      <c r="K151" s="2">
        <f>K8/'Output-Calculation-sheet'!K7*'Output-Calculation-sheet'!K124</f>
        <v>4623643726.0771542</v>
      </c>
      <c r="L151" s="2">
        <f>L8/'Output-Calculation-sheet'!L7*'Output-Calculation-sheet'!L124</f>
        <v>3823950988.268187</v>
      </c>
      <c r="M151" s="2">
        <f>M8/'Output-Calculation-sheet'!M7*'Output-Calculation-sheet'!M124</f>
        <v>8726833095.7913818</v>
      </c>
      <c r="N151" s="2">
        <f>N8/'Output-Calculation-sheet'!N7*'Output-Calculation-sheet'!N124</f>
        <v>7217246032.5658636</v>
      </c>
      <c r="O151" s="2">
        <f>O8/'Output-Calculation-sheet'!O7*'Output-Calculation-sheet'!O124</f>
        <v>10368092094.753942</v>
      </c>
      <c r="P151" s="2">
        <f>P8/'Output-Calculation-sheet'!P7*'Output-Calculation-sheet'!P124</f>
        <v>5212281570.0734529</v>
      </c>
      <c r="Q151" s="2">
        <f>Q8/'Output-Calculation-sheet'!Q7*'Output-Calculation-sheet'!Q124</f>
        <v>5147136081.2903852</v>
      </c>
      <c r="R151" s="2">
        <f>R8/'Output-Calculation-sheet'!R7*'Output-Calculation-sheet'!R124</f>
        <v>3824918822.3789334</v>
      </c>
      <c r="S151" s="2">
        <f>S8/'Output-Calculation-sheet'!S7*'Output-Calculation-sheet'!S124</f>
        <v>3995773565.5546083</v>
      </c>
      <c r="T151" s="2">
        <f>T8/'Output-Calculation-sheet'!T7*'Output-Calculation-sheet'!T124</f>
        <v>1021151881.9488235</v>
      </c>
      <c r="U151" s="2">
        <f>U8/'Output-Calculation-sheet'!U7*'Output-Calculation-sheet'!U124</f>
        <v>1315123195.6478887</v>
      </c>
      <c r="V151" s="2">
        <f>V8/'Output-Calculation-sheet'!V7*'Output-Calculation-sheet'!V124</f>
        <v>779985465.87311673</v>
      </c>
      <c r="W151" s="2">
        <f>W8/'Output-Calculation-sheet'!W7*'Output-Calculation-sheet'!W124</f>
        <v>425728116.6128726</v>
      </c>
      <c r="X151" s="2">
        <f>X8/'Output-Calculation-sheet'!X7*'Output-Calculation-sheet'!X124</f>
        <v>981731349.51006913</v>
      </c>
      <c r="Y151" s="2">
        <f>Y8/'Output-Calculation-sheet'!Y7*'Output-Calculation-sheet'!Y124</f>
        <v>465825896.85034001</v>
      </c>
      <c r="AA151" s="2">
        <f t="shared" si="13"/>
        <v>226114.40429293699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5929392970.1931381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1904128887.256268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1640555721.8279593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446832980.99564534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53840.909441774369</v>
      </c>
    </row>
    <row r="155" spans="1:27" x14ac:dyDescent="0.25">
      <c r="A155" s="2">
        <v>2035</v>
      </c>
      <c r="B155" s="2">
        <f>B12/'Output-Calculation-sheet'!B11*'Output-Calculation-sheet'!B128</f>
        <v>1066239936.2762758</v>
      </c>
      <c r="C155" s="2">
        <f>C12/'Output-Calculation-sheet'!C11*'Output-Calculation-sheet'!C128</f>
        <v>100079905.58526869</v>
      </c>
      <c r="D155" s="2">
        <f>D12/'Output-Calculation-sheet'!D11*'Output-Calculation-sheet'!D128</f>
        <v>4899078197.6237097</v>
      </c>
      <c r="E155" s="2">
        <f>E12/'Output-Calculation-sheet'!E11*'Output-Calculation-sheet'!E128</f>
        <v>2100481693.0681384</v>
      </c>
      <c r="F155" s="2">
        <f>F12/'Output-Calculation-sheet'!F11*'Output-Calculation-sheet'!F128</f>
        <v>1452304944.2443066</v>
      </c>
      <c r="G155" s="2">
        <f>G12/'Output-Calculation-sheet'!G11*'Output-Calculation-sheet'!G128</f>
        <v>1354657096.2857134</v>
      </c>
      <c r="H155" s="2">
        <f>H12/'Output-Calculation-sheet'!H11*'Output-Calculation-sheet'!H128</f>
        <v>95185387.649977222</v>
      </c>
      <c r="I155" s="2">
        <f>I12/'Output-Calculation-sheet'!I11*'Output-Calculation-sheet'!I128</f>
        <v>1253720590.0620623</v>
      </c>
      <c r="J155" s="2">
        <f>J12/'Output-Calculation-sheet'!J11*'Output-Calculation-sheet'!J128</f>
        <v>1559653246.7900374</v>
      </c>
      <c r="K155" s="2">
        <f>K12/'Output-Calculation-sheet'!K11*'Output-Calculation-sheet'!K128</f>
        <v>1236093752.002996</v>
      </c>
      <c r="L155" s="2">
        <f>L12/'Output-Calculation-sheet'!L11*'Output-Calculation-sheet'!L128</f>
        <v>1300800641.7684627</v>
      </c>
      <c r="M155" s="2">
        <f>M12/'Output-Calculation-sheet'!M11*'Output-Calculation-sheet'!M128</f>
        <v>84478248.875552908</v>
      </c>
      <c r="N155" s="2">
        <f>N12/'Output-Calculation-sheet'!N11*'Output-Calculation-sheet'!N128</f>
        <v>79233211.166603327</v>
      </c>
      <c r="O155" s="2">
        <f>O12/'Output-Calculation-sheet'!O11*'Output-Calculation-sheet'!O128</f>
        <v>28855461.81097649</v>
      </c>
      <c r="P155" s="2">
        <f>P12/'Output-Calculation-sheet'!P11*'Output-Calculation-sheet'!P128</f>
        <v>140691850.33790094</v>
      </c>
      <c r="Q155" s="2">
        <f>Q12/'Output-Calculation-sheet'!Q11*'Output-Calculation-sheet'!Q128</f>
        <v>915303568.58938468</v>
      </c>
      <c r="R155" s="2">
        <f>R12/'Output-Calculation-sheet'!R11*'Output-Calculation-sheet'!R128</f>
        <v>736466013.81746876</v>
      </c>
      <c r="S155" s="2">
        <f>S12/'Output-Calculation-sheet'!S11*'Output-Calculation-sheet'!S128</f>
        <v>45875507.055401959</v>
      </c>
      <c r="T155" s="2">
        <f>T12/'Output-Calculation-sheet'!T11*'Output-Calculation-sheet'!T128</f>
        <v>190825441.74522337</v>
      </c>
      <c r="U155" s="2">
        <f>U12/'Output-Calculation-sheet'!U11*'Output-Calculation-sheet'!U128</f>
        <v>371423966.78779215</v>
      </c>
      <c r="V155" s="2">
        <f>V12/'Output-Calculation-sheet'!V11*'Output-Calculation-sheet'!V128</f>
        <v>210030548.43203983</v>
      </c>
      <c r="W155" s="2">
        <f>W12/'Output-Calculation-sheet'!W11*'Output-Calculation-sheet'!W128</f>
        <v>73848080.171395943</v>
      </c>
      <c r="X155" s="2">
        <f>X12/'Output-Calculation-sheet'!X11*'Output-Calculation-sheet'!X128</f>
        <v>2700319.0997010642</v>
      </c>
      <c r="Y155" s="2">
        <f>Y12/'Output-Calculation-sheet'!Y11*'Output-Calculation-sheet'!Y128</f>
        <v>30096767.659171466</v>
      </c>
      <c r="AA155" s="2">
        <f t="shared" si="13"/>
        <v>19328.124376905562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2.8013187176975085E-10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2536.8358477548659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1737.3405623058245</v>
      </c>
      <c r="N19" s="2">
        <f>N8/'Output-Calculation-sheet'!N7*'Output-Calculation-sheet'!N25</f>
        <v>1168.6131490594446</v>
      </c>
      <c r="O19" s="2">
        <f>O8/'Output-Calculation-sheet'!O7*'Output-Calculation-sheet'!O25</f>
        <v>1.5417439964915999E-11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309.96839304894149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164.87924752418806</v>
      </c>
      <c r="Y19" s="2">
        <f>Y8/'Output-Calculation-sheet'!Y7*'Output-Calculation-sheet'!Y25</f>
        <v>0</v>
      </c>
      <c r="AA19" s="2">
        <f t="shared" si="0"/>
        <v>5.9176371996935604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11.067465676752652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14.21891082996709</v>
      </c>
    </row>
    <row r="22" spans="1:27" x14ac:dyDescent="0.25">
      <c r="A22" s="2">
        <v>2034</v>
      </c>
      <c r="B22" s="2">
        <f>B11/'Output-Calculation-sheet'!B10*'Output-Calculation-sheet'!B28</f>
        <v>5273.8302094287301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1795.3254263686035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906.7249943224524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317.31988875572199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18.727827756064084</v>
      </c>
      <c r="AA22" s="2">
        <f t="shared" si="0"/>
        <v>12.380886227523305</v>
      </c>
    </row>
    <row r="23" spans="1:27" x14ac:dyDescent="0.25">
      <c r="A23" s="2">
        <v>2035</v>
      </c>
      <c r="B23" s="2">
        <f>B12/'Output-Calculation-sheet'!B11*'Output-Calculation-sheet'!B29</f>
        <v>2292.695073132928</v>
      </c>
      <c r="C23" s="2">
        <f>C12/'Output-Calculation-sheet'!C11*'Output-Calculation-sheet'!C29</f>
        <v>157.3685460188496</v>
      </c>
      <c r="D23" s="2">
        <f>D12/'Output-Calculation-sheet'!D11*'Output-Calculation-sheet'!D29</f>
        <v>0</v>
      </c>
      <c r="E23" s="2">
        <f>E12/'Output-Calculation-sheet'!E11*'Output-Calculation-sheet'!E29</f>
        <v>3743.9495167509626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346.02726979937063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1034.7881985909171</v>
      </c>
      <c r="M23" s="2">
        <f>M12/'Output-Calculation-sheet'!M11*'Output-Calculation-sheet'!M29</f>
        <v>257.49178291313922</v>
      </c>
      <c r="N23" s="2">
        <f>N12/'Output-Calculation-sheet'!N11*'Output-Calculation-sheet'!N29</f>
        <v>207.70917551488961</v>
      </c>
      <c r="O23" s="2">
        <f>O12/'Output-Calculation-sheet'!O11*'Output-Calculation-sheet'!O29</f>
        <v>22.615435623309772</v>
      </c>
      <c r="P23" s="2">
        <f>P12/'Output-Calculation-sheet'!P11*'Output-Calculation-sheet'!P29</f>
        <v>80.85071128263894</v>
      </c>
      <c r="Q23" s="2">
        <f>Q12/'Output-Calculation-sheet'!Q11*'Output-Calculation-sheet'!Q29</f>
        <v>707.1448401747117</v>
      </c>
      <c r="R23" s="2">
        <f>R12/'Output-Calculation-sheet'!R11*'Output-Calculation-sheet'!R29</f>
        <v>0</v>
      </c>
      <c r="S23" s="2">
        <f>S12/'Output-Calculation-sheet'!S11*'Output-Calculation-sheet'!S29</f>
        <v>102.86458502805166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9.2317395222384189</v>
      </c>
      <c r="Y23" s="2">
        <f>Y12/'Output-Calculation-sheet'!Y11*'Output-Calculation-sheet'!Y29</f>
        <v>84.940536919688341</v>
      </c>
      <c r="AA23" s="2">
        <f t="shared" si="0"/>
        <v>9.047677411271696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19939.148563035735</v>
      </c>
      <c r="C30" s="2">
        <f>C8/'Output-Calculation-sheet'!C7*'Output-Calculation-sheet'!C16</f>
        <v>0</v>
      </c>
      <c r="D30" s="2">
        <f>D8/'Output-Calculation-sheet'!D7*'Output-Calculation-sheet'!D16</f>
        <v>6224.2870003144117</v>
      </c>
      <c r="E30" s="2">
        <f>E8/'Output-Calculation-sheet'!E7*'Output-Calculation-sheet'!E16</f>
        <v>6437.9715231355358</v>
      </c>
      <c r="F30" s="2">
        <f>F8/'Output-Calculation-sheet'!F7*'Output-Calculation-sheet'!F16</f>
        <v>3606.8232056976462</v>
      </c>
      <c r="G30" s="2">
        <f>G8/'Output-Calculation-sheet'!G7*'Output-Calculation-sheet'!G16</f>
        <v>2175.3108951381855</v>
      </c>
      <c r="H30" s="2">
        <f>H8/'Output-Calculation-sheet'!H7*'Output-Calculation-sheet'!H16</f>
        <v>0</v>
      </c>
      <c r="I30" s="2">
        <f>I8/'Output-Calculation-sheet'!I7*'Output-Calculation-sheet'!I16</f>
        <v>2201.6484973517413</v>
      </c>
      <c r="J30" s="2">
        <f>J8/'Output-Calculation-sheet'!J7*'Output-Calculation-sheet'!J16</f>
        <v>2009.5523102223847</v>
      </c>
      <c r="K30" s="2">
        <f>K8/'Output-Calculation-sheet'!K7*'Output-Calculation-sheet'!K16</f>
        <v>2485.2886797014794</v>
      </c>
      <c r="L30" s="2">
        <f>L8/'Output-Calculation-sheet'!L7*'Output-Calculation-sheet'!L16</f>
        <v>2051.0144487670291</v>
      </c>
      <c r="M30" s="2">
        <f>M8/'Output-Calculation-sheet'!M7*'Output-Calculation-sheet'!M16</f>
        <v>0</v>
      </c>
      <c r="N30" s="2">
        <f>N8/'Output-Calculation-sheet'!N7*'Output-Calculation-sheet'!N16</f>
        <v>1006.3378703915062</v>
      </c>
      <c r="O30" s="2">
        <f>O8/'Output-Calculation-sheet'!O7*'Output-Calculation-sheet'!O16</f>
        <v>0</v>
      </c>
      <c r="P30" s="2">
        <f>P8/'Output-Calculation-sheet'!P7*'Output-Calculation-sheet'!P16</f>
        <v>1634.7652803505462</v>
      </c>
      <c r="Q30" s="2">
        <f>Q8/'Output-Calculation-sheet'!Q7*'Output-Calculation-sheet'!Q16</f>
        <v>1793.0413366570797</v>
      </c>
      <c r="R30" s="2">
        <f>R8/'Output-Calculation-sheet'!R7*'Output-Calculation-sheet'!R16</f>
        <v>1570.953320601044</v>
      </c>
      <c r="S30" s="2">
        <f>S8/'Output-Calculation-sheet'!S7*'Output-Calculation-sheet'!S16</f>
        <v>838.94363113187137</v>
      </c>
      <c r="T30" s="2">
        <f>T8/'Output-Calculation-sheet'!T7*'Output-Calculation-sheet'!T16</f>
        <v>573.10887530072318</v>
      </c>
      <c r="U30" s="2">
        <f>U8/'Output-Calculation-sheet'!U7*'Output-Calculation-sheet'!U16</f>
        <v>440.47405882883248</v>
      </c>
      <c r="V30" s="2">
        <f>V8/'Output-Calculation-sheet'!V7*'Output-Calculation-sheet'!V16</f>
        <v>421.79072853512713</v>
      </c>
      <c r="W30" s="2">
        <f>W8/'Output-Calculation-sheet'!W7*'Output-Calculation-sheet'!W16</f>
        <v>292.82785492980622</v>
      </c>
      <c r="X30" s="2">
        <f>X8/'Output-Calculation-sheet'!X7*'Output-Calculation-sheet'!X16</f>
        <v>0</v>
      </c>
      <c r="Y30" s="2">
        <f>Y8/'Output-Calculation-sheet'!Y7*'Output-Calculation-sheet'!Y16</f>
        <v>193.58801439385886</v>
      </c>
      <c r="AA30" s="2">
        <f t="shared" si="1"/>
        <v>55.89687609448454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2673.7225172390076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62.683922717180984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3488.3180382759883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3590.169115452527</v>
      </c>
      <c r="Q32" s="2">
        <f>Q10/'Output-Calculation-sheet'!Q9*'Output-Calculation-sheet'!Q18</f>
        <v>3323.6764547059734</v>
      </c>
      <c r="R32" s="2">
        <f>R10/'Output-Calculation-sheet'!R9*'Output-Calculation-sheet'!R18</f>
        <v>2577.8343376903063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752.71306007946771</v>
      </c>
      <c r="U32" s="2">
        <f>U10/'Output-Calculation-sheet'!U9*'Output-Calculation-sheet'!U18</f>
        <v>832.11662597637724</v>
      </c>
      <c r="V32" s="2">
        <f>V10/'Output-Calculation-sheet'!V9*'Output-Calculation-sheet'!V18</f>
        <v>614.16326158368486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355.61096552849506</v>
      </c>
      <c r="AA32" s="2">
        <f t="shared" si="1"/>
        <v>70.832058655387058</v>
      </c>
    </row>
    <row r="33" spans="1:27" x14ac:dyDescent="0.25">
      <c r="A33" s="2">
        <v>2034</v>
      </c>
      <c r="B33" s="2">
        <f>B11/'Output-Calculation-sheet'!B10*'Output-Calculation-sheet'!B19</f>
        <v>16044.254392833858</v>
      </c>
      <c r="C33" s="2">
        <f>C11/'Output-Calculation-sheet'!C10*'Output-Calculation-sheet'!C19</f>
        <v>0</v>
      </c>
      <c r="D33" s="2">
        <f>D11/'Output-Calculation-sheet'!D10*'Output-Calculation-sheet'!D19</f>
        <v>10483.61109163949</v>
      </c>
      <c r="E33" s="2">
        <f>E11/'Output-Calculation-sheet'!E10*'Output-Calculation-sheet'!E19</f>
        <v>13197.260596907376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3958.6151547491741</v>
      </c>
      <c r="J33" s="2">
        <f>J11/'Output-Calculation-sheet'!J10*'Output-Calculation-sheet'!J19</f>
        <v>3274.3483413062222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3672.3293235681563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2294.5825445655437</v>
      </c>
      <c r="R33" s="2">
        <f>R11/'Output-Calculation-sheet'!R10*'Output-Calculation-sheet'!R19</f>
        <v>3353.8000040020888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1064.6634567178103</v>
      </c>
      <c r="V33" s="2">
        <f>V11/'Output-Calculation-sheet'!V10*'Output-Calculation-sheet'!V19</f>
        <v>771.84425733799026</v>
      </c>
      <c r="W33" s="2">
        <f>W11/'Output-Calculation-sheet'!W10*'Output-Calculation-sheet'!W19</f>
        <v>480.53979134246367</v>
      </c>
      <c r="X33" s="2">
        <f>X11/'Output-Calculation-sheet'!X10*'Output-Calculation-sheet'!X19</f>
        <v>0</v>
      </c>
      <c r="Y33" s="2">
        <f>Y11/'Output-Calculation-sheet'!Y10*'Output-Calculation-sheet'!Y19</f>
        <v>366.91306233254414</v>
      </c>
      <c r="AA33" s="2">
        <f t="shared" si="1"/>
        <v>78.987004312529038</v>
      </c>
    </row>
    <row r="34" spans="1:27" x14ac:dyDescent="0.25">
      <c r="A34" s="2">
        <v>2035</v>
      </c>
      <c r="B34" s="2">
        <f>B12/'Output-Calculation-sheet'!B11*'Output-Calculation-sheet'!B20</f>
        <v>4100.7893922630283</v>
      </c>
      <c r="C34" s="2">
        <f>C12/'Output-Calculation-sheet'!C11*'Output-Calculation-sheet'!C20</f>
        <v>0</v>
      </c>
      <c r="D34" s="2">
        <f>D12/'Output-Calculation-sheet'!D11*'Output-Calculation-sheet'!D20</f>
        <v>10475.66941814559</v>
      </c>
      <c r="E34" s="2">
        <f>E12/'Output-Calculation-sheet'!E11*'Output-Calculation-sheet'!E20</f>
        <v>10142.556436367235</v>
      </c>
      <c r="F34" s="2">
        <f>F12/'Output-Calculation-sheet'!F11*'Output-Calculation-sheet'!F20</f>
        <v>7109.0674824372209</v>
      </c>
      <c r="G34" s="2">
        <f>G12/'Output-Calculation-sheet'!G11*'Output-Calculation-sheet'!G20</f>
        <v>3800.0661935082753</v>
      </c>
      <c r="H34" s="2">
        <f>H12/'Output-Calculation-sheet'!H11*'Output-Calculation-sheet'!H20</f>
        <v>0</v>
      </c>
      <c r="I34" s="2">
        <f>I12/'Output-Calculation-sheet'!I11*'Output-Calculation-sheet'!I20</f>
        <v>4191.4699560174286</v>
      </c>
      <c r="J34" s="2">
        <f>J12/'Output-Calculation-sheet'!J11*'Output-Calculation-sheet'!J20</f>
        <v>3278.4293389736663</v>
      </c>
      <c r="K34" s="2">
        <f>K12/'Output-Calculation-sheet'!K11*'Output-Calculation-sheet'!K20</f>
        <v>4855.9183939088925</v>
      </c>
      <c r="L34" s="2">
        <f>L12/'Output-Calculation-sheet'!L11*'Output-Calculation-sheet'!L20</f>
        <v>3652.0245462143002</v>
      </c>
      <c r="M34" s="2">
        <f>M12/'Output-Calculation-sheet'!M11*'Output-Calculation-sheet'!M20</f>
        <v>0</v>
      </c>
      <c r="N34" s="2">
        <f>N12/'Output-Calculation-sheet'!N11*'Output-Calculation-sheet'!N20</f>
        <v>0.87006416647970031</v>
      </c>
      <c r="O34" s="2">
        <f>O12/'Output-Calculation-sheet'!O11*'Output-Calculation-sheet'!O20</f>
        <v>0</v>
      </c>
      <c r="P34" s="2">
        <f>P12/'Output-Calculation-sheet'!P11*'Output-Calculation-sheet'!P20</f>
        <v>1488.057532534699</v>
      </c>
      <c r="Q34" s="2">
        <f>Q12/'Output-Calculation-sheet'!Q11*'Output-Calculation-sheet'!Q20</f>
        <v>2506.112795073891</v>
      </c>
      <c r="R34" s="2">
        <f>R12/'Output-Calculation-sheet'!R11*'Output-Calculation-sheet'!R20</f>
        <v>3594.0238626755281</v>
      </c>
      <c r="S34" s="2">
        <f>S12/'Output-Calculation-sheet'!S11*'Output-Calculation-sheet'!S20</f>
        <v>6.1441350562801809</v>
      </c>
      <c r="T34" s="2">
        <f>T12/'Output-Calculation-sheet'!T11*'Output-Calculation-sheet'!T20</f>
        <v>1113.275246466324</v>
      </c>
      <c r="U34" s="2">
        <f>U12/'Output-Calculation-sheet'!U11*'Output-Calculation-sheet'!U20</f>
        <v>1063.6897717717372</v>
      </c>
      <c r="V34" s="2">
        <f>V12/'Output-Calculation-sheet'!V11*'Output-Calculation-sheet'!V20</f>
        <v>788.70998329938914</v>
      </c>
      <c r="W34" s="2">
        <f>W12/'Output-Calculation-sheet'!W11*'Output-Calculation-sheet'!W20</f>
        <v>624.36967361610982</v>
      </c>
      <c r="X34" s="2">
        <f>X12/'Output-Calculation-sheet'!X11*'Output-Calculation-sheet'!X20</f>
        <v>0</v>
      </c>
      <c r="Y34" s="2">
        <f>Y12/'Output-Calculation-sheet'!Y11*'Output-Calculation-sheet'!Y20</f>
        <v>187.45858925272105</v>
      </c>
      <c r="AA34" s="2">
        <f t="shared" si="1"/>
        <v>62.978702811748782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6.6914980554627787E-2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2.1366987196656011E-2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1.6872826857794787E-2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8.7922680997764759E-3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0.11394706270885506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0.31944324173938943</v>
      </c>
      <c r="F45" s="2">
        <f>F12/'Output-Calculation-sheet'!F11*'Output-Calculation-sheet'!F38*0.0114</f>
        <v>0.13393854816382877</v>
      </c>
      <c r="G45" s="2">
        <f>G12/'Output-Calculation-sheet'!G11*'Output-Calculation-sheet'!G38*0.0114</f>
        <v>0.12015706297649917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8.5565851734080739E-2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0.10135292738941921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0.1379417049330387</v>
      </c>
      <c r="R45" s="2">
        <f>R12/'Output-Calculation-sheet'!R11*'Output-Calculation-sheet'!R38*0.0114</f>
        <v>6.8397599490006303E-2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2.0243628171751384E-2</v>
      </c>
      <c r="U45" s="2">
        <f>U12/'Output-Calculation-sheet'!U11*'Output-Calculation-sheet'!U38*0.0114</f>
        <v>3.0808188538429686E-2</v>
      </c>
      <c r="V45" s="2">
        <f>V12/'Output-Calculation-sheet'!V11*'Output-Calculation-sheet'!V38*0.0114</f>
        <v>1.3574745562403571E-2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8.4791927909194861E-3</v>
      </c>
      <c r="AA45" s="2">
        <f t="shared" si="2"/>
        <v>1.8975699412423106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1712.2303882139988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5.6314717029362251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7706.9622340549367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1105.8353022830743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928.00547717871325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755.39404853387509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1503.5549702205471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262.25704733815019</v>
      </c>
      <c r="AA55" s="2">
        <f t="shared" si="3"/>
        <v>49.248816673137206</v>
      </c>
    </row>
    <row r="56" spans="1:27" x14ac:dyDescent="0.25">
      <c r="A56" s="2">
        <v>2035</v>
      </c>
      <c r="B56" s="2">
        <f>B12/'Output-Calculation-sheet'!B11*'Output-Calculation-sheet'!B47</f>
        <v>3522.2344324857213</v>
      </c>
      <c r="C56" s="2">
        <f>C12/'Output-Calculation-sheet'!C11*'Output-Calculation-sheet'!C47</f>
        <v>225.55141070065281</v>
      </c>
      <c r="D56" s="2">
        <f>D12/'Output-Calculation-sheet'!D11*'Output-Calculation-sheet'!D47</f>
        <v>8038.9957445506216</v>
      </c>
      <c r="E56" s="2">
        <f>E12/'Output-Calculation-sheet'!E11*'Output-Calculation-sheet'!E47</f>
        <v>16425.173701716849</v>
      </c>
      <c r="F56" s="2">
        <f>F12/'Output-Calculation-sheet'!F11*'Output-Calculation-sheet'!F47</f>
        <v>2628.8377326014638</v>
      </c>
      <c r="G56" s="2">
        <f>G12/'Output-Calculation-sheet'!G11*'Output-Calculation-sheet'!G47</f>
        <v>6585.4502585716382</v>
      </c>
      <c r="H56" s="2">
        <f>H12/'Output-Calculation-sheet'!H11*'Output-Calculation-sheet'!H47</f>
        <v>171.53718980174884</v>
      </c>
      <c r="I56" s="2">
        <f>I12/'Output-Calculation-sheet'!I11*'Output-Calculation-sheet'!I47</f>
        <v>3608.1498662617637</v>
      </c>
      <c r="J56" s="2">
        <f>J12/'Output-Calculation-sheet'!J11*'Output-Calculation-sheet'!J47</f>
        <v>1294.746440713064</v>
      </c>
      <c r="K56" s="2">
        <f>K12/'Output-Calculation-sheet'!K11*'Output-Calculation-sheet'!K47</f>
        <v>5448.8685980661667</v>
      </c>
      <c r="L56" s="2">
        <f>L12/'Output-Calculation-sheet'!L11*'Output-Calculation-sheet'!L47</f>
        <v>1183.9325874875137</v>
      </c>
      <c r="M56" s="2">
        <f>M12/'Output-Calculation-sheet'!M11*'Output-Calculation-sheet'!M47</f>
        <v>115.22394048916438</v>
      </c>
      <c r="N56" s="2">
        <f>N12/'Output-Calculation-sheet'!N11*'Output-Calculation-sheet'!N47</f>
        <v>109.1032843680894</v>
      </c>
      <c r="O56" s="2">
        <f>O12/'Output-Calculation-sheet'!O11*'Output-Calculation-sheet'!O47</f>
        <v>0</v>
      </c>
      <c r="P56" s="2">
        <f>P12/'Output-Calculation-sheet'!P11*'Output-Calculation-sheet'!P47</f>
        <v>2022.2246707114207</v>
      </c>
      <c r="Q56" s="2">
        <f>Q12/'Output-Calculation-sheet'!Q11*'Output-Calculation-sheet'!Q47</f>
        <v>1650.4603993742523</v>
      </c>
      <c r="R56" s="2">
        <f>R12/'Output-Calculation-sheet'!R11*'Output-Calculation-sheet'!R47</f>
        <v>5653.0015999547304</v>
      </c>
      <c r="S56" s="2">
        <f>S12/'Output-Calculation-sheet'!S11*'Output-Calculation-sheet'!S47</f>
        <v>47.500077744725019</v>
      </c>
      <c r="T56" s="2">
        <f>T12/'Output-Calculation-sheet'!T11*'Output-Calculation-sheet'!T47</f>
        <v>1937.3507311737508</v>
      </c>
      <c r="U56" s="2">
        <f>U12/'Output-Calculation-sheet'!U11*'Output-Calculation-sheet'!U47</f>
        <v>1511.0682949801228</v>
      </c>
      <c r="V56" s="2">
        <f>V12/'Output-Calculation-sheet'!V11*'Output-Calculation-sheet'!V47</f>
        <v>856.45927594375155</v>
      </c>
      <c r="W56" s="2">
        <f>W12/'Output-Calculation-sheet'!W11*'Output-Calculation-sheet'!W47</f>
        <v>750.91526481350354</v>
      </c>
      <c r="X56" s="2">
        <f>X12/'Output-Calculation-sheet'!X11*'Output-Calculation-sheet'!X47</f>
        <v>12.640305918106305</v>
      </c>
      <c r="Y56" s="2">
        <f>Y12/'Output-Calculation-sheet'!Y11*'Output-Calculation-sheet'!Y47</f>
        <v>340.95280485592036</v>
      </c>
      <c r="AA56" s="2">
        <f t="shared" si="3"/>
        <v>64.140378613284724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6.2180350124519599</v>
      </c>
      <c r="C63" s="2">
        <f>C8*'Output-Calculation-sheet'!C52/10^9</f>
        <v>2.9919818874489419</v>
      </c>
      <c r="D63" s="2">
        <f>D8*'Output-Calculation-sheet'!D52/10^9</f>
        <v>1.3608134517164616</v>
      </c>
      <c r="E63" s="2">
        <f>E8*'Output-Calculation-sheet'!E52/10^9</f>
        <v>1.514135430583466</v>
      </c>
      <c r="F63" s="2">
        <f>F8*'Output-Calculation-sheet'!F52/10^9</f>
        <v>0.6993653260134175</v>
      </c>
      <c r="G63" s="2">
        <f>G8*'Output-Calculation-sheet'!G52/10^9</f>
        <v>0.48340604935532505</v>
      </c>
      <c r="H63" s="2">
        <f>H8*'Output-Calculation-sheet'!H52/10^9</f>
        <v>0.91153740732989486</v>
      </c>
      <c r="I63" s="2">
        <f>I8*'Output-Calculation-sheet'!I52/10^9</f>
        <v>0.47701626756799836</v>
      </c>
      <c r="J63" s="2">
        <f>J8*'Output-Calculation-sheet'!J52/10^9</f>
        <v>0.4305950978867496</v>
      </c>
      <c r="K63" s="2">
        <f>K8*'Output-Calculation-sheet'!K52/10^9</f>
        <v>0.55575689769736669</v>
      </c>
      <c r="L63" s="2">
        <f>L8*'Output-Calculation-sheet'!L52/10^9</f>
        <v>0.45910561175348719</v>
      </c>
      <c r="M63" s="2">
        <f>M8*'Output-Calculation-sheet'!M52/10^9</f>
        <v>0.62976479092276194</v>
      </c>
      <c r="N63" s="2">
        <f>N8*'Output-Calculation-sheet'!N52/10^9</f>
        <v>0.658229534115778</v>
      </c>
      <c r="O63" s="2">
        <f>O8*'Output-Calculation-sheet'!O52/10^9</f>
        <v>0.58134889899508657</v>
      </c>
      <c r="P63" s="2">
        <f>P8*'Output-Calculation-sheet'!P52/10^9</f>
        <v>0.48728683392122335</v>
      </c>
      <c r="Q63" s="2">
        <f>Q8*'Output-Calculation-sheet'!Q52/10^9</f>
        <v>0.50251925908771433</v>
      </c>
      <c r="R63" s="2">
        <f>R8*'Output-Calculation-sheet'!R52/10^9</f>
        <v>0.40188565309320717</v>
      </c>
      <c r="S63" s="2">
        <f>S8*'Output-Calculation-sheet'!S52/10^9</f>
        <v>0.37046818481743016</v>
      </c>
      <c r="T63" s="2">
        <f>T8*'Output-Calculation-sheet'!T52/10^9</f>
        <v>0.1256307706961273</v>
      </c>
      <c r="U63" s="2">
        <f>U8*'Output-Calculation-sheet'!U52/10^9</f>
        <v>0.12629001807200169</v>
      </c>
      <c r="V63" s="2">
        <f>V8*'Output-Calculation-sheet'!V52/10^9</f>
        <v>9.405575352338845E-2</v>
      </c>
      <c r="W63" s="2">
        <f>W8*'Output-Calculation-sheet'!W52/10^9</f>
        <v>5.8805918324135162E-2</v>
      </c>
      <c r="X63" s="2">
        <f>X8*'Output-Calculation-sheet'!X52/10^9</f>
        <v>7.4890316415003585E-2</v>
      </c>
      <c r="Y63" s="2">
        <f>Y8*'Output-Calculation-sheet'!Y52/10^9</f>
        <v>4.921488901013709E-2</v>
      </c>
      <c r="AA63" s="2">
        <f t="shared" si="4"/>
        <v>20.262139260799067</v>
      </c>
    </row>
    <row r="64" spans="1:27" x14ac:dyDescent="0.25">
      <c r="A64" s="2">
        <v>2032</v>
      </c>
      <c r="B64" s="2">
        <f>B9*'Output-Calculation-sheet'!B53/10^9</f>
        <v>7.2487750275233127</v>
      </c>
      <c r="C64" s="2">
        <f>C9*'Output-Calculation-sheet'!C53/10^9</f>
        <v>3.8049525755420981</v>
      </c>
      <c r="D64" s="2">
        <f>D9*'Output-Calculation-sheet'!D53/10^9</f>
        <v>1.7482315697075632</v>
      </c>
      <c r="E64" s="2">
        <f>E9*'Output-Calculation-sheet'!E53/10^9</f>
        <v>1.7068002927294763</v>
      </c>
      <c r="F64" s="2">
        <f>F9*'Output-Calculation-sheet'!F53/10^9</f>
        <v>0.86079503342833252</v>
      </c>
      <c r="G64" s="2">
        <f>G9*'Output-Calculation-sheet'!G53/10^9</f>
        <v>0.62525568328406633</v>
      </c>
      <c r="H64" s="2">
        <f>H9*'Output-Calculation-sheet'!H53/10^9</f>
        <v>1.1490854358400477</v>
      </c>
      <c r="I64" s="2">
        <f>I9*'Output-Calculation-sheet'!I53/10^9</f>
        <v>0.58383058091330264</v>
      </c>
      <c r="J64" s="2">
        <f>J9*'Output-Calculation-sheet'!J53/10^9</f>
        <v>0.58274100498927217</v>
      </c>
      <c r="K64" s="2">
        <f>K9*'Output-Calculation-sheet'!K53/10^9</f>
        <v>0.62853535481343414</v>
      </c>
      <c r="L64" s="2">
        <f>L9*'Output-Calculation-sheet'!L53/10^9</f>
        <v>0.51811374424396983</v>
      </c>
      <c r="M64" s="2">
        <f>M9*'Output-Calculation-sheet'!M53/10^9</f>
        <v>0.79359142467003763</v>
      </c>
      <c r="N64" s="2">
        <f>N9*'Output-Calculation-sheet'!N53/10^9</f>
        <v>0.78349375658697429</v>
      </c>
      <c r="O64" s="2">
        <f>O9*'Output-Calculation-sheet'!O53/10^9</f>
        <v>0.7442812191402538</v>
      </c>
      <c r="P64" s="2">
        <f>P9*'Output-Calculation-sheet'!P53/10^9</f>
        <v>0.56216403772888335</v>
      </c>
      <c r="Q64" s="2">
        <f>Q9*'Output-Calculation-sheet'!Q53/10^9</f>
        <v>0.57523409071782072</v>
      </c>
      <c r="R64" s="2">
        <f>R9*'Output-Calculation-sheet'!R53/10^9</f>
        <v>0.44973926920959362</v>
      </c>
      <c r="S64" s="2">
        <f>S9*'Output-Calculation-sheet'!S53/10^9</f>
        <v>0.43998873948522887</v>
      </c>
      <c r="T64" s="2">
        <f>T9*'Output-Calculation-sheet'!T53/10^9</f>
        <v>0.14411558781004025</v>
      </c>
      <c r="U64" s="2">
        <f>U9*'Output-Calculation-sheet'!U53/10^9</f>
        <v>0.14216310629134737</v>
      </c>
      <c r="V64" s="2">
        <f>V9*'Output-Calculation-sheet'!V53/10^9</f>
        <v>0.10577325189739872</v>
      </c>
      <c r="W64" s="2">
        <f>W9*'Output-Calculation-sheet'!W53/10^9</f>
        <v>7.6363766416828224E-2</v>
      </c>
      <c r="X64" s="2">
        <f>X9*'Output-Calculation-sheet'!X53/10^9</f>
        <v>9.0572875920308049E-2</v>
      </c>
      <c r="Y64" s="2">
        <f>Y9*'Output-Calculation-sheet'!Y53/10^9</f>
        <v>5.5045645347697715E-2</v>
      </c>
      <c r="AA64" s="2">
        <f t="shared" si="4"/>
        <v>24.419643074237296</v>
      </c>
    </row>
    <row r="65" spans="1:27" x14ac:dyDescent="0.25">
      <c r="A65" s="2">
        <v>2033</v>
      </c>
      <c r="B65" s="2">
        <f>B10*'Output-Calculation-sheet'!B54/10^9</f>
        <v>8.1896101978846367</v>
      </c>
      <c r="C65" s="2">
        <f>C10*'Output-Calculation-sheet'!C54/10^9</f>
        <v>4.1867451956352051</v>
      </c>
      <c r="D65" s="2">
        <f>D10*'Output-Calculation-sheet'!D54/10^9</f>
        <v>1.6236928948228508</v>
      </c>
      <c r="E65" s="2">
        <f>E10*'Output-Calculation-sheet'!E54/10^9</f>
        <v>1.8425114120284638</v>
      </c>
      <c r="F65" s="2">
        <f>F10*'Output-Calculation-sheet'!F54/10^9</f>
        <v>0.83584262784386731</v>
      </c>
      <c r="G65" s="2">
        <f>G10*'Output-Calculation-sheet'!G54/10^9</f>
        <v>0.57687110733912261</v>
      </c>
      <c r="H65" s="2">
        <f>H10*'Output-Calculation-sheet'!H54/10^9</f>
        <v>1.2827894821972983</v>
      </c>
      <c r="I65" s="2">
        <f>I10*'Output-Calculation-sheet'!I54/10^9</f>
        <v>0.56744925661745371</v>
      </c>
      <c r="J65" s="2">
        <f>J10*'Output-Calculation-sheet'!J54/10^9</f>
        <v>0.52333506830818433</v>
      </c>
      <c r="K65" s="2">
        <f>K10*'Output-Calculation-sheet'!K54/10^9</f>
        <v>0.66748753695904739</v>
      </c>
      <c r="L65" s="2">
        <f>L10*'Output-Calculation-sheet'!L54/10^9</f>
        <v>0.55513611111095651</v>
      </c>
      <c r="M65" s="2">
        <f>M10*'Output-Calculation-sheet'!M54/10^9</f>
        <v>0.88513563610944379</v>
      </c>
      <c r="N65" s="2">
        <f>N10*'Output-Calculation-sheet'!N54/10^9</f>
        <v>0.86683353697512033</v>
      </c>
      <c r="O65" s="2">
        <f>O10*'Output-Calculation-sheet'!O54/10^9</f>
        <v>0.81860687085823469</v>
      </c>
      <c r="P65" s="2">
        <f>P10*'Output-Calculation-sheet'!P54/10^9</f>
        <v>0.64458341917418893</v>
      </c>
      <c r="Q65" s="2">
        <f>Q10*'Output-Calculation-sheet'!Q54/10^9</f>
        <v>0.66727604256439876</v>
      </c>
      <c r="R65" s="2">
        <f>R10*'Output-Calculation-sheet'!R54/10^9</f>
        <v>0.49973311496332701</v>
      </c>
      <c r="S65" s="2">
        <f>S10*'Output-Calculation-sheet'!S54/10^9</f>
        <v>0.48908280657506692</v>
      </c>
      <c r="T65" s="2">
        <f>T10*'Output-Calculation-sheet'!T54/10^9</f>
        <v>0.14999523800411294</v>
      </c>
      <c r="U65" s="2">
        <f>U10*'Output-Calculation-sheet'!U54/10^9</f>
        <v>0.16217178282693606</v>
      </c>
      <c r="V65" s="2">
        <f>V10*'Output-Calculation-sheet'!V54/10^9</f>
        <v>0.11318589687948531</v>
      </c>
      <c r="W65" s="2">
        <f>W10*'Output-Calculation-sheet'!W54/10^9</f>
        <v>7.0796640214011705E-2</v>
      </c>
      <c r="X65" s="2">
        <f>X10*'Output-Calculation-sheet'!X54/10^9</f>
        <v>9.8814823261809084E-2</v>
      </c>
      <c r="Y65" s="2">
        <f>Y10*'Output-Calculation-sheet'!Y54/10^9</f>
        <v>6.2455935414549545E-2</v>
      </c>
      <c r="AA65" s="2">
        <f t="shared" si="4"/>
        <v>26.380142634567775</v>
      </c>
    </row>
    <row r="66" spans="1:27" x14ac:dyDescent="0.25">
      <c r="A66" s="2">
        <v>2034</v>
      </c>
      <c r="B66" s="2">
        <f>B11*'Output-Calculation-sheet'!B55/10^9</f>
        <v>8.9760307578564102</v>
      </c>
      <c r="C66" s="2">
        <f>C11*'Output-Calculation-sheet'!C55/10^9</f>
        <v>4.4806854126243989</v>
      </c>
      <c r="D66" s="2">
        <f>D11*'Output-Calculation-sheet'!D55/10^9</f>
        <v>1.8242142786274862</v>
      </c>
      <c r="E66" s="2">
        <f>E11*'Output-Calculation-sheet'!E55/10^9</f>
        <v>2.2493163740778881</v>
      </c>
      <c r="F66" s="2">
        <f>F11*'Output-Calculation-sheet'!F55/10^9</f>
        <v>0.90085148641557078</v>
      </c>
      <c r="G66" s="2">
        <f>G11*'Output-Calculation-sheet'!G55/10^9</f>
        <v>0.6488456604826458</v>
      </c>
      <c r="H66" s="2">
        <f>H11*'Output-Calculation-sheet'!H55/10^9</f>
        <v>1.3777900176660225</v>
      </c>
      <c r="I66" s="2">
        <f>I11*'Output-Calculation-sheet'!I55/10^9</f>
        <v>0.63780720039579752</v>
      </c>
      <c r="J66" s="2">
        <f>J11*'Output-Calculation-sheet'!J55/10^9</f>
        <v>0.56272661803677837</v>
      </c>
      <c r="K66" s="2">
        <f>K11*'Output-Calculation-sheet'!K55/10^9</f>
        <v>0.75199645048531627</v>
      </c>
      <c r="L66" s="2">
        <f>L11*'Output-Calculation-sheet'!L55/10^9</f>
        <v>0.65869812223313495</v>
      </c>
      <c r="M66" s="2">
        <f>M11*'Output-Calculation-sheet'!M55/10^9</f>
        <v>0.95134248199407789</v>
      </c>
      <c r="N66" s="2">
        <f>N11*'Output-Calculation-sheet'!N55/10^9</f>
        <v>0.93126545477455147</v>
      </c>
      <c r="O66" s="2">
        <f>O11*'Output-Calculation-sheet'!O55/10^9</f>
        <v>0.87123761864362936</v>
      </c>
      <c r="P66" s="2">
        <f>P11*'Output-Calculation-sheet'!P55/10^9</f>
        <v>0.73972253521355769</v>
      </c>
      <c r="Q66" s="2">
        <f>Q11*'Output-Calculation-sheet'!Q55/10^9</f>
        <v>0.76238017488506871</v>
      </c>
      <c r="R66" s="2">
        <f>R11*'Output-Calculation-sheet'!R55/10^9</f>
        <v>0.56517652325183554</v>
      </c>
      <c r="S66" s="2">
        <f>S11*'Output-Calculation-sheet'!S55/10^9</f>
        <v>0.5280732010402982</v>
      </c>
      <c r="T66" s="2">
        <f>T11*'Output-Calculation-sheet'!T55/10^9</f>
        <v>0.16638976248505485</v>
      </c>
      <c r="U66" s="2">
        <f>U11*'Output-Calculation-sheet'!U55/10^9</f>
        <v>0.19216473333792691</v>
      </c>
      <c r="V66" s="2">
        <f>V11*'Output-Calculation-sheet'!V55/10^9</f>
        <v>0.12427311081727624</v>
      </c>
      <c r="W66" s="2">
        <f>W11*'Output-Calculation-sheet'!W55/10^9</f>
        <v>7.5717884057572571E-2</v>
      </c>
      <c r="X66" s="2">
        <f>X11*'Output-Calculation-sheet'!X55/10^9</f>
        <v>0.10506096306476979</v>
      </c>
      <c r="Y66" s="2">
        <f>Y11*'Output-Calculation-sheet'!Y55/10^9</f>
        <v>7.8202204250469795E-2</v>
      </c>
      <c r="AA66" s="2">
        <f t="shared" si="4"/>
        <v>29.159969026717544</v>
      </c>
    </row>
    <row r="67" spans="1:27" x14ac:dyDescent="0.25">
      <c r="A67" s="2">
        <v>2035</v>
      </c>
      <c r="B67" s="2">
        <f>B12*'Output-Calculation-sheet'!B56/10^9</f>
        <v>9.8485330794686305</v>
      </c>
      <c r="C67" s="2">
        <f>C12*'Output-Calculation-sheet'!C56/10^9</f>
        <v>4.6227630231228689</v>
      </c>
      <c r="D67" s="2">
        <f>D12*'Output-Calculation-sheet'!D56/10^9</f>
        <v>2.204504982378932</v>
      </c>
      <c r="E67" s="2">
        <f>E12*'Output-Calculation-sheet'!E56/10^9</f>
        <v>2.9764822420436157</v>
      </c>
      <c r="F67" s="2">
        <f>F12*'Output-Calculation-sheet'!F56/10^9</f>
        <v>1.1819216728888107</v>
      </c>
      <c r="G67" s="2">
        <f>G12*'Output-Calculation-sheet'!G56/10^9</f>
        <v>0.85784273997820604</v>
      </c>
      <c r="H67" s="2">
        <f>H12*'Output-Calculation-sheet'!H56/10^9</f>
        <v>1.4542959528337307</v>
      </c>
      <c r="I67" s="2">
        <f>I12*'Output-Calculation-sheet'!I56/10^9</f>
        <v>0.8104013504866977</v>
      </c>
      <c r="J67" s="2">
        <f>J12*'Output-Calculation-sheet'!J56/10^9</f>
        <v>0.6692149565233263</v>
      </c>
      <c r="K67" s="2">
        <f>K12*'Output-Calculation-sheet'!K56/10^9</f>
        <v>0.90476047811720062</v>
      </c>
      <c r="L67" s="2">
        <f>L12*'Output-Calculation-sheet'!L56/10^9</f>
        <v>0.78076986128990433</v>
      </c>
      <c r="M67" s="2">
        <f>M12*'Output-Calculation-sheet'!M56/10^9</f>
        <v>1.0071780655111742</v>
      </c>
      <c r="N67" s="2">
        <f>N12*'Output-Calculation-sheet'!N56/10^9</f>
        <v>0.98437816890391094</v>
      </c>
      <c r="O67" s="2">
        <f>O12*'Output-Calculation-sheet'!O56/10^9</f>
        <v>0.89770705621469171</v>
      </c>
      <c r="P67" s="2">
        <f>P12*'Output-Calculation-sheet'!P56/10^9</f>
        <v>0.86806578504220455</v>
      </c>
      <c r="Q67" s="2">
        <f>Q12*'Output-Calculation-sheet'!Q56/10^9</f>
        <v>0.85107874028508523</v>
      </c>
      <c r="R67" s="2">
        <f>R12*'Output-Calculation-sheet'!R56/10^9</f>
        <v>0.67325513257369018</v>
      </c>
      <c r="S67" s="2">
        <f>S12*'Output-Calculation-sheet'!S56/10^9</f>
        <v>0.5640699138109293</v>
      </c>
      <c r="T67" s="2">
        <f>T12*'Output-Calculation-sheet'!T56/10^9</f>
        <v>0.20696208649892098</v>
      </c>
      <c r="U67" s="2">
        <f>U12*'Output-Calculation-sheet'!U56/10^9</f>
        <v>0.22316942034190346</v>
      </c>
      <c r="V67" s="2">
        <f>V12*'Output-Calculation-sheet'!V56/10^9</f>
        <v>0.14073849620840218</v>
      </c>
      <c r="W67" s="2">
        <f>W12*'Output-Calculation-sheet'!W56/10^9</f>
        <v>0.10949533653357513</v>
      </c>
      <c r="X67" s="2">
        <f>X12*'Output-Calculation-sheet'!X56/10^9</f>
        <v>0.10813806919488385</v>
      </c>
      <c r="Y67" s="2">
        <f>Y12*'Output-Calculation-sheet'!Y56/10^9</f>
        <v>9.987139671734363E-2</v>
      </c>
      <c r="AA67" s="2">
        <f t="shared" si="4"/>
        <v>33.045598006968639</v>
      </c>
    </row>
    <row r="68" spans="1:27" x14ac:dyDescent="0.25">
      <c r="B68" s="2">
        <f>SUM(B60:B67)</f>
        <v>52.880869997125224</v>
      </c>
      <c r="C68" s="2">
        <f t="shared" ref="C68:Y68" si="5">SUM(C60:C67)</f>
        <v>25.998452073644792</v>
      </c>
      <c r="D68" s="2">
        <f t="shared" si="5"/>
        <v>11.486299355103075</v>
      </c>
      <c r="E68" s="2">
        <f t="shared" si="5"/>
        <v>13.318102440904859</v>
      </c>
      <c r="F68" s="2">
        <f t="shared" si="5"/>
        <v>5.8815227522181193</v>
      </c>
      <c r="G68" s="2">
        <f t="shared" si="5"/>
        <v>4.1600003918645605</v>
      </c>
      <c r="H68" s="2">
        <f t="shared" si="5"/>
        <v>8.0042351921613513</v>
      </c>
      <c r="I68" s="2">
        <f t="shared" si="5"/>
        <v>4.0317424938339039</v>
      </c>
      <c r="J68" s="2">
        <f t="shared" si="5"/>
        <v>3.6310594741902795</v>
      </c>
      <c r="K68" s="2">
        <f t="shared" si="5"/>
        <v>4.6209460202609609</v>
      </c>
      <c r="L68" s="2">
        <f t="shared" si="5"/>
        <v>3.890791408758032</v>
      </c>
      <c r="M68" s="2">
        <f t="shared" si="5"/>
        <v>5.5299528949714487</v>
      </c>
      <c r="N68" s="2">
        <f t="shared" si="5"/>
        <v>5.542432293097967</v>
      </c>
      <c r="O68" s="2">
        <f t="shared" si="5"/>
        <v>5.0617569631528951</v>
      </c>
      <c r="P68" s="2">
        <f t="shared" si="5"/>
        <v>4.2740077209275684</v>
      </c>
      <c r="Q68" s="2">
        <f t="shared" si="5"/>
        <v>4.3616193770929215</v>
      </c>
      <c r="R68" s="2">
        <f t="shared" si="5"/>
        <v>3.3929054360424287</v>
      </c>
      <c r="S68" s="2">
        <f t="shared" si="5"/>
        <v>3.1307958562384428</v>
      </c>
      <c r="T68" s="2">
        <f t="shared" si="5"/>
        <v>1.0446305407833123</v>
      </c>
      <c r="U68" s="2">
        <f t="shared" si="5"/>
        <v>1.098025713552627</v>
      </c>
      <c r="V68" s="2">
        <f t="shared" si="5"/>
        <v>0.76629790490986238</v>
      </c>
      <c r="W68" s="2">
        <f t="shared" si="5"/>
        <v>0.50906746544476467</v>
      </c>
      <c r="X68" s="2">
        <f t="shared" si="5"/>
        <v>0.62726362144370806</v>
      </c>
      <c r="Y68" s="2">
        <f t="shared" si="5"/>
        <v>0.44314603432639665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6.3898234728786113E-2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608.38737678319035</v>
      </c>
      <c r="Q76" s="2">
        <f>Q10/'Output-Calculation-sheet'!Q9*'Output-Calculation-sheet'!Q63</f>
        <v>72.250319513806048</v>
      </c>
      <c r="R76" s="2">
        <f>R10/'Output-Calculation-sheet'!R9*'Output-Calculation-sheet'!R63</f>
        <v>464.04814510501484</v>
      </c>
      <c r="S76" s="2">
        <f>S10/'Output-Calculation-sheet'!S9*'Output-Calculation-sheet'!S63</f>
        <v>0</v>
      </c>
      <c r="T76" s="2">
        <f>T10/'Output-Calculation-sheet'!T9*'Output-Calculation-sheet'!T63</f>
        <v>30.462451928657426</v>
      </c>
      <c r="U76" s="2">
        <f>U10/'Output-Calculation-sheet'!U9*'Output-Calculation-sheet'!U63</f>
        <v>164.49040982556932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7.2979537021402461</v>
      </c>
      <c r="AA76" s="2">
        <f t="shared" si="6"/>
        <v>1.4748263225421214</v>
      </c>
    </row>
    <row r="77" spans="1:27" x14ac:dyDescent="0.25">
      <c r="A77" s="2">
        <v>2034</v>
      </c>
      <c r="B77" s="2">
        <f>B11/'Output-Calculation-sheet'!B10*'Output-Calculation-sheet'!B64</f>
        <v>600.59378209300451</v>
      </c>
      <c r="C77" s="2">
        <f>C11/'Output-Calculation-sheet'!C10*'Output-Calculation-sheet'!C64</f>
        <v>0</v>
      </c>
      <c r="D77" s="2">
        <f>D11/'Output-Calculation-sheet'!D10*'Output-Calculation-sheet'!D64</f>
        <v>1830.9640902935707</v>
      </c>
      <c r="E77" s="2">
        <f>E11/'Output-Calculation-sheet'!E10*'Output-Calculation-sheet'!E64</f>
        <v>2663.3288373109172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664.16074534950997</v>
      </c>
      <c r="J77" s="2">
        <f>J11/'Output-Calculation-sheet'!J10*'Output-Calculation-sheet'!J64</f>
        <v>363.35124017050299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263.82144864693532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192.09247633549262</v>
      </c>
      <c r="R77" s="2">
        <f>R11/'Output-Calculation-sheet'!R10*'Output-Calculation-sheet'!R64</f>
        <v>1065.7721177508809</v>
      </c>
      <c r="S77" s="2">
        <f>S11/'Output-Calculation-sheet'!S10*'Output-Calculation-sheet'!S64</f>
        <v>0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325.49670631801439</v>
      </c>
      <c r="V77" s="2">
        <f>V11/'Output-Calculation-sheet'!V10*'Output-Calculation-sheet'!V64</f>
        <v>152.80014560917101</v>
      </c>
      <c r="W77" s="2">
        <f>W11/'Output-Calculation-sheet'!W10*'Output-Calculation-sheet'!W64</f>
        <v>33.600092050457732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57.237117671974026</v>
      </c>
      <c r="AA77" s="2">
        <f t="shared" si="6"/>
        <v>12.045814209411718</v>
      </c>
    </row>
    <row r="78" spans="1:27" x14ac:dyDescent="0.25">
      <c r="A78" s="2">
        <v>2035</v>
      </c>
      <c r="B78" s="2">
        <f>B12/'Output-Calculation-sheet'!B11*'Output-Calculation-sheet'!B65</f>
        <v>714.27280239411834</v>
      </c>
      <c r="C78" s="2">
        <f>C12/'Output-Calculation-sheet'!C11*'Output-Calculation-sheet'!C65</f>
        <v>44.201442632307348</v>
      </c>
      <c r="D78" s="2">
        <f>D12/'Output-Calculation-sheet'!D11*'Output-Calculation-sheet'!D65</f>
        <v>1896.6976202504736</v>
      </c>
      <c r="E78" s="2">
        <f>E12/'Output-Calculation-sheet'!E11*'Output-Calculation-sheet'!E65</f>
        <v>2886.7487967466068</v>
      </c>
      <c r="F78" s="2">
        <f>F12/'Output-Calculation-sheet'!F11*'Output-Calculation-sheet'!F65</f>
        <v>805.15278389413197</v>
      </c>
      <c r="G78" s="2">
        <f>G12/'Output-Calculation-sheet'!G11*'Output-Calculation-sheet'!G65</f>
        <v>1486.0055860355008</v>
      </c>
      <c r="H78" s="2">
        <f>H12/'Output-Calculation-sheet'!H11*'Output-Calculation-sheet'!H65</f>
        <v>30.692904318098631</v>
      </c>
      <c r="I78" s="2">
        <f>I12/'Output-Calculation-sheet'!I11*'Output-Calculation-sheet'!I65</f>
        <v>933.30493868552639</v>
      </c>
      <c r="J78" s="2">
        <f>J12/'Output-Calculation-sheet'!J11*'Output-Calculation-sheet'!J65</f>
        <v>399.76703690103574</v>
      </c>
      <c r="K78" s="2">
        <f>K12/'Output-Calculation-sheet'!K11*'Output-Calculation-sheet'!K65</f>
        <v>1208.3127005953081</v>
      </c>
      <c r="L78" s="2">
        <f>L12/'Output-Calculation-sheet'!L11*'Output-Calculation-sheet'!L65</f>
        <v>333.79490127426442</v>
      </c>
      <c r="M78" s="2">
        <f>M12/'Output-Calculation-sheet'!M11*'Output-Calculation-sheet'!M65</f>
        <v>19.155277521320595</v>
      </c>
      <c r="N78" s="2">
        <f>N12/'Output-Calculation-sheet'!N11*'Output-Calculation-sheet'!N65</f>
        <v>18.602800511875497</v>
      </c>
      <c r="O78" s="2">
        <f>O12/'Output-Calculation-sheet'!O11*'Output-Calculation-sheet'!O65</f>
        <v>0</v>
      </c>
      <c r="P78" s="2">
        <f>P12/'Output-Calculation-sheet'!P11*'Output-Calculation-sheet'!P65</f>
        <v>407.42021990386081</v>
      </c>
      <c r="Q78" s="2">
        <f>Q12/'Output-Calculation-sheet'!Q11*'Output-Calculation-sheet'!Q65</f>
        <v>371.187817810296</v>
      </c>
      <c r="R78" s="2">
        <f>R12/'Output-Calculation-sheet'!R11*'Output-Calculation-sheet'!R65</f>
        <v>1237.0113853448804</v>
      </c>
      <c r="S78" s="2">
        <f>S12/'Output-Calculation-sheet'!S11*'Output-Calculation-sheet'!S65</f>
        <v>7.4567205379594155</v>
      </c>
      <c r="T78" s="2">
        <f>T12/'Output-Calculation-sheet'!T11*'Output-Calculation-sheet'!T65</f>
        <v>441.54061071796951</v>
      </c>
      <c r="U78" s="2">
        <f>U12/'Output-Calculation-sheet'!U11*'Output-Calculation-sheet'!U65</f>
        <v>328.40100532121534</v>
      </c>
      <c r="V78" s="2">
        <f>V12/'Output-Calculation-sheet'!V11*'Output-Calculation-sheet'!V65</f>
        <v>167.95353947083817</v>
      </c>
      <c r="W78" s="2">
        <f>W12/'Output-Calculation-sheet'!W11*'Output-Calculation-sheet'!W65</f>
        <v>168.6177262660334</v>
      </c>
      <c r="X78" s="2">
        <f>X12/'Output-Calculation-sheet'!X11*'Output-Calculation-sheet'!X65</f>
        <v>2.5989702168203941</v>
      </c>
      <c r="Y78" s="2">
        <f>Y12/'Output-Calculation-sheet'!Y11*'Output-Calculation-sheet'!Y65</f>
        <v>55.694313406124415</v>
      </c>
      <c r="AA78" s="2">
        <f t="shared" si="6"/>
        <v>13.964591900756567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11.739470272741716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3.7485942450273702</v>
      </c>
      <c r="K88" s="2">
        <f>K11/'Output-Calculation-sheet'!K10*'Output-Calculation-sheet'!K73</f>
        <v>0</v>
      </c>
      <c r="L88" s="2">
        <f>L11/'Output-Calculation-sheet'!L10*'Output-Calculation-sheet'!L73</f>
        <v>8.8804351883130455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3.4706321446486088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2.7839131850730742E-2</v>
      </c>
    </row>
    <row r="89" spans="1:27" x14ac:dyDescent="0.25">
      <c r="A89" s="2">
        <v>2035</v>
      </c>
      <c r="B89" s="2">
        <f>B12/'Output-Calculation-sheet'!B11*'Output-Calculation-sheet'!B74</f>
        <v>55.908483055328908</v>
      </c>
      <c r="C89" s="2">
        <f>C12/'Output-Calculation-sheet'!C11*'Output-Calculation-sheet'!C74</f>
        <v>13.267730041214872</v>
      </c>
      <c r="D89" s="2">
        <f>D12/'Output-Calculation-sheet'!D11*'Output-Calculation-sheet'!D74</f>
        <v>164.54084857267355</v>
      </c>
      <c r="E89" s="2">
        <f>E12/'Output-Calculation-sheet'!E11*'Output-Calculation-sheet'!E74</f>
        <v>191.47913613033575</v>
      </c>
      <c r="F89" s="2">
        <f>F12/'Output-Calculation-sheet'!F11*'Output-Calculation-sheet'!F74</f>
        <v>70.493972717804624</v>
      </c>
      <c r="G89" s="2">
        <f>G12/'Output-Calculation-sheet'!G11*'Output-Calculation-sheet'!G74</f>
        <v>65.348578110025855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56.880975295771364</v>
      </c>
      <c r="J89" s="2">
        <f>J12/'Output-Calculation-sheet'!J11*'Output-Calculation-sheet'!J74</f>
        <v>45.034658807410921</v>
      </c>
      <c r="K89" s="2">
        <f>K12/'Output-Calculation-sheet'!K11*'Output-Calculation-sheet'!K74</f>
        <v>57.768442729155666</v>
      </c>
      <c r="L89" s="2">
        <f>L12/'Output-Calculation-sheet'!L11*'Output-Calculation-sheet'!L74</f>
        <v>63.716021604459442</v>
      </c>
      <c r="M89" s="2">
        <f>M12/'Output-Calculation-sheet'!M11*'Output-Calculation-sheet'!M74</f>
        <v>8.4310200357925158</v>
      </c>
      <c r="N89" s="2">
        <f>N12/'Output-Calculation-sheet'!N11*'Output-Calculation-sheet'!N74</f>
        <v>5.5242169300298434</v>
      </c>
      <c r="O89" s="2">
        <f>O12/'Output-Calculation-sheet'!O11*'Output-Calculation-sheet'!O74</f>
        <v>2.577551358936605</v>
      </c>
      <c r="P89" s="2">
        <f>P12/'Output-Calculation-sheet'!P11*'Output-Calculation-sheet'!P74</f>
        <v>47.206506508720864</v>
      </c>
      <c r="Q89" s="2">
        <f>Q12/'Output-Calculation-sheet'!Q11*'Output-Calculation-sheet'!Q74</f>
        <v>82.281016977602022</v>
      </c>
      <c r="R89" s="2">
        <f>R12/'Output-Calculation-sheet'!R11*'Output-Calculation-sheet'!R74</f>
        <v>40.798568116845857</v>
      </c>
      <c r="S89" s="2">
        <f>S12/'Output-Calculation-sheet'!S11*'Output-Calculation-sheet'!S74</f>
        <v>3.1666718496483344</v>
      </c>
      <c r="T89" s="2">
        <f>T12/'Output-Calculation-sheet'!T11*'Output-Calculation-sheet'!T74</f>
        <v>10.210601928734251</v>
      </c>
      <c r="U89" s="2">
        <f>U12/'Output-Calculation-sheet'!U11*'Output-Calculation-sheet'!U74</f>
        <v>19.689443802755815</v>
      </c>
      <c r="V89" s="2">
        <f>V12/'Output-Calculation-sheet'!V11*'Output-Calculation-sheet'!V74</f>
        <v>7.7399865048792282</v>
      </c>
      <c r="W89" s="2">
        <f>W12/'Output-Calculation-sheet'!W11*'Output-Calculation-sheet'!W74</f>
        <v>5.67117604733851</v>
      </c>
      <c r="X89" s="2">
        <f>X12/'Output-Calculation-sheet'!X11*'Output-Calculation-sheet'!X74</f>
        <v>0.30830014434405623</v>
      </c>
      <c r="Y89" s="2">
        <f>Y12/'Output-Calculation-sheet'!Y11*'Output-Calculation-sheet'!Y74</f>
        <v>4.6114908161141059</v>
      </c>
      <c r="AA89" s="2">
        <f t="shared" si="7"/>
        <v>1.0308238356955302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12579630390.376976</v>
      </c>
      <c r="C96" s="2">
        <f>C8/'Output-Calculation-sheet'!C7*'Output-Calculation-sheet'!C79</f>
        <v>0</v>
      </c>
      <c r="D96" s="2">
        <f>D8/'Output-Calculation-sheet'!D7*'Output-Calculation-sheet'!D79</f>
        <v>7657091329.6883297</v>
      </c>
      <c r="E96" s="2">
        <f>E8/'Output-Calculation-sheet'!E7*'Output-Calculation-sheet'!E79</f>
        <v>11993747476.559881</v>
      </c>
      <c r="F96" s="2">
        <f>F8/'Output-Calculation-sheet'!F7*'Output-Calculation-sheet'!F79</f>
        <v>5741130458.5236006</v>
      </c>
      <c r="G96" s="2">
        <f>G8/'Output-Calculation-sheet'!G7*'Output-Calculation-sheet'!G79</f>
        <v>4376766614.4819717</v>
      </c>
      <c r="H96" s="2">
        <f>H8/'Output-Calculation-sheet'!H7*'Output-Calculation-sheet'!H79</f>
        <v>1182885659.4305851</v>
      </c>
      <c r="I96" s="2">
        <f>I8/'Output-Calculation-sheet'!I7*'Output-Calculation-sheet'!I79</f>
        <v>3001512426.6862087</v>
      </c>
      <c r="J96" s="2">
        <f>J8/'Output-Calculation-sheet'!J7*'Output-Calculation-sheet'!J79</f>
        <v>2136544686.0626414</v>
      </c>
      <c r="K96" s="2">
        <f>K8/'Output-Calculation-sheet'!K7*'Output-Calculation-sheet'!K79</f>
        <v>2662831834.9224486</v>
      </c>
      <c r="L96" s="2">
        <f>L8/'Output-Calculation-sheet'!L7*'Output-Calculation-sheet'!L79</f>
        <v>1852959466.4383616</v>
      </c>
      <c r="M96" s="2">
        <f>M8/'Output-Calculation-sheet'!M7*'Output-Calculation-sheet'!M79</f>
        <v>876903805.91306186</v>
      </c>
      <c r="N96" s="2">
        <f>N8/'Output-Calculation-sheet'!N7*'Output-Calculation-sheet'!N79</f>
        <v>977312544.04108739</v>
      </c>
      <c r="O96" s="2">
        <f>O8/'Output-Calculation-sheet'!O7*'Output-Calculation-sheet'!O79</f>
        <v>0</v>
      </c>
      <c r="P96" s="2">
        <f>P8/'Output-Calculation-sheet'!P7*'Output-Calculation-sheet'!P79</f>
        <v>2260300010.2800221</v>
      </c>
      <c r="Q96" s="2">
        <f>Q8/'Output-Calculation-sheet'!Q7*'Output-Calculation-sheet'!Q79</f>
        <v>1049344911.1386503</v>
      </c>
      <c r="R96" s="2">
        <f>R8/'Output-Calculation-sheet'!R7*'Output-Calculation-sheet'!R79</f>
        <v>1619002357.0338042</v>
      </c>
      <c r="S96" s="2">
        <f>S8/'Output-Calculation-sheet'!S7*'Output-Calculation-sheet'!S79</f>
        <v>593017416.78399575</v>
      </c>
      <c r="T96" s="2">
        <f>T8/'Output-Calculation-sheet'!T7*'Output-Calculation-sheet'!T79</f>
        <v>848609474.30185139</v>
      </c>
      <c r="U96" s="2">
        <f>U8/'Output-Calculation-sheet'!U7*'Output-Calculation-sheet'!U79</f>
        <v>430869285.35203749</v>
      </c>
      <c r="V96" s="2">
        <f>V8/'Output-Calculation-sheet'!V7*'Output-Calculation-sheet'!V79</f>
        <v>261195848.61474621</v>
      </c>
      <c r="W96" s="2">
        <f>W8/'Output-Calculation-sheet'!W7*'Output-Calculation-sheet'!W79</f>
        <v>909608509.23646152</v>
      </c>
      <c r="X96" s="2">
        <f>X8/'Output-Calculation-sheet'!X7*'Output-Calculation-sheet'!X79</f>
        <v>84805109.679821327</v>
      </c>
      <c r="Y96" s="2">
        <f>Y8/'Output-Calculation-sheet'!Y7*'Output-Calculation-sheet'!Y79</f>
        <v>386922260.51489276</v>
      </c>
      <c r="AA96" s="2">
        <f t="shared" si="8"/>
        <v>63.48299187606144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34.323726875417954</v>
      </c>
      <c r="AA110" s="2">
        <f t="shared" si="9"/>
        <v>23.738814728548139</v>
      </c>
    </row>
    <row r="111" spans="1:27" x14ac:dyDescent="0.25">
      <c r="A111" s="2">
        <v>2035</v>
      </c>
      <c r="B111" s="2">
        <f>B12/'Output-Calculation-sheet'!B11*'Output-Calculation-sheet'!B92</f>
        <v>15067.33618341114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1078.8214742953062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1080.6462435915289</v>
      </c>
      <c r="Q111" s="2">
        <f>Q12/'Output-Calculation-sheet'!Q11*'Output-Calculation-sheet'!Q92</f>
        <v>559.0269094654725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103.08913340538953</v>
      </c>
      <c r="AA111" s="2">
        <f t="shared" si="9"/>
        <v>33.708715137911184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4.5612816739932247E-4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4105266509.8103542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2812718421.7708716</v>
      </c>
      <c r="N118" s="2">
        <f>N8/'Output-Calculation-sheet'!N7*'Output-Calculation-sheet'!N97</f>
        <v>1859382291.4015377</v>
      </c>
      <c r="O118" s="2">
        <f>O8/'Output-Calculation-sheet'!O7*'Output-Calculation-sheet'!O97</f>
        <v>2.5096069190933532E-5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460942071.12140536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267322825.11696658</v>
      </c>
      <c r="Y118" s="2">
        <f>Y8/'Output-Calculation-sheet'!Y7*'Output-Calculation-sheet'!Y97</f>
        <v>0</v>
      </c>
      <c r="AA118" s="2">
        <f t="shared" si="10"/>
        <v>9505.6321192216146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1637431975.5344675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680483695.94281435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22732.631686197779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1426268567.9512815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9307514.5091778804</v>
      </c>
      <c r="R120" s="2">
        <f>R10/'Output-Calculation-sheet'!R9*'Output-Calculation-sheet'!R99</f>
        <v>0</v>
      </c>
      <c r="S120" s="2">
        <f>S10/'Output-Calculation-sheet'!S9*'Output-Calculation-sheet'!S99</f>
        <v>597311968.76933515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20498.976857470061</v>
      </c>
    </row>
    <row r="121" spans="1:27" x14ac:dyDescent="0.25">
      <c r="A121" s="2">
        <v>2034</v>
      </c>
      <c r="B121" s="2">
        <f>B11/'Output-Calculation-sheet'!B10*'Output-Calculation-sheet'!B100</f>
        <v>7214797025.1648731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1016180501.2435734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730802241.17669272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335299838.3304491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11368327.403267868</v>
      </c>
      <c r="AA121" s="2">
        <f t="shared" si="10"/>
        <v>15929.523747170311</v>
      </c>
    </row>
    <row r="122" spans="1:27" x14ac:dyDescent="0.25">
      <c r="A122" s="2">
        <v>2035</v>
      </c>
      <c r="B122" s="2">
        <f>B12/'Output-Calculation-sheet'!B11*'Output-Calculation-sheet'!B101</f>
        <v>3733350455.3509488</v>
      </c>
      <c r="C122" s="2">
        <f>C12/'Output-Calculation-sheet'!C11*'Output-Calculation-sheet'!C101</f>
        <v>256256652.98043558</v>
      </c>
      <c r="D122" s="2">
        <f>D12/'Output-Calculation-sheet'!D11*'Output-Calculation-sheet'!D101</f>
        <v>0</v>
      </c>
      <c r="E122" s="2">
        <f>E12/'Output-Calculation-sheet'!E11*'Output-Calculation-sheet'!E101</f>
        <v>2739640046.6805019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563459030.52163708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883268239.32603514</v>
      </c>
      <c r="M122" s="2">
        <f>M12/'Output-Calculation-sheet'!M11*'Output-Calculation-sheet'!M101</f>
        <v>419291207.38603222</v>
      </c>
      <c r="N122" s="2">
        <f>N12/'Output-Calculation-sheet'!N11*'Output-Calculation-sheet'!N101</f>
        <v>338227224.91766298</v>
      </c>
      <c r="O122" s="2">
        <f>O12/'Output-Calculation-sheet'!O11*'Output-Calculation-sheet'!O101</f>
        <v>36826906.80613149</v>
      </c>
      <c r="P122" s="2">
        <f>P12/'Output-Calculation-sheet'!P11*'Output-Calculation-sheet'!P101</f>
        <v>98970737.428282365</v>
      </c>
      <c r="Q122" s="2">
        <f>Q12/'Output-Calculation-sheet'!Q11*'Output-Calculation-sheet'!Q101</f>
        <v>800073746.75818872</v>
      </c>
      <c r="R122" s="2">
        <f>R12/'Output-Calculation-sheet'!R11*'Output-Calculation-sheet'!R101</f>
        <v>0</v>
      </c>
      <c r="S122" s="2">
        <f>S12/'Output-Calculation-sheet'!S11*'Output-Calculation-sheet'!S101</f>
        <v>167502215.82229602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15032639.504680818</v>
      </c>
      <c r="Y122" s="2">
        <f>Y12/'Output-Calculation-sheet'!Y11*'Output-Calculation-sheet'!Y101</f>
        <v>89356336.891654119</v>
      </c>
      <c r="AA122" s="2">
        <f t="shared" si="10"/>
        <v>10141.255440374489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51449896132.738785</v>
      </c>
      <c r="C129" s="2">
        <f>C8/'Output-Calculation-sheet'!C7*'Output-Calculation-sheet'!C106</f>
        <v>0</v>
      </c>
      <c r="D129" s="2">
        <f>D8/'Output-Calculation-sheet'!D7*'Output-Calculation-sheet'!D106</f>
        <v>37244394372.306862</v>
      </c>
      <c r="E129" s="2">
        <f>E8/'Output-Calculation-sheet'!E7*'Output-Calculation-sheet'!E106</f>
        <v>26033479927.377213</v>
      </c>
      <c r="F129" s="2">
        <f>F8/'Output-Calculation-sheet'!F7*'Output-Calculation-sheet'!F106</f>
        <v>19381951743.177956</v>
      </c>
      <c r="G129" s="2">
        <f>G8/'Output-Calculation-sheet'!G7*'Output-Calculation-sheet'!G106</f>
        <v>13328671827.676205</v>
      </c>
      <c r="H129" s="2">
        <f>H8/'Output-Calculation-sheet'!H7*'Output-Calculation-sheet'!H106</f>
        <v>0</v>
      </c>
      <c r="I129" s="2">
        <f>I8/'Output-Calculation-sheet'!I7*'Output-Calculation-sheet'!I106</f>
        <v>11954793407.875137</v>
      </c>
      <c r="J129" s="2">
        <f>J8/'Output-Calculation-sheet'!J7*'Output-Calculation-sheet'!J106</f>
        <v>12248499819.672903</v>
      </c>
      <c r="K129" s="2">
        <f>K8/'Output-Calculation-sheet'!K7*'Output-Calculation-sheet'!K106</f>
        <v>10567736614.282187</v>
      </c>
      <c r="L129" s="2">
        <f>L8/'Output-Calculation-sheet'!L7*'Output-Calculation-sheet'!L106</f>
        <v>8360567008.1472044</v>
      </c>
      <c r="M129" s="2">
        <f>M8/'Output-Calculation-sheet'!M7*'Output-Calculation-sheet'!M106</f>
        <v>0</v>
      </c>
      <c r="N129" s="2">
        <f>N8/'Output-Calculation-sheet'!N7*'Output-Calculation-sheet'!N106</f>
        <v>2275635021.0061321</v>
      </c>
      <c r="O129" s="2">
        <f>O8/'Output-Calculation-sheet'!O7*'Output-Calculation-sheet'!O106</f>
        <v>0</v>
      </c>
      <c r="P129" s="2">
        <f>P8/'Output-Calculation-sheet'!P7*'Output-Calculation-sheet'!P106</f>
        <v>5148691824.3245153</v>
      </c>
      <c r="Q129" s="2">
        <f>Q8/'Output-Calculation-sheet'!Q7*'Output-Calculation-sheet'!Q106</f>
        <v>5045995343.1952009</v>
      </c>
      <c r="R129" s="2">
        <f>R8/'Output-Calculation-sheet'!R7*'Output-Calculation-sheet'!R106</f>
        <v>6003299896.5375156</v>
      </c>
      <c r="S129" s="2">
        <f>S8/'Output-Calculation-sheet'!S7*'Output-Calculation-sheet'!S106</f>
        <v>2047308494.2965453</v>
      </c>
      <c r="T129" s="2">
        <f>T8/'Output-Calculation-sheet'!T7*'Output-Calculation-sheet'!T106</f>
        <v>2599084410.958199</v>
      </c>
      <c r="U129" s="2">
        <f>U8/'Output-Calculation-sheet'!U7*'Output-Calculation-sheet'!U106</f>
        <v>1829696430.5758424</v>
      </c>
      <c r="V129" s="2">
        <f>V8/'Output-Calculation-sheet'!V7*'Output-Calculation-sheet'!V106</f>
        <v>1646108019.1263635</v>
      </c>
      <c r="W129" s="2">
        <f>W8/'Output-Calculation-sheet'!W7*'Output-Calculation-sheet'!W106</f>
        <v>1679606262.7277322</v>
      </c>
      <c r="X129" s="2">
        <f>X8/'Output-Calculation-sheet'!X7*'Output-Calculation-sheet'!X106</f>
        <v>0</v>
      </c>
      <c r="Y129" s="2">
        <f>Y8/'Output-Calculation-sheet'!Y7*'Output-Calculation-sheet'!Y106</f>
        <v>758385763.76743698</v>
      </c>
      <c r="AA129" s="2">
        <f t="shared" si="11"/>
        <v>219603.80231976992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2406863400.3394971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2137676103.5087426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232993.28602039043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2049890651.9748688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7952706684.1765585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1988284693.9033563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1111404106.9564211</v>
      </c>
      <c r="AA131" s="2">
        <f t="shared" si="11"/>
        <v>267005.0874039894</v>
      </c>
    </row>
    <row r="132" spans="1:27" x14ac:dyDescent="0.25">
      <c r="A132" s="2">
        <v>2034</v>
      </c>
      <c r="B132" s="2">
        <f>B11/'Output-Calculation-sheet'!B10*'Output-Calculation-sheet'!B109</f>
        <v>42200595959.969986</v>
      </c>
      <c r="C132" s="2">
        <f>C11/'Output-Calculation-sheet'!C10*'Output-Calculation-sheet'!C109</f>
        <v>0</v>
      </c>
      <c r="D132" s="2">
        <f>D11/'Output-Calculation-sheet'!D10*'Output-Calculation-sheet'!D109</f>
        <v>52220333430.128792</v>
      </c>
      <c r="E132" s="2">
        <f>E11/'Output-Calculation-sheet'!E10*'Output-Calculation-sheet'!E109</f>
        <v>40685028896.026566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16594983613.902349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12341854176.158768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6040561084.5269098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3360743447.1815691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1108859348.6860077</v>
      </c>
      <c r="AA132" s="2">
        <f t="shared" si="11"/>
        <v>285694.85491959006</v>
      </c>
    </row>
    <row r="133" spans="1:27" x14ac:dyDescent="0.25">
      <c r="A133" s="2">
        <v>2035</v>
      </c>
      <c r="B133" s="2">
        <f>B12/'Output-Calculation-sheet'!B11*'Output-Calculation-sheet'!B110</f>
        <v>11224364567.621532</v>
      </c>
      <c r="C133" s="2">
        <f>C12/'Output-Calculation-sheet'!C11*'Output-Calculation-sheet'!C110</f>
        <v>0</v>
      </c>
      <c r="D133" s="2">
        <f>D12/'Output-Calculation-sheet'!D11*'Output-Calculation-sheet'!D110</f>
        <v>53940186454.756393</v>
      </c>
      <c r="E133" s="2">
        <f>E12/'Output-Calculation-sheet'!E11*'Output-Calculation-sheet'!E110</f>
        <v>37051451022.584419</v>
      </c>
      <c r="F133" s="2">
        <f>F12/'Output-Calculation-sheet'!F11*'Output-Calculation-sheet'!F110</f>
        <v>29186029137.331135</v>
      </c>
      <c r="G133" s="2">
        <f>G12/'Output-Calculation-sheet'!G11*'Output-Calculation-sheet'!G110</f>
        <v>20136719552.66959</v>
      </c>
      <c r="H133" s="2">
        <f>H12/'Output-Calculation-sheet'!H11*'Output-Calculation-sheet'!H110</f>
        <v>0</v>
      </c>
      <c r="I133" s="2">
        <f>I12/'Output-Calculation-sheet'!I11*'Output-Calculation-sheet'!I110</f>
        <v>18256320643.549751</v>
      </c>
      <c r="J133" s="2">
        <f>J12/'Output-Calculation-sheet'!J11*'Output-Calculation-sheet'!J110</f>
        <v>17096817136.336708</v>
      </c>
      <c r="K133" s="2">
        <f>K12/'Output-Calculation-sheet'!K11*'Output-Calculation-sheet'!K110</f>
        <v>17529058730.930824</v>
      </c>
      <c r="L133" s="2">
        <f>L12/'Output-Calculation-sheet'!L11*'Output-Calculation-sheet'!L110</f>
        <v>12809952039.710365</v>
      </c>
      <c r="M133" s="2">
        <f>M12/'Output-Calculation-sheet'!M11*'Output-Calculation-sheet'!M110</f>
        <v>0</v>
      </c>
      <c r="N133" s="2">
        <f>N12/'Output-Calculation-sheet'!N11*'Output-Calculation-sheet'!N110</f>
        <v>1986472.26032525</v>
      </c>
      <c r="O133" s="2">
        <f>O12/'Output-Calculation-sheet'!O11*'Output-Calculation-sheet'!O110</f>
        <v>0</v>
      </c>
      <c r="P133" s="2">
        <f>P12/'Output-Calculation-sheet'!P11*'Output-Calculation-sheet'!P110</f>
        <v>4852698732.2407236</v>
      </c>
      <c r="Q133" s="2">
        <f>Q12/'Output-Calculation-sheet'!Q11*'Output-Calculation-sheet'!Q110</f>
        <v>6833826874.7905807</v>
      </c>
      <c r="R133" s="2">
        <f>R12/'Output-Calculation-sheet'!R11*'Output-Calculation-sheet'!R110</f>
        <v>11470415429.63092</v>
      </c>
      <c r="S133" s="2">
        <f>S12/'Output-Calculation-sheet'!S11*'Output-Calculation-sheet'!S110</f>
        <v>15153237.301733451</v>
      </c>
      <c r="T133" s="2">
        <f>T12/'Output-Calculation-sheet'!T11*'Output-Calculation-sheet'!T110</f>
        <v>4316628744.1211205</v>
      </c>
      <c r="U133" s="2">
        <f>U12/'Output-Calculation-sheet'!U11*'Output-Calculation-sheet'!U110</f>
        <v>3498194525.3712101</v>
      </c>
      <c r="V133" s="2">
        <f>V12/'Output-Calculation-sheet'!V11*'Output-Calculation-sheet'!V110</f>
        <v>2755175906.1890917</v>
      </c>
      <c r="W133" s="2">
        <f>W12/'Output-Calculation-sheet'!W11*'Output-Calculation-sheet'!W110</f>
        <v>2575609197.9649749</v>
      </c>
      <c r="X133" s="2">
        <f>X12/'Output-Calculation-sheet'!X11*'Output-Calculation-sheet'!X110</f>
        <v>0</v>
      </c>
      <c r="Y133" s="2">
        <f>Y12/'Output-Calculation-sheet'!Y11*'Output-Calculation-sheet'!Y110</f>
        <v>756407219.00152934</v>
      </c>
      <c r="AA133" s="2">
        <f t="shared" si="11"/>
        <v>254306.9956243629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1314094517.3563879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126702.38540624669</v>
      </c>
    </row>
    <row r="143" spans="1:27" x14ac:dyDescent="0.25">
      <c r="A143" s="2">
        <v>2034</v>
      </c>
      <c r="B143" s="2">
        <f>B11/'Output-Calculation-sheet'!B10*'Output-Calculation-sheet'!B118</f>
        <v>75729586050.381927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4782959317.1791172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216741853.86303696</v>
      </c>
      <c r="AA143" s="2">
        <f t="shared" si="12"/>
        <v>195881.86417254028</v>
      </c>
    </row>
    <row r="144" spans="1:27" x14ac:dyDescent="0.25">
      <c r="A144" s="2">
        <v>2035</v>
      </c>
      <c r="B144" s="2">
        <f>B12/'Output-Calculation-sheet'!B11*'Output-Calculation-sheet'!B119</f>
        <v>127026100184.21803</v>
      </c>
      <c r="C144" s="2">
        <f>C12/'Output-Calculation-sheet'!C11*'Output-Calculation-sheet'!C119</f>
        <v>67094910818.423607</v>
      </c>
      <c r="D144" s="2">
        <f>D12/'Output-Calculation-sheet'!D11*'Output-Calculation-sheet'!D119</f>
        <v>0</v>
      </c>
      <c r="E144" s="2">
        <f>E12/'Output-Calculation-sheet'!E11*'Output-Calculation-sheet'!E119</f>
        <v>6379977400.7376404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20386898902.074501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14018873883.144835</v>
      </c>
      <c r="N144" s="2">
        <f>N12/'Output-Calculation-sheet'!N11*'Output-Calculation-sheet'!N119</f>
        <v>13820485915.548662</v>
      </c>
      <c r="O144" s="2">
        <f>O12/'Output-Calculation-sheet'!O11*'Output-Calculation-sheet'!O119</f>
        <v>13034677222.142412</v>
      </c>
      <c r="P144" s="2">
        <f>P12/'Output-Calculation-sheet'!P11*'Output-Calculation-sheet'!P119</f>
        <v>7907819627.284339</v>
      </c>
      <c r="Q144" s="2">
        <f>Q12/'Output-Calculation-sheet'!Q11*'Output-Calculation-sheet'!Q119</f>
        <v>3999493892.9780788</v>
      </c>
      <c r="R144" s="2">
        <f>R12/'Output-Calculation-sheet'!R11*'Output-Calculation-sheet'!R119</f>
        <v>0</v>
      </c>
      <c r="S144" s="2">
        <f>S12/'Output-Calculation-sheet'!S11*'Output-Calculation-sheet'!S119</f>
        <v>7927525475.2058811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1555327983.1941121</v>
      </c>
      <c r="Y144" s="2">
        <f>Y12/'Output-Calculation-sheet'!Y11*'Output-Calculation-sheet'!Y119</f>
        <v>663191882.46451318</v>
      </c>
      <c r="AA144" s="2">
        <f t="shared" si="12"/>
        <v>283815.28318741661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63987484367.749268</v>
      </c>
      <c r="C151" s="2">
        <f>C8/'Output-Calculation-sheet'!C7*'Output-Calculation-sheet'!C124</f>
        <v>54399876035.121178</v>
      </c>
      <c r="D151" s="2">
        <f>D8/'Output-Calculation-sheet'!D7*'Output-Calculation-sheet'!D124</f>
        <v>11240492636.538198</v>
      </c>
      <c r="E151" s="2">
        <f>E8/'Output-Calculation-sheet'!E7*'Output-Calculation-sheet'!E124</f>
        <v>12434395328.760538</v>
      </c>
      <c r="F151" s="2">
        <f>F8/'Output-Calculation-sheet'!F7*'Output-Calculation-sheet'!F124</f>
        <v>5381193586.1605453</v>
      </c>
      <c r="G151" s="2">
        <f>G8/'Output-Calculation-sheet'!G7*'Output-Calculation-sheet'!G124</f>
        <v>4070635603.4443178</v>
      </c>
      <c r="H151" s="2">
        <f>H8/'Output-Calculation-sheet'!H7*'Output-Calculation-sheet'!H124</f>
        <v>12867107992.70517</v>
      </c>
      <c r="I151" s="2">
        <f>I8/'Output-Calculation-sheet'!I7*'Output-Calculation-sheet'!I124</f>
        <v>3897308422.7260132</v>
      </c>
      <c r="J151" s="2">
        <f>J8/'Output-Calculation-sheet'!J7*'Output-Calculation-sheet'!J124</f>
        <v>3180795492.2015858</v>
      </c>
      <c r="K151" s="2">
        <f>K8/'Output-Calculation-sheet'!K7*'Output-Calculation-sheet'!K124</f>
        <v>4713659071.4324312</v>
      </c>
      <c r="L151" s="2">
        <f>L8/'Output-Calculation-sheet'!L7*'Output-Calculation-sheet'!L124</f>
        <v>3898397526.3717308</v>
      </c>
      <c r="M151" s="2">
        <f>M8/'Output-Calculation-sheet'!M7*'Output-Calculation-sheet'!M124</f>
        <v>8896731327.9032249</v>
      </c>
      <c r="N151" s="2">
        <f>N8/'Output-Calculation-sheet'!N7*'Output-Calculation-sheet'!N124</f>
        <v>7357754889.3515511</v>
      </c>
      <c r="O151" s="2">
        <f>O8/'Output-Calculation-sheet'!O7*'Output-Calculation-sheet'!O124</f>
        <v>10569943155.492228</v>
      </c>
      <c r="P151" s="2">
        <f>P8/'Output-Calculation-sheet'!P7*'Output-Calculation-sheet'!P124</f>
        <v>5313756803.3343821</v>
      </c>
      <c r="Q151" s="2">
        <f>Q8/'Output-Calculation-sheet'!Q7*'Output-Calculation-sheet'!Q124</f>
        <v>5247343030.4839077</v>
      </c>
      <c r="R151" s="2">
        <f>R8/'Output-Calculation-sheet'!R7*'Output-Calculation-sheet'!R124</f>
        <v>3899384202.7477746</v>
      </c>
      <c r="S151" s="2">
        <f>S8/'Output-Calculation-sheet'!S7*'Output-Calculation-sheet'!S124</f>
        <v>4073565229.1804843</v>
      </c>
      <c r="T151" s="2">
        <f>T8/'Output-Calculation-sheet'!T7*'Output-Calculation-sheet'!T124</f>
        <v>1041032163.553436</v>
      </c>
      <c r="U151" s="2">
        <f>U8/'Output-Calculation-sheet'!U7*'Output-Calculation-sheet'!U124</f>
        <v>1340726653.7978573</v>
      </c>
      <c r="V151" s="2">
        <f>V8/'Output-Calculation-sheet'!V7*'Output-Calculation-sheet'!V124</f>
        <v>795170602.3676697</v>
      </c>
      <c r="W151" s="2">
        <f>W8/'Output-Calculation-sheet'!W7*'Output-Calculation-sheet'!W124</f>
        <v>434016398.69399941</v>
      </c>
      <c r="X151" s="2">
        <f>X8/'Output-Calculation-sheet'!X7*'Output-Calculation-sheet'!X124</f>
        <v>1000844173.0119847</v>
      </c>
      <c r="Y151" s="2">
        <f>Y8/'Output-Calculation-sheet'!Y7*'Output-Calculation-sheet'!Y124</f>
        <v>474894822.0237748</v>
      </c>
      <c r="AA151" s="2">
        <f t="shared" si="13"/>
        <v>230516.5095151533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7951061039.4360552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2553354970.0003934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2199914687.4600377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599183815.98071444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72198.344677491084</v>
      </c>
    </row>
    <row r="155" spans="1:27" x14ac:dyDescent="0.25">
      <c r="A155" s="2">
        <v>2035</v>
      </c>
      <c r="B155" s="2">
        <f>B12/'Output-Calculation-sheet'!B11*'Output-Calculation-sheet'!B128</f>
        <v>1725158277.6537495</v>
      </c>
      <c r="C155" s="2">
        <f>C12/'Output-Calculation-sheet'!C11*'Output-Calculation-sheet'!C128</f>
        <v>161927603.41561183</v>
      </c>
      <c r="D155" s="2">
        <f>D12/'Output-Calculation-sheet'!D11*'Output-Calculation-sheet'!D128</f>
        <v>7926626097.8932409</v>
      </c>
      <c r="E155" s="2">
        <f>E12/'Output-Calculation-sheet'!E11*'Output-Calculation-sheet'!E128</f>
        <v>3398544039.2637162</v>
      </c>
      <c r="F155" s="2">
        <f>F12/'Output-Calculation-sheet'!F11*'Output-Calculation-sheet'!F128</f>
        <v>2349804965.0912137</v>
      </c>
      <c r="G155" s="2">
        <f>G12/'Output-Calculation-sheet'!G11*'Output-Calculation-sheet'!G128</f>
        <v>2191812389.9967542</v>
      </c>
      <c r="H155" s="2">
        <f>H12/'Output-Calculation-sheet'!H11*'Output-Calculation-sheet'!H128</f>
        <v>154008355.74544677</v>
      </c>
      <c r="I155" s="2">
        <f>I12/'Output-Calculation-sheet'!I11*'Output-Calculation-sheet'!I128</f>
        <v>2028498821.1603477</v>
      </c>
      <c r="J155" s="2">
        <f>J12/'Output-Calculation-sheet'!J11*'Output-Calculation-sheet'!J128</f>
        <v>2523492712.4997501</v>
      </c>
      <c r="K155" s="2">
        <f>K12/'Output-Calculation-sheet'!K11*'Output-Calculation-sheet'!K128</f>
        <v>1999978893.7482677</v>
      </c>
      <c r="L155" s="2">
        <f>L12/'Output-Calculation-sheet'!L11*'Output-Calculation-sheet'!L128</f>
        <v>2104673552.7102814</v>
      </c>
      <c r="M155" s="2">
        <f>M12/'Output-Calculation-sheet'!M11*'Output-Calculation-sheet'!M128</f>
        <v>136684385.35357118</v>
      </c>
      <c r="N155" s="2">
        <f>N12/'Output-Calculation-sheet'!N11*'Output-Calculation-sheet'!N128</f>
        <v>128198002.58704174</v>
      </c>
      <c r="O155" s="2">
        <f>O12/'Output-Calculation-sheet'!O11*'Output-Calculation-sheet'!O128</f>
        <v>46687651.723663338</v>
      </c>
      <c r="P155" s="2">
        <f>P12/'Output-Calculation-sheet'!P11*'Output-Calculation-sheet'!P128</f>
        <v>227637046.7387574</v>
      </c>
      <c r="Q155" s="2">
        <f>Q12/'Output-Calculation-sheet'!Q11*'Output-Calculation-sheet'!Q128</f>
        <v>1480945774.20597</v>
      </c>
      <c r="R155" s="2">
        <f>R12/'Output-Calculation-sheet'!R11*'Output-Calculation-sheet'!R128</f>
        <v>1191589619.4856646</v>
      </c>
      <c r="S155" s="2">
        <f>S12/'Output-Calculation-sheet'!S11*'Output-Calculation-sheet'!S128</f>
        <v>74225798.57080394</v>
      </c>
      <c r="T155" s="2">
        <f>T12/'Output-Calculation-sheet'!T11*'Output-Calculation-sheet'!T128</f>
        <v>308752354.14968061</v>
      </c>
      <c r="U155" s="2">
        <f>U12/'Output-Calculation-sheet'!U11*'Output-Calculation-sheet'!U128</f>
        <v>600957729.13998306</v>
      </c>
      <c r="V155" s="2">
        <f>V12/'Output-Calculation-sheet'!V11*'Output-Calculation-sheet'!V128</f>
        <v>339825893.64745444</v>
      </c>
      <c r="W155" s="2">
        <f>W12/'Output-Calculation-sheet'!W11*'Output-Calculation-sheet'!W128</f>
        <v>119484951.24038441</v>
      </c>
      <c r="X155" s="2">
        <f>X12/'Output-Calculation-sheet'!X11*'Output-Calculation-sheet'!X128</f>
        <v>4369070.8710696278</v>
      </c>
      <c r="Y155" s="2">
        <f>Y12/'Output-Calculation-sheet'!Y11*'Output-Calculation-sheet'!Y128</f>
        <v>48696063.701357909</v>
      </c>
      <c r="AA155" s="2">
        <f t="shared" si="13"/>
        <v>31272.58005059378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2.809024850466354E-10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2543.8144160027632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1742.1198032230568</v>
      </c>
      <c r="N19" s="2">
        <f>N8/'Output-Calculation-sheet'!N7*'Output-Calculation-sheet'!N25</f>
        <v>1171.8278807589033</v>
      </c>
      <c r="O19" s="2">
        <f>O8/'Output-Calculation-sheet'!O7*'Output-Calculation-sheet'!O25</f>
        <v>1.5459851718557153E-11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310.82108345360336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165.33281296971259</v>
      </c>
      <c r="Y19" s="2">
        <f>Y8/'Output-Calculation-sheet'!Y7*'Output-Calculation-sheet'!Y25</f>
        <v>0</v>
      </c>
      <c r="AA19" s="2">
        <f t="shared" si="0"/>
        <v>5.9339159964083352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11.262357380490933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14.469297669907851</v>
      </c>
    </row>
    <row r="22" spans="1:27" x14ac:dyDescent="0.25">
      <c r="A22" s="2">
        <v>2034</v>
      </c>
      <c r="B22" s="2">
        <f>B11/'Output-Calculation-sheet'!B10*'Output-Calculation-sheet'!B28</f>
        <v>5444.1140695112535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1853.2937210550308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936.00174877512472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327.56565955085989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19.33252048878834</v>
      </c>
      <c r="AA22" s="2">
        <f t="shared" si="0"/>
        <v>12.780645987383604</v>
      </c>
    </row>
    <row r="23" spans="1:27" x14ac:dyDescent="0.25">
      <c r="A23" s="2">
        <v>2035</v>
      </c>
      <c r="B23" s="2">
        <f>B12/'Output-Calculation-sheet'!B11*'Output-Calculation-sheet'!B29</f>
        <v>2416.5369167027397</v>
      </c>
      <c r="C23" s="2">
        <f>C12/'Output-Calculation-sheet'!C11*'Output-Calculation-sheet'!C29</f>
        <v>165.86893976385991</v>
      </c>
      <c r="D23" s="2">
        <f>D12/'Output-Calculation-sheet'!D11*'Output-Calculation-sheet'!D29</f>
        <v>0</v>
      </c>
      <c r="E23" s="2">
        <f>E12/'Output-Calculation-sheet'!E11*'Output-Calculation-sheet'!E29</f>
        <v>3946.1820839249149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364.71822243391586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1090.6831493497498</v>
      </c>
      <c r="M23" s="2">
        <f>M12/'Output-Calculation-sheet'!M11*'Output-Calculation-sheet'!M29</f>
        <v>271.40041711126059</v>
      </c>
      <c r="N23" s="2">
        <f>N12/'Output-Calculation-sheet'!N11*'Output-Calculation-sheet'!N29</f>
        <v>218.92876050181917</v>
      </c>
      <c r="O23" s="2">
        <f>O12/'Output-Calculation-sheet'!O11*'Output-Calculation-sheet'!O29</f>
        <v>23.837027309681702</v>
      </c>
      <c r="P23" s="2">
        <f>P12/'Output-Calculation-sheet'!P11*'Output-Calculation-sheet'!P29</f>
        <v>85.217930131977852</v>
      </c>
      <c r="Q23" s="2">
        <f>Q12/'Output-Calculation-sheet'!Q11*'Output-Calculation-sheet'!Q29</f>
        <v>745.34186066136886</v>
      </c>
      <c r="R23" s="2">
        <f>R12/'Output-Calculation-sheet'!R11*'Output-Calculation-sheet'!R29</f>
        <v>0</v>
      </c>
      <c r="S23" s="2">
        <f>S12/'Output-Calculation-sheet'!S11*'Output-Calculation-sheet'!S29</f>
        <v>108.42090169536584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9.7303996603386977</v>
      </c>
      <c r="Y23" s="2">
        <f>Y12/'Output-Calculation-sheet'!Y11*'Output-Calculation-sheet'!Y29</f>
        <v>89.528671124368941</v>
      </c>
      <c r="AA23" s="2">
        <f t="shared" si="0"/>
        <v>9.5363952803713659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19993.999060822272</v>
      </c>
      <c r="C30" s="2">
        <f>C8/'Output-Calculation-sheet'!C7*'Output-Calculation-sheet'!C16</f>
        <v>0</v>
      </c>
      <c r="D30" s="2">
        <f>D8/'Output-Calculation-sheet'!D7*'Output-Calculation-sheet'!D16</f>
        <v>6241.4093583355789</v>
      </c>
      <c r="E30" s="2">
        <f>E8/'Output-Calculation-sheet'!E7*'Output-Calculation-sheet'!E16</f>
        <v>6455.6817047745972</v>
      </c>
      <c r="F30" s="2">
        <f>F8/'Output-Calculation-sheet'!F7*'Output-Calculation-sheet'!F16</f>
        <v>3616.7451964805091</v>
      </c>
      <c r="G30" s="2">
        <f>G8/'Output-Calculation-sheet'!G7*'Output-Calculation-sheet'!G16</f>
        <v>2181.2949463157779</v>
      </c>
      <c r="H30" s="2">
        <f>H8/'Output-Calculation-sheet'!H7*'Output-Calculation-sheet'!H16</f>
        <v>0</v>
      </c>
      <c r="I30" s="2">
        <f>I8/'Output-Calculation-sheet'!I7*'Output-Calculation-sheet'!I16</f>
        <v>2207.7050004992539</v>
      </c>
      <c r="J30" s="2">
        <f>J8/'Output-Calculation-sheet'!J7*'Output-Calculation-sheet'!J16</f>
        <v>2015.0803769898962</v>
      </c>
      <c r="K30" s="2">
        <f>K8/'Output-Calculation-sheet'!K7*'Output-Calculation-sheet'!K16</f>
        <v>2492.1254471188008</v>
      </c>
      <c r="L30" s="2">
        <f>L8/'Output-Calculation-sheet'!L7*'Output-Calculation-sheet'!L16</f>
        <v>2056.656573511053</v>
      </c>
      <c r="M30" s="2">
        <f>M8/'Output-Calculation-sheet'!M7*'Output-Calculation-sheet'!M16</f>
        <v>0</v>
      </c>
      <c r="N30" s="2">
        <f>N8/'Output-Calculation-sheet'!N7*'Output-Calculation-sheet'!N16</f>
        <v>1009.1061998895245</v>
      </c>
      <c r="O30" s="2">
        <f>O8/'Output-Calculation-sheet'!O7*'Output-Calculation-sheet'!O16</f>
        <v>0</v>
      </c>
      <c r="P30" s="2">
        <f>P8/'Output-Calculation-sheet'!P7*'Output-Calculation-sheet'!P16</f>
        <v>1639.2623474699324</v>
      </c>
      <c r="Q30" s="2">
        <f>Q8/'Output-Calculation-sheet'!Q7*'Output-Calculation-sheet'!Q16</f>
        <v>1797.9738045383717</v>
      </c>
      <c r="R30" s="2">
        <f>R8/'Output-Calculation-sheet'!R7*'Output-Calculation-sheet'!R16</f>
        <v>1575.274847739576</v>
      </c>
      <c r="S30" s="2">
        <f>S8/'Output-Calculation-sheet'!S7*'Output-Calculation-sheet'!S16</f>
        <v>841.2514767069697</v>
      </c>
      <c r="T30" s="2">
        <f>T8/'Output-Calculation-sheet'!T7*'Output-Calculation-sheet'!T16</f>
        <v>574.68543745917009</v>
      </c>
      <c r="U30" s="2">
        <f>U8/'Output-Calculation-sheet'!U7*'Output-Calculation-sheet'!U16</f>
        <v>441.68575657572671</v>
      </c>
      <c r="V30" s="2">
        <f>V8/'Output-Calculation-sheet'!V7*'Output-Calculation-sheet'!V16</f>
        <v>422.95103040803616</v>
      </c>
      <c r="W30" s="2">
        <f>W8/'Output-Calculation-sheet'!W7*'Output-Calculation-sheet'!W16</f>
        <v>293.63339351927442</v>
      </c>
      <c r="X30" s="2">
        <f>X8/'Output-Calculation-sheet'!X7*'Output-Calculation-sheet'!X16</f>
        <v>0</v>
      </c>
      <c r="Y30" s="2">
        <f>Y8/'Output-Calculation-sheet'!Y7*'Output-Calculation-sheet'!Y16</f>
        <v>194.12055463355077</v>
      </c>
      <c r="AA30" s="2">
        <f t="shared" si="1"/>
        <v>56.050642513787885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2696.222721358226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63.211427365489179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3549.7453121900712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3653.389928243374</v>
      </c>
      <c r="Q32" s="2">
        <f>Q10/'Output-Calculation-sheet'!Q9*'Output-Calculation-sheet'!Q18</f>
        <v>3382.2044850474704</v>
      </c>
      <c r="R32" s="2">
        <f>R10/'Output-Calculation-sheet'!R9*'Output-Calculation-sheet'!R18</f>
        <v>2623.2285174150106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765.96790405093634</v>
      </c>
      <c r="U32" s="2">
        <f>U10/'Output-Calculation-sheet'!U9*'Output-Calculation-sheet'!U18</f>
        <v>846.76972106445419</v>
      </c>
      <c r="V32" s="2">
        <f>V10/'Output-Calculation-sheet'!V9*'Output-Calculation-sheet'!V18</f>
        <v>624.97832330779079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361.87307005757805</v>
      </c>
      <c r="AA32" s="2">
        <f t="shared" si="1"/>
        <v>72.079370460440586</v>
      </c>
    </row>
    <row r="33" spans="1:27" x14ac:dyDescent="0.25">
      <c r="A33" s="2">
        <v>2034</v>
      </c>
      <c r="B33" s="2">
        <f>B11/'Output-Calculation-sheet'!B10*'Output-Calculation-sheet'!B19</f>
        <v>16562.298672164889</v>
      </c>
      <c r="C33" s="2">
        <f>C11/'Output-Calculation-sheet'!C10*'Output-Calculation-sheet'!C19</f>
        <v>0</v>
      </c>
      <c r="D33" s="2">
        <f>D11/'Output-Calculation-sheet'!D10*'Output-Calculation-sheet'!D19</f>
        <v>10822.110757612181</v>
      </c>
      <c r="E33" s="2">
        <f>E11/'Output-Calculation-sheet'!E10*'Output-Calculation-sheet'!E19</f>
        <v>13623.379828607063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4086.4327450702845</v>
      </c>
      <c r="J33" s="2">
        <f>J11/'Output-Calculation-sheet'!J10*'Output-Calculation-sheet'!J19</f>
        <v>3380.0720094318267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3790.9031850461806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2368.6710831514156</v>
      </c>
      <c r="R33" s="2">
        <f>R11/'Output-Calculation-sheet'!R10*'Output-Calculation-sheet'!R19</f>
        <v>3462.0890440256426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1099.0398010253282</v>
      </c>
      <c r="V33" s="2">
        <f>V11/'Output-Calculation-sheet'!V10*'Output-Calculation-sheet'!V19</f>
        <v>796.76592039931927</v>
      </c>
      <c r="W33" s="2">
        <f>W11/'Output-Calculation-sheet'!W10*'Output-Calculation-sheet'!W19</f>
        <v>496.05568156713372</v>
      </c>
      <c r="X33" s="2">
        <f>X11/'Output-Calculation-sheet'!X10*'Output-Calculation-sheet'!X19</f>
        <v>0</v>
      </c>
      <c r="Y33" s="2">
        <f>Y11/'Output-Calculation-sheet'!Y10*'Output-Calculation-sheet'!Y19</f>
        <v>378.76012036960077</v>
      </c>
      <c r="AA33" s="2">
        <f t="shared" si="1"/>
        <v>81.537373106474192</v>
      </c>
    </row>
    <row r="34" spans="1:27" x14ac:dyDescent="0.25">
      <c r="A34" s="2">
        <v>2035</v>
      </c>
      <c r="B34" s="2">
        <f>B12/'Output-Calculation-sheet'!B11*'Output-Calculation-sheet'!B20</f>
        <v>4322.2969640202327</v>
      </c>
      <c r="C34" s="2">
        <f>C12/'Output-Calculation-sheet'!C11*'Output-Calculation-sheet'!C20</f>
        <v>0</v>
      </c>
      <c r="D34" s="2">
        <f>D12/'Output-Calculation-sheet'!D11*'Output-Calculation-sheet'!D20</f>
        <v>11041.521470855887</v>
      </c>
      <c r="E34" s="2">
        <f>E12/'Output-Calculation-sheet'!E11*'Output-Calculation-sheet'!E20</f>
        <v>10690.415112520874</v>
      </c>
      <c r="F34" s="2">
        <f>F12/'Output-Calculation-sheet'!F11*'Output-Calculation-sheet'!F20</f>
        <v>7493.0697134378634</v>
      </c>
      <c r="G34" s="2">
        <f>G12/'Output-Calculation-sheet'!G11*'Output-Calculation-sheet'!G20</f>
        <v>4005.3299499520431</v>
      </c>
      <c r="H34" s="2">
        <f>H12/'Output-Calculation-sheet'!H11*'Output-Calculation-sheet'!H20</f>
        <v>0</v>
      </c>
      <c r="I34" s="2">
        <f>I12/'Output-Calculation-sheet'!I11*'Output-Calculation-sheet'!I20</f>
        <v>4417.8757143337161</v>
      </c>
      <c r="J34" s="2">
        <f>J12/'Output-Calculation-sheet'!J11*'Output-Calculation-sheet'!J20</f>
        <v>3455.5164440622016</v>
      </c>
      <c r="K34" s="2">
        <f>K12/'Output-Calculation-sheet'!K11*'Output-Calculation-sheet'!K20</f>
        <v>5118.2148908017316</v>
      </c>
      <c r="L34" s="2">
        <f>L12/'Output-Calculation-sheet'!L11*'Output-Calculation-sheet'!L20</f>
        <v>3849.291709155144</v>
      </c>
      <c r="M34" s="2">
        <f>M12/'Output-Calculation-sheet'!M11*'Output-Calculation-sheet'!M20</f>
        <v>0</v>
      </c>
      <c r="N34" s="2">
        <f>N12/'Output-Calculation-sheet'!N11*'Output-Calculation-sheet'!N20</f>
        <v>0.91706141075503211</v>
      </c>
      <c r="O34" s="2">
        <f>O12/'Output-Calculation-sheet'!O11*'Output-Calculation-sheet'!O20</f>
        <v>0</v>
      </c>
      <c r="P34" s="2">
        <f>P12/'Output-Calculation-sheet'!P11*'Output-Calculation-sheet'!P20</f>
        <v>1568.4362057942099</v>
      </c>
      <c r="Q34" s="2">
        <f>Q12/'Output-Calculation-sheet'!Q11*'Output-Calculation-sheet'!Q20</f>
        <v>2641.4825755444099</v>
      </c>
      <c r="R34" s="2">
        <f>R12/'Output-Calculation-sheet'!R11*'Output-Calculation-sheet'!R20</f>
        <v>3788.1580701431722</v>
      </c>
      <c r="S34" s="2">
        <f>S12/'Output-Calculation-sheet'!S11*'Output-Calculation-sheet'!S20</f>
        <v>6.4760156545456482</v>
      </c>
      <c r="T34" s="2">
        <f>T12/'Output-Calculation-sheet'!T11*'Output-Calculation-sheet'!T20</f>
        <v>1173.4097408169523</v>
      </c>
      <c r="U34" s="2">
        <f>U12/'Output-Calculation-sheet'!U11*'Output-Calculation-sheet'!U20</f>
        <v>1121.1458651991804</v>
      </c>
      <c r="V34" s="2">
        <f>V12/'Output-Calculation-sheet'!V11*'Output-Calculation-sheet'!V20</f>
        <v>831.31281326937722</v>
      </c>
      <c r="W34" s="2">
        <f>W12/'Output-Calculation-sheet'!W11*'Output-Calculation-sheet'!W20</f>
        <v>658.09552419075283</v>
      </c>
      <c r="X34" s="2">
        <f>X12/'Output-Calculation-sheet'!X11*'Output-Calculation-sheet'!X20</f>
        <v>0</v>
      </c>
      <c r="Y34" s="2">
        <f>Y12/'Output-Calculation-sheet'!Y11*'Output-Calculation-sheet'!Y20</f>
        <v>197.58432187111495</v>
      </c>
      <c r="AA34" s="2">
        <f t="shared" si="1"/>
        <v>66.380550163034158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6.907556228246145E-2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2.2056894325572576E-2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1.7417624466696303E-2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9.076156903825126E-3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0.11762623797855545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0.33669823584502256</v>
      </c>
      <c r="F45" s="2">
        <f>F12/'Output-Calculation-sheet'!F11*'Output-Calculation-sheet'!F38*0.0114</f>
        <v>0.14117335096165853</v>
      </c>
      <c r="G45" s="2">
        <f>G12/'Output-Calculation-sheet'!G11*'Output-Calculation-sheet'!G38*0.0114</f>
        <v>0.12664744731557734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9.0187762841906174E-2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0.10682759060398755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0.14539274159476404</v>
      </c>
      <c r="R45" s="2">
        <f>R12/'Output-Calculation-sheet'!R11*'Output-Calculation-sheet'!R38*0.0114</f>
        <v>7.2092153081477664E-2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2.1337104693208587E-2</v>
      </c>
      <c r="U45" s="2">
        <f>U12/'Output-Calculation-sheet'!U11*'Output-Calculation-sheet'!U38*0.0114</f>
        <v>3.2472318631592001E-2</v>
      </c>
      <c r="V45" s="2">
        <f>V12/'Output-Calculation-sheet'!V11*'Output-Calculation-sheet'!V38*0.0114</f>
        <v>1.4307996807254877E-2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8.9372034873774382E-3</v>
      </c>
      <c r="AA45" s="2">
        <f t="shared" si="2"/>
        <v>2.0000687700573372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1742.3817803481911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5.7306386799836027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7955.8081821817441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1141.5410221129666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957.96934566829668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779.78455967277011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1552.1024459655337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270.72492373560107</v>
      </c>
      <c r="AA55" s="2">
        <f t="shared" si="3"/>
        <v>50.838985160663597</v>
      </c>
    </row>
    <row r="56" spans="1:27" x14ac:dyDescent="0.25">
      <c r="A56" s="2">
        <v>2035</v>
      </c>
      <c r="B56" s="2">
        <f>B12/'Output-Calculation-sheet'!B11*'Output-Calculation-sheet'!B47</f>
        <v>3712.4908737873729</v>
      </c>
      <c r="C56" s="2">
        <f>C12/'Output-Calculation-sheet'!C11*'Output-Calculation-sheet'!C47</f>
        <v>237.73475895671686</v>
      </c>
      <c r="D56" s="2">
        <f>D12/'Output-Calculation-sheet'!D11*'Output-Calculation-sheet'!D47</f>
        <v>8473.2288290639499</v>
      </c>
      <c r="E56" s="2">
        <f>E12/'Output-Calculation-sheet'!E11*'Output-Calculation-sheet'!E47</f>
        <v>17312.393208581059</v>
      </c>
      <c r="F56" s="2">
        <f>F12/'Output-Calculation-sheet'!F11*'Output-Calculation-sheet'!F47</f>
        <v>2770.8366033044822</v>
      </c>
      <c r="G56" s="2">
        <f>G12/'Output-Calculation-sheet'!G11*'Output-Calculation-sheet'!G47</f>
        <v>6941.1688669098885</v>
      </c>
      <c r="H56" s="2">
        <f>H12/'Output-Calculation-sheet'!H11*'Output-Calculation-sheet'!H47</f>
        <v>180.80291470113741</v>
      </c>
      <c r="I56" s="2">
        <f>I12/'Output-Calculation-sheet'!I11*'Output-Calculation-sheet'!I47</f>
        <v>3803.0471016378697</v>
      </c>
      <c r="J56" s="2">
        <f>J12/'Output-Calculation-sheet'!J11*'Output-Calculation-sheet'!J47</f>
        <v>1364.6832535288434</v>
      </c>
      <c r="K56" s="2">
        <f>K12/'Output-Calculation-sheet'!K11*'Output-Calculation-sheet'!K47</f>
        <v>5743.1937965898724</v>
      </c>
      <c r="L56" s="2">
        <f>L12/'Output-Calculation-sheet'!L11*'Output-Calculation-sheet'!L47</f>
        <v>1247.88369726003</v>
      </c>
      <c r="M56" s="2">
        <f>M12/'Output-Calculation-sheet'!M11*'Output-Calculation-sheet'!M47</f>
        <v>121.44785808761647</v>
      </c>
      <c r="N56" s="2">
        <f>N12/'Output-Calculation-sheet'!N11*'Output-Calculation-sheet'!N47</f>
        <v>114.99658960261515</v>
      </c>
      <c r="O56" s="2">
        <f>O12/'Output-Calculation-sheet'!O11*'Output-Calculation-sheet'!O47</f>
        <v>0</v>
      </c>
      <c r="P56" s="2">
        <f>P12/'Output-Calculation-sheet'!P11*'Output-Calculation-sheet'!P47</f>
        <v>2131.4568290860802</v>
      </c>
      <c r="Q56" s="2">
        <f>Q12/'Output-Calculation-sheet'!Q11*'Output-Calculation-sheet'!Q47</f>
        <v>1739.611399432089</v>
      </c>
      <c r="R56" s="2">
        <f>R12/'Output-Calculation-sheet'!R11*'Output-Calculation-sheet'!R47</f>
        <v>5958.3532134533561</v>
      </c>
      <c r="S56" s="2">
        <f>S12/'Output-Calculation-sheet'!S11*'Output-Calculation-sheet'!S47</f>
        <v>50.065834205996509</v>
      </c>
      <c r="T56" s="2">
        <f>T12/'Output-Calculation-sheet'!T11*'Output-Calculation-sheet'!T47</f>
        <v>2041.9983526570672</v>
      </c>
      <c r="U56" s="2">
        <f>U12/'Output-Calculation-sheet'!U11*'Output-Calculation-sheet'!U47</f>
        <v>1592.6899138352269</v>
      </c>
      <c r="V56" s="2">
        <f>V12/'Output-Calculation-sheet'!V11*'Output-Calculation-sheet'!V47</f>
        <v>902.72164066825178</v>
      </c>
      <c r="W56" s="2">
        <f>W12/'Output-Calculation-sheet'!W11*'Output-Calculation-sheet'!W47</f>
        <v>791.47658142685623</v>
      </c>
      <c r="X56" s="2">
        <f>X12/'Output-Calculation-sheet'!X11*'Output-Calculation-sheet'!X47</f>
        <v>13.323082623359827</v>
      </c>
      <c r="Y56" s="2">
        <f>Y12/'Output-Calculation-sheet'!Y11*'Output-Calculation-sheet'!Y47</f>
        <v>359.3696560187559</v>
      </c>
      <c r="AA56" s="2">
        <f t="shared" si="3"/>
        <v>67.604974855418519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6.2351401719129518</v>
      </c>
      <c r="C63" s="2">
        <f>C8*'Output-Calculation-sheet'!C52/10^9</f>
        <v>3.0002125145179006</v>
      </c>
      <c r="D63" s="2">
        <f>D8*'Output-Calculation-sheet'!D52/10^9</f>
        <v>1.3645569062067726</v>
      </c>
      <c r="E63" s="2">
        <f>E8*'Output-Calculation-sheet'!E52/10^9</f>
        <v>1.5183006576903904</v>
      </c>
      <c r="F63" s="2">
        <f>F8*'Output-Calculation-sheet'!F52/10^9</f>
        <v>0.70128920637095682</v>
      </c>
      <c r="G63" s="2">
        <f>G8*'Output-Calculation-sheet'!G52/10^9</f>
        <v>0.48473584848673434</v>
      </c>
      <c r="H63" s="2">
        <f>H8*'Output-Calculation-sheet'!H52/10^9</f>
        <v>0.91404495073803183</v>
      </c>
      <c r="I63" s="2">
        <f>I8*'Output-Calculation-sheet'!I52/10^9</f>
        <v>0.47832848908265674</v>
      </c>
      <c r="J63" s="2">
        <f>J8*'Output-Calculation-sheet'!J52/10^9</f>
        <v>0.43177961965250433</v>
      </c>
      <c r="K63" s="2">
        <f>K8*'Output-Calculation-sheet'!K52/10^9</f>
        <v>0.55728572639286666</v>
      </c>
      <c r="L63" s="2">
        <f>L8*'Output-Calculation-sheet'!L52/10^9</f>
        <v>0.46036856294027745</v>
      </c>
      <c r="M63" s="2">
        <f>M8*'Output-Calculation-sheet'!M52/10^9</f>
        <v>0.6314972075383134</v>
      </c>
      <c r="N63" s="2">
        <f>N8*'Output-Calculation-sheet'!N52/10^9</f>
        <v>0.66004025424206192</v>
      </c>
      <c r="O63" s="2">
        <f>O8*'Output-Calculation-sheet'!O52/10^9</f>
        <v>0.58294812859091072</v>
      </c>
      <c r="P63" s="2">
        <f>P8*'Output-Calculation-sheet'!P52/10^9</f>
        <v>0.48862730868226484</v>
      </c>
      <c r="Q63" s="2">
        <f>Q8*'Output-Calculation-sheet'!Q52/10^9</f>
        <v>0.50390163664617149</v>
      </c>
      <c r="R63" s="2">
        <f>R8*'Output-Calculation-sheet'!R52/10^9</f>
        <v>0.40299119819989732</v>
      </c>
      <c r="S63" s="2">
        <f>S8*'Output-Calculation-sheet'!S52/10^9</f>
        <v>0.3714873037776541</v>
      </c>
      <c r="T63" s="2">
        <f>T8*'Output-Calculation-sheet'!T52/10^9</f>
        <v>0.12597636771538842</v>
      </c>
      <c r="U63" s="2">
        <f>U8*'Output-Calculation-sheet'!U52/10^9</f>
        <v>0.12663742861136457</v>
      </c>
      <c r="V63" s="2">
        <f>V8*'Output-Calculation-sheet'!V52/10^9</f>
        <v>9.4314490995760267E-2</v>
      </c>
      <c r="W63" s="2">
        <f>W8*'Output-Calculation-sheet'!W52/10^9</f>
        <v>5.8967687212243713E-2</v>
      </c>
      <c r="X63" s="2">
        <f>X8*'Output-Calculation-sheet'!X52/10^9</f>
        <v>7.509633178831647E-2</v>
      </c>
      <c r="Y63" s="2">
        <f>Y8*'Output-Calculation-sheet'!Y52/10^9</f>
        <v>4.9350273986691201E-2</v>
      </c>
      <c r="AA63" s="2">
        <f t="shared" si="4"/>
        <v>20.31787827197908</v>
      </c>
    </row>
    <row r="64" spans="1:27" x14ac:dyDescent="0.25">
      <c r="A64" s="2">
        <v>2032</v>
      </c>
      <c r="B64" s="2">
        <f>B9*'Output-Calculation-sheet'!B53/10^9</f>
        <v>7.3097757172665352</v>
      </c>
      <c r="C64" s="2">
        <f>C9*'Output-Calculation-sheet'!C53/10^9</f>
        <v>3.8369724314028506</v>
      </c>
      <c r="D64" s="2">
        <f>D9*'Output-Calculation-sheet'!D53/10^9</f>
        <v>1.7629434805032655</v>
      </c>
      <c r="E64" s="2">
        <f>E9*'Output-Calculation-sheet'!E53/10^9</f>
        <v>1.7211635464813317</v>
      </c>
      <c r="F64" s="2">
        <f>F9*'Output-Calculation-sheet'!F53/10^9</f>
        <v>0.86803889057209738</v>
      </c>
      <c r="G64" s="2">
        <f>G9*'Output-Calculation-sheet'!G53/10^9</f>
        <v>0.63051740375426701</v>
      </c>
      <c r="H64" s="2">
        <f>H9*'Output-Calculation-sheet'!H53/10^9</f>
        <v>1.1587553461206108</v>
      </c>
      <c r="I64" s="2">
        <f>I9*'Output-Calculation-sheet'!I53/10^9</f>
        <v>0.58874369630089196</v>
      </c>
      <c r="J64" s="2">
        <f>J9*'Output-Calculation-sheet'!J53/10^9</f>
        <v>0.58764495125757721</v>
      </c>
      <c r="K64" s="2">
        <f>K9*'Output-Calculation-sheet'!K53/10^9</f>
        <v>0.63382467473659931</v>
      </c>
      <c r="L64" s="2">
        <f>L9*'Output-Calculation-sheet'!L53/10^9</f>
        <v>0.52247383207181974</v>
      </c>
      <c r="M64" s="2">
        <f>M9*'Output-Calculation-sheet'!M53/10^9</f>
        <v>0.80026974260587802</v>
      </c>
      <c r="N64" s="2">
        <f>N9*'Output-Calculation-sheet'!N53/10^9</f>
        <v>0.79008709951455069</v>
      </c>
      <c r="O64" s="2">
        <f>O9*'Output-Calculation-sheet'!O53/10^9</f>
        <v>0.75054457640518391</v>
      </c>
      <c r="P64" s="2">
        <f>P9*'Output-Calculation-sheet'!P53/10^9</f>
        <v>0.56689482243665679</v>
      </c>
      <c r="Q64" s="2">
        <f>Q9*'Output-Calculation-sheet'!Q53/10^9</f>
        <v>0.5800748639745944</v>
      </c>
      <c r="R64" s="2">
        <f>R9*'Output-Calculation-sheet'!R53/10^9</f>
        <v>0.45352396462671324</v>
      </c>
      <c r="S64" s="2">
        <f>S9*'Output-Calculation-sheet'!S53/10^9</f>
        <v>0.44369138117102286</v>
      </c>
      <c r="T64" s="2">
        <f>T9*'Output-Calculation-sheet'!T53/10^9</f>
        <v>0.14532836517253017</v>
      </c>
      <c r="U64" s="2">
        <f>U9*'Output-Calculation-sheet'!U53/10^9</f>
        <v>0.14335945291638183</v>
      </c>
      <c r="V64" s="2">
        <f>V9*'Output-Calculation-sheet'!V53/10^9</f>
        <v>0.10666336661300597</v>
      </c>
      <c r="W64" s="2">
        <f>W9*'Output-Calculation-sheet'!W53/10^9</f>
        <v>7.7006391192066773E-2</v>
      </c>
      <c r="X64" s="2">
        <f>X9*'Output-Calculation-sheet'!X53/10^9</f>
        <v>9.1335074758344556E-2</v>
      </c>
      <c r="Y64" s="2">
        <f>Y9*'Output-Calculation-sheet'!Y53/10^9</f>
        <v>5.5508871523268187E-2</v>
      </c>
      <c r="AA64" s="2">
        <f t="shared" si="4"/>
        <v>24.62514194337804</v>
      </c>
    </row>
    <row r="65" spans="1:27" x14ac:dyDescent="0.25">
      <c r="A65" s="2">
        <v>2033</v>
      </c>
      <c r="B65" s="2">
        <f>B10*'Output-Calculation-sheet'!B54/10^9</f>
        <v>8.3338245221965455</v>
      </c>
      <c r="C65" s="2">
        <f>C10*'Output-Calculation-sheet'!C54/10^9</f>
        <v>4.2604713700031409</v>
      </c>
      <c r="D65" s="2">
        <f>D10*'Output-Calculation-sheet'!D54/10^9</f>
        <v>1.6522851926317756</v>
      </c>
      <c r="E65" s="2">
        <f>E10*'Output-Calculation-sheet'!E54/10^9</f>
        <v>1.8749569780446949</v>
      </c>
      <c r="F65" s="2">
        <f>F10*'Output-Calculation-sheet'!F54/10^9</f>
        <v>0.8505613356813575</v>
      </c>
      <c r="G65" s="2">
        <f>G10*'Output-Calculation-sheet'!G54/10^9</f>
        <v>0.58702947568020225</v>
      </c>
      <c r="H65" s="2">
        <f>H10*'Output-Calculation-sheet'!H54/10^9</f>
        <v>1.3053786670228829</v>
      </c>
      <c r="I65" s="2">
        <f>I10*'Output-Calculation-sheet'!I54/10^9</f>
        <v>0.57744171158747382</v>
      </c>
      <c r="J65" s="2">
        <f>J10*'Output-Calculation-sheet'!J54/10^9</f>
        <v>0.53255069779984032</v>
      </c>
      <c r="K65" s="2">
        <f>K10*'Output-Calculation-sheet'!K54/10^9</f>
        <v>0.67924160849642479</v>
      </c>
      <c r="L65" s="2">
        <f>L10*'Output-Calculation-sheet'!L54/10^9</f>
        <v>0.56491173867204436</v>
      </c>
      <c r="M65" s="2">
        <f>M10*'Output-Calculation-sheet'!M54/10^9</f>
        <v>0.90072236546548667</v>
      </c>
      <c r="N65" s="2">
        <f>N10*'Output-Calculation-sheet'!N54/10^9</f>
        <v>0.88209797689413594</v>
      </c>
      <c r="O65" s="2">
        <f>O10*'Output-Calculation-sheet'!O54/10^9</f>
        <v>0.83302206693049718</v>
      </c>
      <c r="P65" s="2">
        <f>P10*'Output-Calculation-sheet'!P54/10^9</f>
        <v>0.65593416237352686</v>
      </c>
      <c r="Q65" s="2">
        <f>Q10*'Output-Calculation-sheet'!Q54/10^9</f>
        <v>0.67902638980715346</v>
      </c>
      <c r="R65" s="2">
        <f>R10*'Output-Calculation-sheet'!R54/10^9</f>
        <v>0.50853312763417879</v>
      </c>
      <c r="S65" s="2">
        <f>S10*'Output-Calculation-sheet'!S54/10^9</f>
        <v>0.49769527344205089</v>
      </c>
      <c r="T65" s="2">
        <f>T10*'Output-Calculation-sheet'!T54/10^9</f>
        <v>0.15263656785694946</v>
      </c>
      <c r="U65" s="2">
        <f>U10*'Output-Calculation-sheet'!U54/10^9</f>
        <v>0.16502753462924838</v>
      </c>
      <c r="V65" s="2">
        <f>V10*'Output-Calculation-sheet'!V54/10^9</f>
        <v>0.11517903541058763</v>
      </c>
      <c r="W65" s="2">
        <f>W10*'Output-Calculation-sheet'!W54/10^9</f>
        <v>7.204332832068791E-2</v>
      </c>
      <c r="X65" s="2">
        <f>X10*'Output-Calculation-sheet'!X54/10^9</f>
        <v>0.10055489545381445</v>
      </c>
      <c r="Y65" s="2">
        <f>Y10*'Output-Calculation-sheet'!Y54/10^9</f>
        <v>6.3555748507900925E-2</v>
      </c>
      <c r="AA65" s="2">
        <f t="shared" si="4"/>
        <v>26.844681770542611</v>
      </c>
    </row>
    <row r="66" spans="1:27" x14ac:dyDescent="0.25">
      <c r="A66" s="2">
        <v>2034</v>
      </c>
      <c r="B66" s="2">
        <f>B11*'Output-Calculation-sheet'!B55/10^9</f>
        <v>9.2658529752904499</v>
      </c>
      <c r="C66" s="2">
        <f>C11*'Output-Calculation-sheet'!C55/10^9</f>
        <v>4.6253598480116143</v>
      </c>
      <c r="D66" s="2">
        <f>D11*'Output-Calculation-sheet'!D55/10^9</f>
        <v>1.8831153498881765</v>
      </c>
      <c r="E66" s="2">
        <f>E11*'Output-Calculation-sheet'!E55/10^9</f>
        <v>2.321943337691549</v>
      </c>
      <c r="F66" s="2">
        <f>F11*'Output-Calculation-sheet'!F55/10^9</f>
        <v>0.9299385943383226</v>
      </c>
      <c r="G66" s="2">
        <f>G11*'Output-Calculation-sheet'!G55/10^9</f>
        <v>0.66979588816863489</v>
      </c>
      <c r="H66" s="2">
        <f>H11*'Output-Calculation-sheet'!H55/10^9</f>
        <v>1.4222767366680646</v>
      </c>
      <c r="I66" s="2">
        <f>I11*'Output-Calculation-sheet'!I55/10^9</f>
        <v>0.65840101319577149</v>
      </c>
      <c r="J66" s="2">
        <f>J11*'Output-Calculation-sheet'!J55/10^9</f>
        <v>0.58089619439499507</v>
      </c>
      <c r="K66" s="2">
        <f>K11*'Output-Calculation-sheet'!K55/10^9</f>
        <v>0.77627725841274231</v>
      </c>
      <c r="L66" s="2">
        <f>L11*'Output-Calculation-sheet'!L55/10^9</f>
        <v>0.67996647074432393</v>
      </c>
      <c r="M66" s="2">
        <f>M11*'Output-Calculation-sheet'!M55/10^9</f>
        <v>0.98205986644927212</v>
      </c>
      <c r="N66" s="2">
        <f>N11*'Output-Calculation-sheet'!N55/10^9</f>
        <v>0.96133458292300844</v>
      </c>
      <c r="O66" s="2">
        <f>O11*'Output-Calculation-sheet'!O55/10^9</f>
        <v>0.89936854035713132</v>
      </c>
      <c r="P66" s="2">
        <f>P11*'Output-Calculation-sheet'!P55/10^9</f>
        <v>0.7636070373086371</v>
      </c>
      <c r="Q66" s="2">
        <f>Q11*'Output-Calculation-sheet'!Q55/10^9</f>
        <v>0.78699625729092981</v>
      </c>
      <c r="R66" s="2">
        <f>R11*'Output-Calculation-sheet'!R55/10^9</f>
        <v>0.58342520327859881</v>
      </c>
      <c r="S66" s="2">
        <f>S11*'Output-Calculation-sheet'!S55/10^9</f>
        <v>0.54512387190158418</v>
      </c>
      <c r="T66" s="2">
        <f>T11*'Output-Calculation-sheet'!T55/10^9</f>
        <v>0.17176223181171502</v>
      </c>
      <c r="U66" s="2">
        <f>U11*'Output-Calculation-sheet'!U55/10^9</f>
        <v>0.19836943680107758</v>
      </c>
      <c r="V66" s="2">
        <f>V11*'Output-Calculation-sheet'!V55/10^9</f>
        <v>0.12828569828673919</v>
      </c>
      <c r="W66" s="2">
        <f>W11*'Output-Calculation-sheet'!W55/10^9</f>
        <v>7.8162697990253382E-2</v>
      </c>
      <c r="X66" s="2">
        <f>X11*'Output-Calculation-sheet'!X55/10^9</f>
        <v>0.10845321985427957</v>
      </c>
      <c r="Y66" s="2">
        <f>Y11*'Output-Calculation-sheet'!Y55/10^9</f>
        <v>8.0727233058360506E-2</v>
      </c>
      <c r="AA66" s="2">
        <f t="shared" si="4"/>
        <v>30.101499544116241</v>
      </c>
    </row>
    <row r="67" spans="1:27" x14ac:dyDescent="0.25">
      <c r="A67" s="2">
        <v>2035</v>
      </c>
      <c r="B67" s="2">
        <f>B12*'Output-Calculation-sheet'!B56/10^9</f>
        <v>10.380509837875069</v>
      </c>
      <c r="C67" s="2">
        <f>C12*'Output-Calculation-sheet'!C56/10^9</f>
        <v>4.8724654374904244</v>
      </c>
      <c r="D67" s="2">
        <f>D12*'Output-Calculation-sheet'!D56/10^9</f>
        <v>2.3235831643735305</v>
      </c>
      <c r="E67" s="2">
        <f>E12*'Output-Calculation-sheet'!E56/10^9</f>
        <v>3.1372594219342602</v>
      </c>
      <c r="F67" s="2">
        <f>F12*'Output-Calculation-sheet'!F56/10^9</f>
        <v>1.2457641614259594</v>
      </c>
      <c r="G67" s="2">
        <f>G12*'Output-Calculation-sheet'!G56/10^9</f>
        <v>0.90417983367061283</v>
      </c>
      <c r="H67" s="2">
        <f>H12*'Output-Calculation-sheet'!H56/10^9</f>
        <v>1.5328509661041774</v>
      </c>
      <c r="I67" s="2">
        <f>I12*'Output-Calculation-sheet'!I56/10^9</f>
        <v>0.85417585781295791</v>
      </c>
      <c r="J67" s="2">
        <f>J12*'Output-Calculation-sheet'!J56/10^9</f>
        <v>0.7053631625937874</v>
      </c>
      <c r="K67" s="2">
        <f>K12*'Output-Calculation-sheet'!K56/10^9</f>
        <v>0.95363187270960403</v>
      </c>
      <c r="L67" s="2">
        <f>L12*'Output-Calculation-sheet'!L56/10^9</f>
        <v>0.822943798922945</v>
      </c>
      <c r="M67" s="2">
        <f>M12*'Output-Calculation-sheet'!M56/10^9</f>
        <v>1.0615816318195093</v>
      </c>
      <c r="N67" s="2">
        <f>N12*'Output-Calculation-sheet'!N56/10^9</f>
        <v>1.0375501797114153</v>
      </c>
      <c r="O67" s="2">
        <f>O12*'Output-Calculation-sheet'!O56/10^9</f>
        <v>0.94619745431867464</v>
      </c>
      <c r="P67" s="2">
        <f>P12*'Output-Calculation-sheet'!P56/10^9</f>
        <v>0.91495508507136258</v>
      </c>
      <c r="Q67" s="2">
        <f>Q12*'Output-Calculation-sheet'!Q56/10^9</f>
        <v>0.89705047087198442</v>
      </c>
      <c r="R67" s="2">
        <f>R12*'Output-Calculation-sheet'!R56/10^9</f>
        <v>0.70962157213550703</v>
      </c>
      <c r="S67" s="2">
        <f>S12*'Output-Calculation-sheet'!S56/10^9</f>
        <v>0.59453862238330568</v>
      </c>
      <c r="T67" s="2">
        <f>T12*'Output-Calculation-sheet'!T56/10^9</f>
        <v>0.21814131684727142</v>
      </c>
      <c r="U67" s="2">
        <f>U12*'Output-Calculation-sheet'!U56/10^9</f>
        <v>0.23522410339479682</v>
      </c>
      <c r="V67" s="2">
        <f>V12*'Output-Calculation-sheet'!V56/10^9</f>
        <v>0.14834060389203521</v>
      </c>
      <c r="W67" s="2">
        <f>W12*'Output-Calculation-sheet'!W56/10^9</f>
        <v>0.11540981879400294</v>
      </c>
      <c r="X67" s="2">
        <f>X12*'Output-Calculation-sheet'!X56/10^9</f>
        <v>0.11397923752385589</v>
      </c>
      <c r="Y67" s="2">
        <f>Y12*'Output-Calculation-sheet'!Y56/10^9</f>
        <v>0.10526603381248374</v>
      </c>
      <c r="AA67" s="2">
        <f t="shared" si="4"/>
        <v>34.830583645489547</v>
      </c>
    </row>
    <row r="68" spans="1:27" x14ac:dyDescent="0.25">
      <c r="B68" s="2">
        <f>SUM(B60:B67)</f>
        <v>53.924989146481821</v>
      </c>
      <c r="C68" s="2">
        <f t="shared" ref="C68:Y68" si="5">SUM(C60:C67)</f>
        <v>26.506805580697211</v>
      </c>
      <c r="D68" s="2">
        <f t="shared" si="5"/>
        <v>11.711326271453302</v>
      </c>
      <c r="E68" s="2">
        <f t="shared" si="5"/>
        <v>13.602480631284175</v>
      </c>
      <c r="F68" s="2">
        <f t="shared" si="5"/>
        <v>5.9983387940168145</v>
      </c>
      <c r="G68" s="2">
        <f t="shared" si="5"/>
        <v>4.2440376011856449</v>
      </c>
      <c r="H68" s="2">
        <f t="shared" si="5"/>
        <v>8.1620435629481243</v>
      </c>
      <c r="I68" s="2">
        <f t="shared" si="5"/>
        <v>4.1123286058324053</v>
      </c>
      <c r="J68" s="2">
        <f t="shared" si="5"/>
        <v>3.7006813541446739</v>
      </c>
      <c r="K68" s="2">
        <f t="shared" si="5"/>
        <v>4.7126704429368322</v>
      </c>
      <c r="L68" s="2">
        <f t="shared" si="5"/>
        <v>3.9696323614779891</v>
      </c>
      <c r="M68" s="2">
        <f t="shared" si="5"/>
        <v>5.6390713096424125</v>
      </c>
      <c r="N68" s="2">
        <f t="shared" si="5"/>
        <v>5.649341935026805</v>
      </c>
      <c r="O68" s="2">
        <f t="shared" si="5"/>
        <v>5.1606560659033969</v>
      </c>
      <c r="P68" s="2">
        <f t="shared" si="5"/>
        <v>4.3622035257199592</v>
      </c>
      <c r="Q68" s="2">
        <f t="shared" si="5"/>
        <v>4.450180688143667</v>
      </c>
      <c r="R68" s="2">
        <f t="shared" si="5"/>
        <v>3.4612108088256708</v>
      </c>
      <c r="S68" s="2">
        <f t="shared" si="5"/>
        <v>3.1916494631851076</v>
      </c>
      <c r="T68" s="2">
        <f t="shared" si="5"/>
        <v>1.0653819446929105</v>
      </c>
      <c r="U68" s="2">
        <f t="shared" si="5"/>
        <v>1.1206846090353808</v>
      </c>
      <c r="V68" s="2">
        <f t="shared" si="5"/>
        <v>0.78105459078203976</v>
      </c>
      <c r="W68" s="2">
        <f t="shared" si="5"/>
        <v>0.51947784340789671</v>
      </c>
      <c r="X68" s="2">
        <f t="shared" si="5"/>
        <v>0.6392053329655446</v>
      </c>
      <c r="Y68" s="2">
        <f t="shared" si="5"/>
        <v>0.45276412447490344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6.4435958189237072E-2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619.10072849867811</v>
      </c>
      <c r="Q76" s="2">
        <f>Q10/'Output-Calculation-sheet'!Q9*'Output-Calculation-sheet'!Q63</f>
        <v>73.522606076687211</v>
      </c>
      <c r="R76" s="2">
        <f>R10/'Output-Calculation-sheet'!R9*'Output-Calculation-sheet'!R63</f>
        <v>472.21976598531029</v>
      </c>
      <c r="S76" s="2">
        <f>S10/'Output-Calculation-sheet'!S9*'Output-Calculation-sheet'!S63</f>
        <v>0</v>
      </c>
      <c r="T76" s="2">
        <f>T10/'Output-Calculation-sheet'!T9*'Output-Calculation-sheet'!T63</f>
        <v>30.998878182853268</v>
      </c>
      <c r="U76" s="2">
        <f>U10/'Output-Calculation-sheet'!U9*'Output-Calculation-sheet'!U63</f>
        <v>167.38699131548086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7.4264664685092248</v>
      </c>
      <c r="AA76" s="2">
        <f t="shared" si="6"/>
        <v>1.5007971656523067</v>
      </c>
    </row>
    <row r="77" spans="1:27" x14ac:dyDescent="0.25">
      <c r="A77" s="2">
        <v>2034</v>
      </c>
      <c r="B77" s="2">
        <f>B11/'Output-Calculation-sheet'!B10*'Output-Calculation-sheet'!B64</f>
        <v>619.9860308941727</v>
      </c>
      <c r="C77" s="2">
        <f>C11/'Output-Calculation-sheet'!C10*'Output-Calculation-sheet'!C64</f>
        <v>0</v>
      </c>
      <c r="D77" s="2">
        <f>D11/'Output-Calculation-sheet'!D10*'Output-Calculation-sheet'!D64</f>
        <v>1890.0831025837761</v>
      </c>
      <c r="E77" s="2">
        <f>E11/'Output-Calculation-sheet'!E10*'Output-Calculation-sheet'!E64</f>
        <v>2749.3236261222023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685.60547355316032</v>
      </c>
      <c r="J77" s="2">
        <f>J11/'Output-Calculation-sheet'!J10*'Output-Calculation-sheet'!J64</f>
        <v>375.08329245223683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272.33983715474994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198.29484673125125</v>
      </c>
      <c r="R77" s="2">
        <f>R11/'Output-Calculation-sheet'!R10*'Output-Calculation-sheet'!R64</f>
        <v>1100.1842590167264</v>
      </c>
      <c r="S77" s="2">
        <f>S11/'Output-Calculation-sheet'!S10*'Output-Calculation-sheet'!S64</f>
        <v>0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336.0064939666355</v>
      </c>
      <c r="V77" s="2">
        <f>V11/'Output-Calculation-sheet'!V10*'Output-Calculation-sheet'!V64</f>
        <v>157.73382712379066</v>
      </c>
      <c r="W77" s="2">
        <f>W11/'Output-Calculation-sheet'!W10*'Output-Calculation-sheet'!W64</f>
        <v>34.684987306139426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59.085216103310721</v>
      </c>
      <c r="AA77" s="2">
        <f t="shared" si="6"/>
        <v>12.434755009543723</v>
      </c>
    </row>
    <row r="78" spans="1:27" x14ac:dyDescent="0.25">
      <c r="A78" s="2">
        <v>2035</v>
      </c>
      <c r="B78" s="2">
        <f>B12/'Output-Calculation-sheet'!B11*'Output-Calculation-sheet'!B65</f>
        <v>752.85484572681003</v>
      </c>
      <c r="C78" s="2">
        <f>C12/'Output-Calculation-sheet'!C11*'Output-Calculation-sheet'!C65</f>
        <v>46.589020556723661</v>
      </c>
      <c r="D78" s="2">
        <f>D12/'Output-Calculation-sheet'!D11*'Output-Calculation-sheet'!D65</f>
        <v>1999.1493299169144</v>
      </c>
      <c r="E78" s="2">
        <f>E12/'Output-Calculation-sheet'!E11*'Output-Calculation-sheet'!E65</f>
        <v>3042.6789494744689</v>
      </c>
      <c r="F78" s="2">
        <f>F12/'Output-Calculation-sheet'!F11*'Output-Calculation-sheet'!F65</f>
        <v>848.64378550236654</v>
      </c>
      <c r="G78" s="2">
        <f>G12/'Output-Calculation-sheet'!G11*'Output-Calculation-sheet'!G65</f>
        <v>1566.2734216871918</v>
      </c>
      <c r="H78" s="2">
        <f>H12/'Output-Calculation-sheet'!H11*'Output-Calculation-sheet'!H65</f>
        <v>32.350807237596371</v>
      </c>
      <c r="I78" s="2">
        <f>I12/'Output-Calculation-sheet'!I11*'Output-Calculation-sheet'!I65</f>
        <v>983.71818620984061</v>
      </c>
      <c r="J78" s="2">
        <f>J12/'Output-Calculation-sheet'!J11*'Output-Calculation-sheet'!J65</f>
        <v>421.36078804065568</v>
      </c>
      <c r="K78" s="2">
        <f>K12/'Output-Calculation-sheet'!K11*'Output-Calculation-sheet'!K65</f>
        <v>1273.5807225857166</v>
      </c>
      <c r="L78" s="2">
        <f>L12/'Output-Calculation-sheet'!L11*'Output-Calculation-sheet'!L65</f>
        <v>351.8251122833197</v>
      </c>
      <c r="M78" s="2">
        <f>M12/'Output-Calculation-sheet'!M11*'Output-Calculation-sheet'!M65</f>
        <v>20.189965871346189</v>
      </c>
      <c r="N78" s="2">
        <f>N12/'Output-Calculation-sheet'!N11*'Output-Calculation-sheet'!N65</f>
        <v>19.607646353762355</v>
      </c>
      <c r="O78" s="2">
        <f>O12/'Output-Calculation-sheet'!O11*'Output-Calculation-sheet'!O65</f>
        <v>0</v>
      </c>
      <c r="P78" s="2">
        <f>P12/'Output-Calculation-sheet'!P11*'Output-Calculation-sheet'!P65</f>
        <v>429.4273641297894</v>
      </c>
      <c r="Q78" s="2">
        <f>Q12/'Output-Calculation-sheet'!Q11*'Output-Calculation-sheet'!Q65</f>
        <v>391.23783850732099</v>
      </c>
      <c r="R78" s="2">
        <f>R12/'Output-Calculation-sheet'!R11*'Output-Calculation-sheet'!R65</f>
        <v>1303.8295908154494</v>
      </c>
      <c r="S78" s="2">
        <f>S12/'Output-Calculation-sheet'!S11*'Output-Calculation-sheet'!S65</f>
        <v>7.8595015397713528</v>
      </c>
      <c r="T78" s="2">
        <f>T12/'Output-Calculation-sheet'!T11*'Output-Calculation-sheet'!T65</f>
        <v>465.39079641559601</v>
      </c>
      <c r="U78" s="2">
        <f>U12/'Output-Calculation-sheet'!U11*'Output-Calculation-sheet'!U65</f>
        <v>346.13986052518464</v>
      </c>
      <c r="V78" s="2">
        <f>V12/'Output-Calculation-sheet'!V11*'Output-Calculation-sheet'!V65</f>
        <v>177.02569049776096</v>
      </c>
      <c r="W78" s="2">
        <f>W12/'Output-Calculation-sheet'!W11*'Output-Calculation-sheet'!W65</f>
        <v>177.72575389868359</v>
      </c>
      <c r="X78" s="2">
        <f>X12/'Output-Calculation-sheet'!X11*'Output-Calculation-sheet'!X65</f>
        <v>2.7393557686566665</v>
      </c>
      <c r="Y78" s="2">
        <f>Y12/'Output-Calculation-sheet'!Y11*'Output-Calculation-sheet'!Y65</f>
        <v>58.702688365967774</v>
      </c>
      <c r="AA78" s="2">
        <f t="shared" si="6"/>
        <v>14.718901021910897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12.118519698677447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3.8696305834337852</v>
      </c>
      <c r="K88" s="2">
        <f>K11/'Output-Calculation-sheet'!K10*'Output-Calculation-sheet'!K73</f>
        <v>0</v>
      </c>
      <c r="L88" s="2">
        <f>L11/'Output-Calculation-sheet'!L10*'Output-Calculation-sheet'!L73</f>
        <v>9.1671707719454218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3.5826935146678132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2.873801456872447E-2</v>
      </c>
    </row>
    <row r="89" spans="1:27" x14ac:dyDescent="0.25">
      <c r="A89" s="2">
        <v>2035</v>
      </c>
      <c r="B89" s="2">
        <f>B12/'Output-Calculation-sheet'!B11*'Output-Calculation-sheet'!B74</f>
        <v>58.928426568053538</v>
      </c>
      <c r="C89" s="2">
        <f>C12/'Output-Calculation-sheet'!C11*'Output-Calculation-sheet'!C74</f>
        <v>13.984397585689226</v>
      </c>
      <c r="D89" s="2">
        <f>D12/'Output-Calculation-sheet'!D11*'Output-Calculation-sheet'!D74</f>
        <v>173.42866024399899</v>
      </c>
      <c r="E89" s="2">
        <f>E12/'Output-Calculation-sheet'!E11*'Output-Calculation-sheet'!E74</f>
        <v>201.8220419538878</v>
      </c>
      <c r="F89" s="2">
        <f>F12/'Output-Calculation-sheet'!F11*'Output-Calculation-sheet'!F74</f>
        <v>74.301763664030801</v>
      </c>
      <c r="G89" s="2">
        <f>G12/'Output-Calculation-sheet'!G11*'Output-Calculation-sheet'!G74</f>
        <v>68.878436259349087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59.953448790928057</v>
      </c>
      <c r="J89" s="2">
        <f>J12/'Output-Calculation-sheet'!J11*'Output-Calculation-sheet'!J74</f>
        <v>47.467243601003247</v>
      </c>
      <c r="K89" s="2">
        <f>K12/'Output-Calculation-sheet'!K11*'Output-Calculation-sheet'!K74</f>
        <v>60.888853520617666</v>
      </c>
      <c r="L89" s="2">
        <f>L12/'Output-Calculation-sheet'!L11*'Output-Calculation-sheet'!L74</f>
        <v>67.157695847536033</v>
      </c>
      <c r="M89" s="2">
        <f>M12/'Output-Calculation-sheet'!M11*'Output-Calculation-sheet'!M74</f>
        <v>8.8864286405573019</v>
      </c>
      <c r="N89" s="2">
        <f>N12/'Output-Calculation-sheet'!N11*'Output-Calculation-sheet'!N74</f>
        <v>5.8226121317779818</v>
      </c>
      <c r="O89" s="2">
        <f>O12/'Output-Calculation-sheet'!O11*'Output-Calculation-sheet'!O74</f>
        <v>2.716779953234751</v>
      </c>
      <c r="P89" s="2">
        <f>P12/'Output-Calculation-sheet'!P11*'Output-Calculation-sheet'!P74</f>
        <v>49.756405473933732</v>
      </c>
      <c r="Q89" s="2">
        <f>Q12/'Output-Calculation-sheet'!Q11*'Output-Calculation-sheet'!Q74</f>
        <v>86.725494986350469</v>
      </c>
      <c r="R89" s="2">
        <f>R12/'Output-Calculation-sheet'!R11*'Output-Calculation-sheet'!R74</f>
        <v>43.002336925793699</v>
      </c>
      <c r="S89" s="2">
        <f>S12/'Output-Calculation-sheet'!S11*'Output-Calculation-sheet'!S74</f>
        <v>3.3377222803997673</v>
      </c>
      <c r="T89" s="2">
        <f>T12/'Output-Calculation-sheet'!T11*'Output-Calculation-sheet'!T74</f>
        <v>10.762136139118365</v>
      </c>
      <c r="U89" s="2">
        <f>U12/'Output-Calculation-sheet'!U11*'Output-Calculation-sheet'!U74</f>
        <v>20.752985591618948</v>
      </c>
      <c r="V89" s="2">
        <f>V12/'Output-Calculation-sheet'!V11*'Output-Calculation-sheet'!V74</f>
        <v>8.1580683550137447</v>
      </c>
      <c r="W89" s="2">
        <f>W12/'Output-Calculation-sheet'!W11*'Output-Calculation-sheet'!W74</f>
        <v>5.9775093688262402</v>
      </c>
      <c r="X89" s="2">
        <f>X12/'Output-Calculation-sheet'!X11*'Output-Calculation-sheet'!X74</f>
        <v>0.32495323471609333</v>
      </c>
      <c r="Y89" s="2">
        <f>Y12/'Output-Calculation-sheet'!Y11*'Output-Calculation-sheet'!Y74</f>
        <v>4.8605843527842199</v>
      </c>
      <c r="AA89" s="2">
        <f t="shared" si="7"/>
        <v>1.0865046480740357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12614235628.745178</v>
      </c>
      <c r="C96" s="2">
        <f>C8/'Output-Calculation-sheet'!C7*'Output-Calculation-sheet'!C79</f>
        <v>0</v>
      </c>
      <c r="D96" s="2">
        <f>D8/'Output-Calculation-sheet'!D7*'Output-Calculation-sheet'!D79</f>
        <v>7678155181.5224552</v>
      </c>
      <c r="E96" s="2">
        <f>E8/'Output-Calculation-sheet'!E7*'Output-Calculation-sheet'!E79</f>
        <v>12026741012.734991</v>
      </c>
      <c r="F96" s="2">
        <f>F8/'Output-Calculation-sheet'!F7*'Output-Calculation-sheet'!F79</f>
        <v>5756923703.7823915</v>
      </c>
      <c r="G96" s="2">
        <f>G8/'Output-Calculation-sheet'!G7*'Output-Calculation-sheet'!G79</f>
        <v>4388806638.495079</v>
      </c>
      <c r="H96" s="2">
        <f>H8/'Output-Calculation-sheet'!H7*'Output-Calculation-sheet'!H79</f>
        <v>1186139653.3029523</v>
      </c>
      <c r="I96" s="2">
        <f>I8/'Output-Calculation-sheet'!I7*'Output-Calculation-sheet'!I79</f>
        <v>3009769271.2648911</v>
      </c>
      <c r="J96" s="2">
        <f>J8/'Output-Calculation-sheet'!J7*'Output-Calculation-sheet'!J79</f>
        <v>2142422095.4817667</v>
      </c>
      <c r="K96" s="2">
        <f>K8/'Output-Calculation-sheet'!K7*'Output-Calculation-sheet'!K79</f>
        <v>2670157004.8616567</v>
      </c>
      <c r="L96" s="2">
        <f>L8/'Output-Calculation-sheet'!L7*'Output-Calculation-sheet'!L79</f>
        <v>1858056762.784348</v>
      </c>
      <c r="M96" s="2">
        <f>M8/'Output-Calculation-sheet'!M7*'Output-Calculation-sheet'!M79</f>
        <v>879316075.93117166</v>
      </c>
      <c r="N96" s="2">
        <f>N8/'Output-Calculation-sheet'!N7*'Output-Calculation-sheet'!N79</f>
        <v>980001027.92314553</v>
      </c>
      <c r="O96" s="2">
        <f>O8/'Output-Calculation-sheet'!O7*'Output-Calculation-sheet'!O79</f>
        <v>0</v>
      </c>
      <c r="P96" s="2">
        <f>P8/'Output-Calculation-sheet'!P7*'Output-Calculation-sheet'!P79</f>
        <v>2266517857.5626597</v>
      </c>
      <c r="Q96" s="2">
        <f>Q8/'Output-Calculation-sheet'!Q7*'Output-Calculation-sheet'!Q79</f>
        <v>1052231548.4764367</v>
      </c>
      <c r="R96" s="2">
        <f>R8/'Output-Calculation-sheet'!R7*'Output-Calculation-sheet'!R79</f>
        <v>1623456062.0112329</v>
      </c>
      <c r="S96" s="2">
        <f>S8/'Output-Calculation-sheet'!S7*'Output-Calculation-sheet'!S79</f>
        <v>594648745.24337602</v>
      </c>
      <c r="T96" s="2">
        <f>T8/'Output-Calculation-sheet'!T7*'Output-Calculation-sheet'!T79</f>
        <v>850943909.59354317</v>
      </c>
      <c r="U96" s="2">
        <f>U8/'Output-Calculation-sheet'!U7*'Output-Calculation-sheet'!U79</f>
        <v>432054561.3786329</v>
      </c>
      <c r="V96" s="2">
        <f>V8/'Output-Calculation-sheet'!V7*'Output-Calculation-sheet'!V79</f>
        <v>261914370.88619652</v>
      </c>
      <c r="W96" s="2">
        <f>W8/'Output-Calculation-sheet'!W7*'Output-Calculation-sheet'!W79</f>
        <v>912110746.44908679</v>
      </c>
      <c r="X96" s="2">
        <f>X8/'Output-Calculation-sheet'!X7*'Output-Calculation-sheet'!X79</f>
        <v>85038399.605219856</v>
      </c>
      <c r="Y96" s="2">
        <f>Y8/'Output-Calculation-sheet'!Y7*'Output-Calculation-sheet'!Y79</f>
        <v>387986642.90448391</v>
      </c>
      <c r="AA96" s="2">
        <f t="shared" si="8"/>
        <v>63.657626900940919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35.431987185792551</v>
      </c>
      <c r="AA110" s="2">
        <f t="shared" si="9"/>
        <v>24.505304517797324</v>
      </c>
    </row>
    <row r="111" spans="1:27" x14ac:dyDescent="0.25">
      <c r="A111" s="2">
        <v>2035</v>
      </c>
      <c r="B111" s="2">
        <f>B12/'Output-Calculation-sheet'!B11*'Output-Calculation-sheet'!B92</f>
        <v>15881.210960090428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1137.0949193011727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1139.0182550384291</v>
      </c>
      <c r="Q111" s="2">
        <f>Q12/'Output-Calculation-sheet'!Q11*'Output-Calculation-sheet'!Q92</f>
        <v>589.22321593667527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108.65757924127306</v>
      </c>
      <c r="AA111" s="2">
        <f t="shared" si="9"/>
        <v>35.529519603349357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4.5738292795026697E-4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4116559665.6288018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2820455913.9250517</v>
      </c>
      <c r="N118" s="2">
        <f>N8/'Output-Calculation-sheet'!N7*'Output-Calculation-sheet'!N97</f>
        <v>1864497256.2625713</v>
      </c>
      <c r="O118" s="2">
        <f>O8/'Output-Calculation-sheet'!O7*'Output-Calculation-sheet'!O97</f>
        <v>2.5165105834261433E-5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462210074.2145083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268058202.05550614</v>
      </c>
      <c r="Y118" s="2">
        <f>Y8/'Output-Calculation-sheet'!Y7*'Output-Calculation-sheet'!Y97</f>
        <v>0</v>
      </c>
      <c r="AA118" s="2">
        <f t="shared" si="10"/>
        <v>9531.781112086921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1651211473.3856149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686210177.26606095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22923.933831356302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1451384336.9371529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9471414.4853099678</v>
      </c>
      <c r="R120" s="2">
        <f>R10/'Output-Calculation-sheet'!R9*'Output-Calculation-sheet'!R99</f>
        <v>0</v>
      </c>
      <c r="S120" s="2">
        <f>S10/'Output-Calculation-sheet'!S9*'Output-Calculation-sheet'!S99</f>
        <v>607830288.92109728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20859.952047394127</v>
      </c>
    </row>
    <row r="121" spans="1:27" x14ac:dyDescent="0.25">
      <c r="A121" s="2">
        <v>2034</v>
      </c>
      <c r="B121" s="2">
        <f>B11/'Output-Calculation-sheet'!B10*'Output-Calculation-sheet'!B100</f>
        <v>7447751716.2280235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1048991405.5428782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754398720.70727015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346126154.02295595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11735393.197204391</v>
      </c>
      <c r="AA121" s="2">
        <f t="shared" si="10"/>
        <v>16443.863550544109</v>
      </c>
    </row>
    <row r="122" spans="1:27" x14ac:dyDescent="0.25">
      <c r="A122" s="2">
        <v>2035</v>
      </c>
      <c r="B122" s="2">
        <f>B12/'Output-Calculation-sheet'!B11*'Output-Calculation-sheet'!B101</f>
        <v>3935010505.3509998</v>
      </c>
      <c r="C122" s="2">
        <f>C12/'Output-Calculation-sheet'!C11*'Output-Calculation-sheet'!C101</f>
        <v>270098570.60132569</v>
      </c>
      <c r="D122" s="2">
        <f>D12/'Output-Calculation-sheet'!D11*'Output-Calculation-sheet'!D101</f>
        <v>0</v>
      </c>
      <c r="E122" s="2">
        <f>E12/'Output-Calculation-sheet'!E11*'Output-Calculation-sheet'!E101</f>
        <v>2887623997.130125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593894741.72177744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930978712.64917278</v>
      </c>
      <c r="M122" s="2">
        <f>M12/'Output-Calculation-sheet'!M11*'Output-Calculation-sheet'!M101</f>
        <v>441939572.93790776</v>
      </c>
      <c r="N122" s="2">
        <f>N12/'Output-Calculation-sheet'!N11*'Output-Calculation-sheet'!N101</f>
        <v>356496851.59857494</v>
      </c>
      <c r="O122" s="2">
        <f>O12/'Output-Calculation-sheet'!O11*'Output-Calculation-sheet'!O101</f>
        <v>38816143.004738934</v>
      </c>
      <c r="P122" s="2">
        <f>P12/'Output-Calculation-sheet'!P11*'Output-Calculation-sheet'!P101</f>
        <v>104316724.65798999</v>
      </c>
      <c r="Q122" s="2">
        <f>Q12/'Output-Calculation-sheet'!Q11*'Output-Calculation-sheet'!Q101</f>
        <v>843290399.92390883</v>
      </c>
      <c r="R122" s="2">
        <f>R12/'Output-Calculation-sheet'!R11*'Output-Calculation-sheet'!R101</f>
        <v>0</v>
      </c>
      <c r="S122" s="2">
        <f>S12/'Output-Calculation-sheet'!S11*'Output-Calculation-sheet'!S101</f>
        <v>176549988.22454384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15844640.111214206</v>
      </c>
      <c r="Y122" s="2">
        <f>Y12/'Output-Calculation-sheet'!Y11*'Output-Calculation-sheet'!Y101</f>
        <v>94182994.228247106</v>
      </c>
      <c r="AA122" s="2">
        <f t="shared" si="10"/>
        <v>10689.043842140525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51591429378.505264</v>
      </c>
      <c r="C129" s="2">
        <f>C8/'Output-Calculation-sheet'!C7*'Output-Calculation-sheet'!C106</f>
        <v>0</v>
      </c>
      <c r="D129" s="2">
        <f>D8/'Output-Calculation-sheet'!D7*'Output-Calculation-sheet'!D106</f>
        <v>37346849778.79631</v>
      </c>
      <c r="E129" s="2">
        <f>E8/'Output-Calculation-sheet'!E7*'Output-Calculation-sheet'!E106</f>
        <v>26105095288.916763</v>
      </c>
      <c r="F129" s="2">
        <f>F8/'Output-Calculation-sheet'!F7*'Output-Calculation-sheet'!F106</f>
        <v>19435269451.194782</v>
      </c>
      <c r="G129" s="2">
        <f>G8/'Output-Calculation-sheet'!G7*'Output-Calculation-sheet'!G106</f>
        <v>13365337600.152409</v>
      </c>
      <c r="H129" s="2">
        <f>H8/'Output-Calculation-sheet'!H7*'Output-Calculation-sheet'!H106</f>
        <v>0</v>
      </c>
      <c r="I129" s="2">
        <f>I8/'Output-Calculation-sheet'!I7*'Output-Calculation-sheet'!I106</f>
        <v>11987679785.509783</v>
      </c>
      <c r="J129" s="2">
        <f>J8/'Output-Calculation-sheet'!J7*'Output-Calculation-sheet'!J106</f>
        <v>12282194152.71443</v>
      </c>
      <c r="K129" s="2">
        <f>K8/'Output-Calculation-sheet'!K7*'Output-Calculation-sheet'!K106</f>
        <v>10596807344.756861</v>
      </c>
      <c r="L129" s="2">
        <f>L8/'Output-Calculation-sheet'!L7*'Output-Calculation-sheet'!L106</f>
        <v>8383566047.4855642</v>
      </c>
      <c r="M129" s="2">
        <f>M8/'Output-Calculation-sheet'!M7*'Output-Calculation-sheet'!M106</f>
        <v>0</v>
      </c>
      <c r="N129" s="2">
        <f>N8/'Output-Calculation-sheet'!N7*'Output-Calculation-sheet'!N106</f>
        <v>2281895053.2882562</v>
      </c>
      <c r="O129" s="2">
        <f>O8/'Output-Calculation-sheet'!O7*'Output-Calculation-sheet'!O106</f>
        <v>0</v>
      </c>
      <c r="P129" s="2">
        <f>P8/'Output-Calculation-sheet'!P7*'Output-Calculation-sheet'!P106</f>
        <v>5162855333.2938623</v>
      </c>
      <c r="Q129" s="2">
        <f>Q8/'Output-Calculation-sheet'!Q7*'Output-Calculation-sheet'!Q106</f>
        <v>5059876344.9605389</v>
      </c>
      <c r="R129" s="2">
        <f>R8/'Output-Calculation-sheet'!R7*'Output-Calculation-sheet'!R106</f>
        <v>6019814342.309659</v>
      </c>
      <c r="S129" s="2">
        <f>S8/'Output-Calculation-sheet'!S7*'Output-Calculation-sheet'!S106</f>
        <v>2052940424.3501163</v>
      </c>
      <c r="T129" s="2">
        <f>T8/'Output-Calculation-sheet'!T7*'Output-Calculation-sheet'!T106</f>
        <v>2606234218.4477019</v>
      </c>
      <c r="U129" s="2">
        <f>U8/'Output-Calculation-sheet'!U7*'Output-Calculation-sheet'!U106</f>
        <v>1834729732.760139</v>
      </c>
      <c r="V129" s="2">
        <f>V8/'Output-Calculation-sheet'!V7*'Output-Calculation-sheet'!V106</f>
        <v>1650636288.9255509</v>
      </c>
      <c r="W129" s="2">
        <f>W8/'Output-Calculation-sheet'!W7*'Output-Calculation-sheet'!W106</f>
        <v>1684226682.6671672</v>
      </c>
      <c r="X129" s="2">
        <f>X8/'Output-Calculation-sheet'!X7*'Output-Calculation-sheet'!X106</f>
        <v>0</v>
      </c>
      <c r="Y129" s="2">
        <f>Y8/'Output-Calculation-sheet'!Y7*'Output-Calculation-sheet'!Y106</f>
        <v>760472003.13344431</v>
      </c>
      <c r="AA129" s="2">
        <f t="shared" si="11"/>
        <v>220207.90925216861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2427117902.235466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2155665310.8253598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234953.99677480326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2085988047.1065946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8092749273.8965883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2023297243.553772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1130975293.9176273</v>
      </c>
      <c r="AA131" s="2">
        <f t="shared" si="11"/>
        <v>271706.89339199045</v>
      </c>
    </row>
    <row r="132" spans="1:27" x14ac:dyDescent="0.25">
      <c r="A132" s="2">
        <v>2034</v>
      </c>
      <c r="B132" s="2">
        <f>B11/'Output-Calculation-sheet'!B10*'Output-Calculation-sheet'!B109</f>
        <v>43563188249.156525</v>
      </c>
      <c r="C132" s="2">
        <f>C11/'Output-Calculation-sheet'!C10*'Output-Calculation-sheet'!C109</f>
        <v>0</v>
      </c>
      <c r="D132" s="2">
        <f>D11/'Output-Calculation-sheet'!D10*'Output-Calculation-sheet'!D109</f>
        <v>53906447620.035927</v>
      </c>
      <c r="E132" s="2">
        <f>E11/'Output-Calculation-sheet'!E10*'Output-Calculation-sheet'!E109</f>
        <v>41998685857.450592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17130810092.109657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12740353651.1579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6235601504.4286594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3469256680.298172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1144662710.3196957</v>
      </c>
      <c r="AA132" s="2">
        <f t="shared" si="11"/>
        <v>294919.50204881444</v>
      </c>
    </row>
    <row r="133" spans="1:27" x14ac:dyDescent="0.25">
      <c r="A133" s="2">
        <v>2035</v>
      </c>
      <c r="B133" s="2">
        <f>B12/'Output-Calculation-sheet'!B11*'Output-Calculation-sheet'!B110</f>
        <v>11830658015.556782</v>
      </c>
      <c r="C133" s="2">
        <f>C12/'Output-Calculation-sheet'!C11*'Output-Calculation-sheet'!C110</f>
        <v>0</v>
      </c>
      <c r="D133" s="2">
        <f>D12/'Output-Calculation-sheet'!D11*'Output-Calculation-sheet'!D110</f>
        <v>56853810778.957634</v>
      </c>
      <c r="E133" s="2">
        <f>E12/'Output-Calculation-sheet'!E11*'Output-Calculation-sheet'!E110</f>
        <v>39052816165.007523</v>
      </c>
      <c r="F133" s="2">
        <f>F12/'Output-Calculation-sheet'!F11*'Output-Calculation-sheet'!F110</f>
        <v>30762536932.547989</v>
      </c>
      <c r="G133" s="2">
        <f>G12/'Output-Calculation-sheet'!G11*'Output-Calculation-sheet'!G110</f>
        <v>21224421315.574848</v>
      </c>
      <c r="H133" s="2">
        <f>H12/'Output-Calculation-sheet'!H11*'Output-Calculation-sheet'!H110</f>
        <v>0</v>
      </c>
      <c r="I133" s="2">
        <f>I12/'Output-Calculation-sheet'!I11*'Output-Calculation-sheet'!I110</f>
        <v>19242451085.313793</v>
      </c>
      <c r="J133" s="2">
        <f>J12/'Output-Calculation-sheet'!J11*'Output-Calculation-sheet'!J110</f>
        <v>18020316025.548622</v>
      </c>
      <c r="K133" s="2">
        <f>K12/'Output-Calculation-sheet'!K11*'Output-Calculation-sheet'!K110</f>
        <v>18475905511.700314</v>
      </c>
      <c r="L133" s="2">
        <f>L12/'Output-Calculation-sheet'!L11*'Output-Calculation-sheet'!L110</f>
        <v>13501892322.231581</v>
      </c>
      <c r="M133" s="2">
        <f>M12/'Output-Calculation-sheet'!M11*'Output-Calculation-sheet'!M110</f>
        <v>0</v>
      </c>
      <c r="N133" s="2">
        <f>N12/'Output-Calculation-sheet'!N11*'Output-Calculation-sheet'!N110</f>
        <v>2093773.2223248777</v>
      </c>
      <c r="O133" s="2">
        <f>O12/'Output-Calculation-sheet'!O11*'Output-Calculation-sheet'!O110</f>
        <v>0</v>
      </c>
      <c r="P133" s="2">
        <f>P12/'Output-Calculation-sheet'!P11*'Output-Calculation-sheet'!P110</f>
        <v>5114821316.4134054</v>
      </c>
      <c r="Q133" s="2">
        <f>Q12/'Output-Calculation-sheet'!Q11*'Output-Calculation-sheet'!Q110</f>
        <v>7202961753.9677401</v>
      </c>
      <c r="R133" s="2">
        <f>R12/'Output-Calculation-sheet'!R11*'Output-Calculation-sheet'!R110</f>
        <v>12089999520.844584</v>
      </c>
      <c r="S133" s="2">
        <f>S12/'Output-Calculation-sheet'!S11*'Output-Calculation-sheet'!S110</f>
        <v>15971752.099225976</v>
      </c>
      <c r="T133" s="2">
        <f>T12/'Output-Calculation-sheet'!T11*'Output-Calculation-sheet'!T110</f>
        <v>4549795059.1461296</v>
      </c>
      <c r="U133" s="2">
        <f>U12/'Output-Calculation-sheet'!U11*'Output-Calculation-sheet'!U110</f>
        <v>3687152430.9664803</v>
      </c>
      <c r="V133" s="2">
        <f>V12/'Output-Calculation-sheet'!V11*'Output-Calculation-sheet'!V110</f>
        <v>2903999039.0950003</v>
      </c>
      <c r="W133" s="2">
        <f>W12/'Output-Calculation-sheet'!W11*'Output-Calculation-sheet'!W110</f>
        <v>2714732884.8124738</v>
      </c>
      <c r="X133" s="2">
        <f>X12/'Output-Calculation-sheet'!X11*'Output-Calculation-sheet'!X110</f>
        <v>0</v>
      </c>
      <c r="Y133" s="2">
        <f>Y12/'Output-Calculation-sheet'!Y11*'Output-Calculation-sheet'!Y110</f>
        <v>797265188.11761367</v>
      </c>
      <c r="AA133" s="2">
        <f t="shared" si="11"/>
        <v>268043.60087112401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1337234965.8421395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128933.54152461588</v>
      </c>
    </row>
    <row r="143" spans="1:27" x14ac:dyDescent="0.25">
      <c r="A143" s="2">
        <v>2034</v>
      </c>
      <c r="B143" s="2">
        <f>B11/'Output-Calculation-sheet'!B10*'Output-Calculation-sheet'!B118</f>
        <v>78174777822.399078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4937393711.6901131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223740114.71930328</v>
      </c>
      <c r="AA143" s="2">
        <f t="shared" si="12"/>
        <v>202206.58806900293</v>
      </c>
    </row>
    <row r="144" spans="1:27" x14ac:dyDescent="0.25">
      <c r="A144" s="2">
        <v>2035</v>
      </c>
      <c r="B144" s="2">
        <f>B12/'Output-Calculation-sheet'!B11*'Output-Calculation-sheet'!B119</f>
        <v>133887521318.08073</v>
      </c>
      <c r="C144" s="2">
        <f>C12/'Output-Calculation-sheet'!C11*'Output-Calculation-sheet'!C119</f>
        <v>70719098590.830414</v>
      </c>
      <c r="D144" s="2">
        <f>D12/'Output-Calculation-sheet'!D11*'Output-Calculation-sheet'!D119</f>
        <v>0</v>
      </c>
      <c r="E144" s="2">
        <f>E12/'Output-Calculation-sheet'!E11*'Output-Calculation-sheet'!E119</f>
        <v>6724597220.6604939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21488114311.960758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14776115091.016827</v>
      </c>
      <c r="N144" s="2">
        <f>N12/'Output-Calculation-sheet'!N11*'Output-Calculation-sheet'!N119</f>
        <v>14567011031.282154</v>
      </c>
      <c r="O144" s="2">
        <f>O12/'Output-Calculation-sheet'!O11*'Output-Calculation-sheet'!O119</f>
        <v>13738756223.508135</v>
      </c>
      <c r="P144" s="2">
        <f>P12/'Output-Calculation-sheet'!P11*'Output-Calculation-sheet'!P119</f>
        <v>8334967124.0171738</v>
      </c>
      <c r="Q144" s="2">
        <f>Q12/'Output-Calculation-sheet'!Q11*'Output-Calculation-sheet'!Q119</f>
        <v>4215529903.5478511</v>
      </c>
      <c r="R144" s="2">
        <f>R12/'Output-Calculation-sheet'!R11*'Output-Calculation-sheet'!R119</f>
        <v>0</v>
      </c>
      <c r="S144" s="2">
        <f>S12/'Output-Calculation-sheet'!S11*'Output-Calculation-sheet'!S119</f>
        <v>8355737399.8097878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1639340326.1574833</v>
      </c>
      <c r="Y144" s="2">
        <f>Y12/'Output-Calculation-sheet'!Y11*'Output-Calculation-sheet'!Y119</f>
        <v>699014747.14782619</v>
      </c>
      <c r="AA144" s="2">
        <f t="shared" si="12"/>
        <v>299145.80328801961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64163507198.342239</v>
      </c>
      <c r="C151" s="2">
        <f>C8/'Output-Calculation-sheet'!C7*'Output-Calculation-sheet'!C124</f>
        <v>54549524364.919205</v>
      </c>
      <c r="D151" s="2">
        <f>D8/'Output-Calculation-sheet'!D7*'Output-Calculation-sheet'!D124</f>
        <v>11271414047.978157</v>
      </c>
      <c r="E151" s="2">
        <f>E8/'Output-Calculation-sheet'!E7*'Output-Calculation-sheet'!E124</f>
        <v>12468601040.769806</v>
      </c>
      <c r="F151" s="2">
        <f>F8/'Output-Calculation-sheet'!F7*'Output-Calculation-sheet'!F124</f>
        <v>5395996682.9905596</v>
      </c>
      <c r="G151" s="2">
        <f>G8/'Output-Calculation-sheet'!G7*'Output-Calculation-sheet'!G124</f>
        <v>4081833493.2865391</v>
      </c>
      <c r="H151" s="2">
        <f>H8/'Output-Calculation-sheet'!H7*'Output-Calculation-sheet'!H124</f>
        <v>12902504051.681406</v>
      </c>
      <c r="I151" s="2">
        <f>I8/'Output-Calculation-sheet'!I7*'Output-Calculation-sheet'!I124</f>
        <v>3908029507.7481956</v>
      </c>
      <c r="J151" s="2">
        <f>J8/'Output-Calculation-sheet'!J7*'Output-Calculation-sheet'!J124</f>
        <v>3189545525.6121335</v>
      </c>
      <c r="K151" s="2">
        <f>K8/'Output-Calculation-sheet'!K7*'Output-Calculation-sheet'!K124</f>
        <v>4726625851.11446</v>
      </c>
      <c r="L151" s="2">
        <f>L8/'Output-Calculation-sheet'!L7*'Output-Calculation-sheet'!L124</f>
        <v>3909121607.4033418</v>
      </c>
      <c r="M151" s="2">
        <f>M8/'Output-Calculation-sheet'!M7*'Output-Calculation-sheet'!M124</f>
        <v>8921205298.8185787</v>
      </c>
      <c r="N151" s="2">
        <f>N8/'Output-Calculation-sheet'!N7*'Output-Calculation-sheet'!N124</f>
        <v>7377995298.1632128</v>
      </c>
      <c r="O151" s="2">
        <f>O8/'Output-Calculation-sheet'!O7*'Output-Calculation-sheet'!O124</f>
        <v>10599019955.929386</v>
      </c>
      <c r="P151" s="2">
        <f>P8/'Output-Calculation-sheet'!P7*'Output-Calculation-sheet'!P124</f>
        <v>5328374388.6770096</v>
      </c>
      <c r="Q151" s="2">
        <f>Q8/'Output-Calculation-sheet'!Q7*'Output-Calculation-sheet'!Q124</f>
        <v>5261777918.5318537</v>
      </c>
      <c r="R151" s="2">
        <f>R8/'Output-Calculation-sheet'!R7*'Output-Calculation-sheet'!R124</f>
        <v>3910110998.022182</v>
      </c>
      <c r="S151" s="2">
        <f>S8/'Output-Calculation-sheet'!S7*'Output-Calculation-sheet'!S124</f>
        <v>4084771178.1145682</v>
      </c>
      <c r="T151" s="2">
        <f>T8/'Output-Calculation-sheet'!T7*'Output-Calculation-sheet'!T124</f>
        <v>1043895933.3980807</v>
      </c>
      <c r="U151" s="2">
        <f>U8/'Output-Calculation-sheet'!U7*'Output-Calculation-sheet'!U124</f>
        <v>1344414851.6225541</v>
      </c>
      <c r="V151" s="2">
        <f>V8/'Output-Calculation-sheet'!V7*'Output-Calculation-sheet'!V124</f>
        <v>797358032.95063603</v>
      </c>
      <c r="W151" s="2">
        <f>W8/'Output-Calculation-sheet'!W7*'Output-Calculation-sheet'!W124</f>
        <v>435210332.09795731</v>
      </c>
      <c r="X151" s="2">
        <f>X8/'Output-Calculation-sheet'!X7*'Output-Calculation-sheet'!X124</f>
        <v>1003597389.9270861</v>
      </c>
      <c r="Y151" s="2">
        <f>Y8/'Output-Calculation-sheet'!Y7*'Output-Calculation-sheet'!Y124</f>
        <v>476201207.66516304</v>
      </c>
      <c r="AA151" s="2">
        <f t="shared" si="13"/>
        <v>231150.63615576428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8207788562.2763443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2635798871.9059229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2270946546.6509519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618530539.14630985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74529.518100797708</v>
      </c>
    </row>
    <row r="155" spans="1:27" x14ac:dyDescent="0.25">
      <c r="A155" s="2">
        <v>2035</v>
      </c>
      <c r="B155" s="2">
        <f>B12/'Output-Calculation-sheet'!B11*'Output-Calculation-sheet'!B128</f>
        <v>1818344146.1357787</v>
      </c>
      <c r="C155" s="2">
        <f>C12/'Output-Calculation-sheet'!C11*'Output-Calculation-sheet'!C128</f>
        <v>170674258.46225443</v>
      </c>
      <c r="D155" s="2">
        <f>D12/'Output-Calculation-sheet'!D11*'Output-Calculation-sheet'!D128</f>
        <v>8354789441.8787451</v>
      </c>
      <c r="E155" s="2">
        <f>E12/'Output-Calculation-sheet'!E11*'Output-Calculation-sheet'!E128</f>
        <v>3582119240.435359</v>
      </c>
      <c r="F155" s="2">
        <f>F12/'Output-Calculation-sheet'!F11*'Output-Calculation-sheet'!F128</f>
        <v>2476731647.281332</v>
      </c>
      <c r="G155" s="2">
        <f>G12/'Output-Calculation-sheet'!G11*'Output-Calculation-sheet'!G128</f>
        <v>2310204970.9889746</v>
      </c>
      <c r="H155" s="2">
        <f>H12/'Output-Calculation-sheet'!H11*'Output-Calculation-sheet'!H128</f>
        <v>162327246.000054</v>
      </c>
      <c r="I155" s="2">
        <f>I12/'Output-Calculation-sheet'!I11*'Output-Calculation-sheet'!I128</f>
        <v>2138069883.0235417</v>
      </c>
      <c r="J155" s="2">
        <f>J12/'Output-Calculation-sheet'!J11*'Output-Calculation-sheet'!J128</f>
        <v>2659801283.7585998</v>
      </c>
      <c r="K155" s="2">
        <f>K12/'Output-Calculation-sheet'!K11*'Output-Calculation-sheet'!K128</f>
        <v>2108009427.8585219</v>
      </c>
      <c r="L155" s="2">
        <f>L12/'Output-Calculation-sheet'!L11*'Output-Calculation-sheet'!L128</f>
        <v>2218359256.4633307</v>
      </c>
      <c r="M155" s="2">
        <f>M12/'Output-Calculation-sheet'!M11*'Output-Calculation-sheet'!M128</f>
        <v>144067506.84572062</v>
      </c>
      <c r="N155" s="2">
        <f>N12/'Output-Calculation-sheet'!N11*'Output-Calculation-sheet'!N128</f>
        <v>135122725.01018199</v>
      </c>
      <c r="O155" s="2">
        <f>O12/'Output-Calculation-sheet'!O11*'Output-Calculation-sheet'!O128</f>
        <v>49209524.313332625</v>
      </c>
      <c r="P155" s="2">
        <f>P12/'Output-Calculation-sheet'!P11*'Output-Calculation-sheet'!P128</f>
        <v>239933052.3712869</v>
      </c>
      <c r="Q155" s="2">
        <f>Q12/'Output-Calculation-sheet'!Q11*'Output-Calculation-sheet'!Q128</f>
        <v>1560940299.8861654</v>
      </c>
      <c r="R155" s="2">
        <f>R12/'Output-Calculation-sheet'!R11*'Output-Calculation-sheet'!R128</f>
        <v>1255954330.251194</v>
      </c>
      <c r="S155" s="2">
        <f>S12/'Output-Calculation-sheet'!S11*'Output-Calculation-sheet'!S128</f>
        <v>78235167.214357913</v>
      </c>
      <c r="T155" s="2">
        <f>T12/'Output-Calculation-sheet'!T11*'Output-Calculation-sheet'!T128</f>
        <v>325429871.01290929</v>
      </c>
      <c r="U155" s="2">
        <f>U12/'Output-Calculation-sheet'!U11*'Output-Calculation-sheet'!U128</f>
        <v>633418963.93581855</v>
      </c>
      <c r="V155" s="2">
        <f>V12/'Output-Calculation-sheet'!V11*'Output-Calculation-sheet'!V128</f>
        <v>358181873.75803733</v>
      </c>
      <c r="W155" s="2">
        <f>W12/'Output-Calculation-sheet'!W11*'Output-Calculation-sheet'!W128</f>
        <v>125939030.90141769</v>
      </c>
      <c r="X155" s="2">
        <f>X12/'Output-Calculation-sheet'!X11*'Output-Calculation-sheet'!X128</f>
        <v>4605069.8914805958</v>
      </c>
      <c r="Y155" s="2">
        <f>Y12/'Output-Calculation-sheet'!Y11*'Output-Calculation-sheet'!Y128</f>
        <v>51326422.345226079</v>
      </c>
      <c r="AA155" s="2">
        <f t="shared" si="13"/>
        <v>32961.794640023611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2.7178191691927483E-10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2461.2198007195866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1685.555254323883</v>
      </c>
      <c r="N19" s="2">
        <f>N8/'Output-Calculation-sheet'!N7*'Output-Calculation-sheet'!N25</f>
        <v>1133.780029319541</v>
      </c>
      <c r="O19" s="2">
        <f>O8/'Output-Calculation-sheet'!O7*'Output-Calculation-sheet'!O25</f>
        <v>1.4957888801374049E-11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300.72909417629972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159.96465403680719</v>
      </c>
      <c r="Y19" s="2">
        <f>Y8/'Output-Calculation-sheet'!Y7*'Output-Calculation-sheet'!Y25</f>
        <v>0</v>
      </c>
      <c r="AA19" s="2">
        <f t="shared" si="0"/>
        <v>5.7412488325764039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8.5828231886932276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11.026769917682776</v>
      </c>
    </row>
    <row r="22" spans="1:27" x14ac:dyDescent="0.25">
      <c r="A22" s="2">
        <v>2034</v>
      </c>
      <c r="B22" s="2">
        <f>B11/'Output-Calculation-sheet'!B10*'Output-Calculation-sheet'!B28</f>
        <v>3340.9760962247497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1137.3402434758589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574.41108484396545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201.02242982608308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11.864095426386905</v>
      </c>
      <c r="AA22" s="2">
        <f t="shared" si="0"/>
        <v>7.8433023615893429</v>
      </c>
    </row>
    <row r="23" spans="1:27" x14ac:dyDescent="0.25">
      <c r="A23" s="2">
        <v>2035</v>
      </c>
      <c r="B23" s="2">
        <f>B12/'Output-Calculation-sheet'!B11*'Output-Calculation-sheet'!B29</f>
        <v>1097.0627014264653</v>
      </c>
      <c r="C23" s="2">
        <f>C12/'Output-Calculation-sheet'!C11*'Output-Calculation-sheet'!C29</f>
        <v>75.30140585990803</v>
      </c>
      <c r="D23" s="2">
        <f>D12/'Output-Calculation-sheet'!D11*'Output-Calculation-sheet'!D29</f>
        <v>0</v>
      </c>
      <c r="E23" s="2">
        <f>E12/'Output-Calculation-sheet'!E11*'Output-Calculation-sheet'!E29</f>
        <v>1791.4930855757023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165.57527244762926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495.14981292261791</v>
      </c>
      <c r="M23" s="2">
        <f>M12/'Output-Calculation-sheet'!M11*'Output-Calculation-sheet'!M29</f>
        <v>123.21072883529824</v>
      </c>
      <c r="N23" s="2">
        <f>N12/'Output-Calculation-sheet'!N11*'Output-Calculation-sheet'!N29</f>
        <v>99.3895751213214</v>
      </c>
      <c r="O23" s="2">
        <f>O12/'Output-Calculation-sheet'!O11*'Output-Calculation-sheet'!O29</f>
        <v>10.821565933293233</v>
      </c>
      <c r="P23" s="2">
        <f>P12/'Output-Calculation-sheet'!P11*'Output-Calculation-sheet'!P29</f>
        <v>38.687351306067221</v>
      </c>
      <c r="Q23" s="2">
        <f>Q12/'Output-Calculation-sheet'!Q11*'Output-Calculation-sheet'!Q29</f>
        <v>338.3713070930807</v>
      </c>
      <c r="R23" s="2">
        <f>R12/'Output-Calculation-sheet'!R11*'Output-Calculation-sheet'!R29</f>
        <v>0</v>
      </c>
      <c r="S23" s="2">
        <f>S12/'Output-Calculation-sheet'!S11*'Output-Calculation-sheet'!S29</f>
        <v>49.221067753148979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4.4174200127245378</v>
      </c>
      <c r="Y23" s="2">
        <f>Y12/'Output-Calculation-sheet'!Y11*'Output-Calculation-sheet'!Y29</f>
        <v>40.644347338519758</v>
      </c>
      <c r="AA23" s="2">
        <f t="shared" si="0"/>
        <v>4.3293456416257765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19344.817795863597</v>
      </c>
      <c r="C30" s="2">
        <f>C8/'Output-Calculation-sheet'!C7*'Output-Calculation-sheet'!C16</f>
        <v>0</v>
      </c>
      <c r="D30" s="2">
        <f>D8/'Output-Calculation-sheet'!D7*'Output-Calculation-sheet'!D16</f>
        <v>6038.7582523690571</v>
      </c>
      <c r="E30" s="2">
        <f>E8/'Output-Calculation-sheet'!E7*'Output-Calculation-sheet'!E16</f>
        <v>6246.0734316858889</v>
      </c>
      <c r="F30" s="2">
        <f>F8/'Output-Calculation-sheet'!F7*'Output-Calculation-sheet'!F16</f>
        <v>3499.3138004630332</v>
      </c>
      <c r="G30" s="2">
        <f>G8/'Output-Calculation-sheet'!G7*'Output-Calculation-sheet'!G16</f>
        <v>2110.4709051527479</v>
      </c>
      <c r="H30" s="2">
        <f>H8/'Output-Calculation-sheet'!H7*'Output-Calculation-sheet'!H16</f>
        <v>0</v>
      </c>
      <c r="I30" s="2">
        <f>I8/'Output-Calculation-sheet'!I7*'Output-Calculation-sheet'!I16</f>
        <v>2136.0234564259608</v>
      </c>
      <c r="J30" s="2">
        <f>J8/'Output-Calculation-sheet'!J7*'Output-Calculation-sheet'!J16</f>
        <v>1949.6531243353231</v>
      </c>
      <c r="K30" s="2">
        <f>K8/'Output-Calculation-sheet'!K7*'Output-Calculation-sheet'!K16</f>
        <v>2411.2091109083813</v>
      </c>
      <c r="L30" s="2">
        <f>L8/'Output-Calculation-sheet'!L7*'Output-Calculation-sheet'!L16</f>
        <v>1989.8793914217695</v>
      </c>
      <c r="M30" s="2">
        <f>M8/'Output-Calculation-sheet'!M7*'Output-Calculation-sheet'!M16</f>
        <v>0</v>
      </c>
      <c r="N30" s="2">
        <f>N8/'Output-Calculation-sheet'!N7*'Output-Calculation-sheet'!N16</f>
        <v>976.34172704299101</v>
      </c>
      <c r="O30" s="2">
        <f>O8/'Output-Calculation-sheet'!O7*'Output-Calculation-sheet'!O16</f>
        <v>0</v>
      </c>
      <c r="P30" s="2">
        <f>P8/'Output-Calculation-sheet'!P7*'Output-Calculation-sheet'!P16</f>
        <v>1586.0374572870126</v>
      </c>
      <c r="Q30" s="2">
        <f>Q8/'Output-Calculation-sheet'!Q7*'Output-Calculation-sheet'!Q16</f>
        <v>1739.5957429388836</v>
      </c>
      <c r="R30" s="2">
        <f>R8/'Output-Calculation-sheet'!R7*'Output-Calculation-sheet'!R16</f>
        <v>1524.1275552343463</v>
      </c>
      <c r="S30" s="2">
        <f>S8/'Output-Calculation-sheet'!S7*'Output-Calculation-sheet'!S16</f>
        <v>813.93704620531457</v>
      </c>
      <c r="T30" s="2">
        <f>T8/'Output-Calculation-sheet'!T7*'Output-Calculation-sheet'!T16</f>
        <v>556.02608781590106</v>
      </c>
      <c r="U30" s="2">
        <f>U8/'Output-Calculation-sheet'!U7*'Output-Calculation-sheet'!U16</f>
        <v>427.34474769122045</v>
      </c>
      <c r="V30" s="2">
        <f>V8/'Output-Calculation-sheet'!V7*'Output-Calculation-sheet'!V16</f>
        <v>409.21831570195798</v>
      </c>
      <c r="W30" s="2">
        <f>W8/'Output-Calculation-sheet'!W7*'Output-Calculation-sheet'!W16</f>
        <v>284.09946800196906</v>
      </c>
      <c r="X30" s="2">
        <f>X8/'Output-Calculation-sheet'!X7*'Output-Calculation-sheet'!X16</f>
        <v>0</v>
      </c>
      <c r="Y30" s="2">
        <f>Y8/'Output-Calculation-sheet'!Y7*'Output-Calculation-sheet'!Y16</f>
        <v>187.8176921182463</v>
      </c>
      <c r="AA30" s="2">
        <f t="shared" si="1"/>
        <v>54.230745108663605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2384.6317218150612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55.906351386661676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2705.191759604058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2784.1773026828487</v>
      </c>
      <c r="Q32" s="2">
        <f>Q10/'Output-Calculation-sheet'!Q9*'Output-Calculation-sheet'!Q18</f>
        <v>2577.5121586402975</v>
      </c>
      <c r="R32" s="2">
        <f>R10/'Output-Calculation-sheet'!R9*'Output-Calculation-sheet'!R18</f>
        <v>1999.1113572289673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583.72921996518596</v>
      </c>
      <c r="U32" s="2">
        <f>U10/'Output-Calculation-sheet'!U9*'Output-Calculation-sheet'!U18</f>
        <v>645.30671083343759</v>
      </c>
      <c r="V32" s="2">
        <f>V10/'Output-Calculation-sheet'!V9*'Output-Calculation-sheet'!V18</f>
        <v>476.28380671071335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275.77641803783735</v>
      </c>
      <c r="AA32" s="2">
        <f t="shared" si="1"/>
        <v>54.930284248119989</v>
      </c>
    </row>
    <row r="33" spans="1:27" x14ac:dyDescent="0.25">
      <c r="A33" s="2">
        <v>2034</v>
      </c>
      <c r="B33" s="2">
        <f>B11/'Output-Calculation-sheet'!B10*'Output-Calculation-sheet'!B19</f>
        <v>10164.049330289923</v>
      </c>
      <c r="C33" s="2">
        <f>C11/'Output-Calculation-sheet'!C10*'Output-Calculation-sheet'!C19</f>
        <v>0</v>
      </c>
      <c r="D33" s="2">
        <f>D11/'Output-Calculation-sheet'!D10*'Output-Calculation-sheet'!D19</f>
        <v>6641.3768870799886</v>
      </c>
      <c r="E33" s="2">
        <f>E11/'Output-Calculation-sheet'!E10*'Output-Calculation-sheet'!E19</f>
        <v>8360.4762457250981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2507.7861973115455</v>
      </c>
      <c r="J33" s="2">
        <f>J11/'Output-Calculation-sheet'!J10*'Output-Calculation-sheet'!J19</f>
        <v>2074.3025665595387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2326.4238703724645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1453.6200688642293</v>
      </c>
      <c r="R33" s="2">
        <f>R11/'Output-Calculation-sheet'!R10*'Output-Calculation-sheet'!R19</f>
        <v>2124.6352650596968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674.46524028378212</v>
      </c>
      <c r="V33" s="2">
        <f>V11/'Output-Calculation-sheet'!V10*'Output-Calculation-sheet'!V19</f>
        <v>488.96401881961611</v>
      </c>
      <c r="W33" s="2">
        <f>W11/'Output-Calculation-sheet'!W10*'Output-Calculation-sheet'!W19</f>
        <v>304.42238229241497</v>
      </c>
      <c r="X33" s="2">
        <f>X11/'Output-Calculation-sheet'!X10*'Output-Calculation-sheet'!X19</f>
        <v>0</v>
      </c>
      <c r="Y33" s="2">
        <f>Y11/'Output-Calculation-sheet'!Y10*'Output-Calculation-sheet'!Y19</f>
        <v>232.43974909431853</v>
      </c>
      <c r="AA33" s="2">
        <f t="shared" si="1"/>
        <v>50.038337003865365</v>
      </c>
    </row>
    <row r="34" spans="1:27" x14ac:dyDescent="0.25">
      <c r="A34" s="2">
        <v>2035</v>
      </c>
      <c r="B34" s="2">
        <f>B12/'Output-Calculation-sheet'!B11*'Output-Calculation-sheet'!B20</f>
        <v>1962.2422280994861</v>
      </c>
      <c r="C34" s="2">
        <f>C12/'Output-Calculation-sheet'!C11*'Output-Calculation-sheet'!C20</f>
        <v>0</v>
      </c>
      <c r="D34" s="2">
        <f>D12/'Output-Calculation-sheet'!D11*'Output-Calculation-sheet'!D20</f>
        <v>5012.644867517055</v>
      </c>
      <c r="E34" s="2">
        <f>E12/'Output-Calculation-sheet'!E11*'Output-Calculation-sheet'!E20</f>
        <v>4853.2491275634575</v>
      </c>
      <c r="F34" s="2">
        <f>F12/'Output-Calculation-sheet'!F11*'Output-Calculation-sheet'!F20</f>
        <v>3401.7139340942945</v>
      </c>
      <c r="G34" s="2">
        <f>G12/'Output-Calculation-sheet'!G11*'Output-Calculation-sheet'!G20</f>
        <v>1818.3451138806827</v>
      </c>
      <c r="H34" s="2">
        <f>H12/'Output-Calculation-sheet'!H11*'Output-Calculation-sheet'!H20</f>
        <v>0</v>
      </c>
      <c r="I34" s="2">
        <f>I12/'Output-Calculation-sheet'!I11*'Output-Calculation-sheet'!I20</f>
        <v>2005.6331985800639</v>
      </c>
      <c r="J34" s="2">
        <f>J12/'Output-Calculation-sheet'!J11*'Output-Calculation-sheet'!J20</f>
        <v>1568.7400340314255</v>
      </c>
      <c r="K34" s="2">
        <f>K12/'Output-Calculation-sheet'!K11*'Output-Calculation-sheet'!K20</f>
        <v>2323.5741261695835</v>
      </c>
      <c r="L34" s="2">
        <f>L12/'Output-Calculation-sheet'!L11*'Output-Calculation-sheet'!L20</f>
        <v>1747.5066620485245</v>
      </c>
      <c r="M34" s="2">
        <f>M12/'Output-Calculation-sheet'!M11*'Output-Calculation-sheet'!M20</f>
        <v>0</v>
      </c>
      <c r="N34" s="2">
        <f>N12/'Output-Calculation-sheet'!N11*'Output-Calculation-sheet'!N20</f>
        <v>0.41632878095221698</v>
      </c>
      <c r="O34" s="2">
        <f>O12/'Output-Calculation-sheet'!O11*'Output-Calculation-sheet'!O20</f>
        <v>0</v>
      </c>
      <c r="P34" s="2">
        <f>P12/'Output-Calculation-sheet'!P11*'Output-Calculation-sheet'!P20</f>
        <v>712.04079236308746</v>
      </c>
      <c r="Q34" s="2">
        <f>Q12/'Output-Calculation-sheet'!Q11*'Output-Calculation-sheet'!Q20</f>
        <v>1199.1838362029694</v>
      </c>
      <c r="R34" s="2">
        <f>R12/'Output-Calculation-sheet'!R11*'Output-Calculation-sheet'!R20</f>
        <v>1719.7531298351562</v>
      </c>
      <c r="S34" s="2">
        <f>S12/'Output-Calculation-sheet'!S11*'Output-Calculation-sheet'!S20</f>
        <v>2.9399903553510955</v>
      </c>
      <c r="T34" s="2">
        <f>T12/'Output-Calculation-sheet'!T11*'Output-Calculation-sheet'!T20</f>
        <v>532.70614292838741</v>
      </c>
      <c r="U34" s="2">
        <f>U12/'Output-Calculation-sheet'!U11*'Output-Calculation-sheet'!U20</f>
        <v>508.97931791034318</v>
      </c>
      <c r="V34" s="2">
        <f>V12/'Output-Calculation-sheet'!V11*'Output-Calculation-sheet'!V20</f>
        <v>377.40051656240593</v>
      </c>
      <c r="W34" s="2">
        <f>W12/'Output-Calculation-sheet'!W11*'Output-Calculation-sheet'!W20</f>
        <v>298.76309713094406</v>
      </c>
      <c r="X34" s="2">
        <f>X12/'Output-Calculation-sheet'!X11*'Output-Calculation-sheet'!X20</f>
        <v>0</v>
      </c>
      <c r="Y34" s="2">
        <f>Y12/'Output-Calculation-sheet'!Y11*'Output-Calculation-sheet'!Y20</f>
        <v>89.699597971465906</v>
      </c>
      <c r="AA34" s="2">
        <f t="shared" si="1"/>
        <v>30.135532042025638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4.2390699289610208E-2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1.3536005263260213E-2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1.0688950718748605E-2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5.569909607714604E-3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7.2185564879333627E-2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0.15285472099704869</v>
      </c>
      <c r="F45" s="2">
        <f>F12/'Output-Calculation-sheet'!F11*'Output-Calculation-sheet'!F38*0.0114</f>
        <v>6.4090069017751744E-2</v>
      </c>
      <c r="G45" s="2">
        <f>G12/'Output-Calculation-sheet'!G11*'Output-Calculation-sheet'!G38*0.0114</f>
        <v>5.7495579612485755E-2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4.094356268885499E-2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4.8497734226547927E-2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6.600559369040776E-2</v>
      </c>
      <c r="R45" s="2">
        <f>R12/'Output-Calculation-sheet'!R11*'Output-Calculation-sheet'!R38*0.0114</f>
        <v>3.2728493268429165E-2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9.6866476789810932E-3</v>
      </c>
      <c r="U45" s="2">
        <f>U12/'Output-Calculation-sheet'!U11*'Output-Calculation-sheet'!U38*0.0114</f>
        <v>1.4741827179765538E-2</v>
      </c>
      <c r="V45" s="2">
        <f>V12/'Output-Calculation-sheet'!V11*'Output-Calculation-sheet'!V38*0.0114</f>
        <v>6.4955637635305983E-3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4.0573237401389959E-3</v>
      </c>
      <c r="AA45" s="2">
        <f t="shared" si="2"/>
        <v>0.9079939283161057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1327.835216260662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4.3672081152197997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4882.3673830928246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700.54764081785311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587.89228953117322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478.54279701118634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952.50340177540522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166.14007114919104</v>
      </c>
      <c r="AA55" s="2">
        <f t="shared" si="3"/>
        <v>31.199168865569046</v>
      </c>
    </row>
    <row r="56" spans="1:27" x14ac:dyDescent="0.25">
      <c r="A56" s="2">
        <v>2035</v>
      </c>
      <c r="B56" s="2">
        <f>B12/'Output-Calculation-sheet'!B11*'Output-Calculation-sheet'!B47</f>
        <v>1685.4016335804554</v>
      </c>
      <c r="C56" s="2">
        <f>C12/'Output-Calculation-sheet'!C11*'Output-Calculation-sheet'!C47</f>
        <v>107.92714776312592</v>
      </c>
      <c r="D56" s="2">
        <f>D12/'Output-Calculation-sheet'!D11*'Output-Calculation-sheet'!D47</f>
        <v>3846.6878965379242</v>
      </c>
      <c r="E56" s="2">
        <f>E12/'Output-Calculation-sheet'!E11*'Output-Calculation-sheet'!E47</f>
        <v>7859.5037097459099</v>
      </c>
      <c r="F56" s="2">
        <f>F12/'Output-Calculation-sheet'!F11*'Output-Calculation-sheet'!F47</f>
        <v>1257.9081528703468</v>
      </c>
      <c r="G56" s="2">
        <f>G12/'Output-Calculation-sheet'!G11*'Output-Calculation-sheet'!G47</f>
        <v>3151.1612405158858</v>
      </c>
      <c r="H56" s="2">
        <f>H12/'Output-Calculation-sheet'!H11*'Output-Calculation-sheet'!H47</f>
        <v>82.081152022478307</v>
      </c>
      <c r="I56" s="2">
        <f>I12/'Output-Calculation-sheet'!I11*'Output-Calculation-sheet'!I47</f>
        <v>1726.5124725128105</v>
      </c>
      <c r="J56" s="2">
        <f>J12/'Output-Calculation-sheet'!J11*'Output-Calculation-sheet'!J47</f>
        <v>619.54075121293738</v>
      </c>
      <c r="K56" s="2">
        <f>K12/'Output-Calculation-sheet'!K11*'Output-Calculation-sheet'!K47</f>
        <v>2607.3028960383353</v>
      </c>
      <c r="L56" s="2">
        <f>L12/'Output-Calculation-sheet'!L11*'Output-Calculation-sheet'!L47</f>
        <v>566.51593051186831</v>
      </c>
      <c r="M56" s="2">
        <f>M12/'Output-Calculation-sheet'!M11*'Output-Calculation-sheet'!M47</f>
        <v>55.135063054552106</v>
      </c>
      <c r="N56" s="2">
        <f>N12/'Output-Calculation-sheet'!N11*'Output-Calculation-sheet'!N47</f>
        <v>52.206307452738322</v>
      </c>
      <c r="O56" s="2">
        <f>O12/'Output-Calculation-sheet'!O11*'Output-Calculation-sheet'!O47</f>
        <v>0</v>
      </c>
      <c r="P56" s="2">
        <f>P12/'Output-Calculation-sheet'!P11*'Output-Calculation-sheet'!P47</f>
        <v>967.64165725290434</v>
      </c>
      <c r="Q56" s="2">
        <f>Q12/'Output-Calculation-sheet'!Q11*'Output-Calculation-sheet'!Q47</f>
        <v>789.7511385413701</v>
      </c>
      <c r="R56" s="2">
        <f>R12/'Output-Calculation-sheet'!R11*'Output-Calculation-sheet'!R47</f>
        <v>2704.9812594310488</v>
      </c>
      <c r="S56" s="2">
        <f>S12/'Output-Calculation-sheet'!S11*'Output-Calculation-sheet'!S47</f>
        <v>22.72895520178659</v>
      </c>
      <c r="T56" s="2">
        <f>T12/'Output-Calculation-sheet'!T11*'Output-Calculation-sheet'!T47</f>
        <v>927.02917699722559</v>
      </c>
      <c r="U56" s="2">
        <f>U12/'Output-Calculation-sheet'!U11*'Output-Calculation-sheet'!U47</f>
        <v>723.05152357897634</v>
      </c>
      <c r="V56" s="2">
        <f>V12/'Output-Calculation-sheet'!V11*'Output-Calculation-sheet'!V47</f>
        <v>409.81879271222653</v>
      </c>
      <c r="W56" s="2">
        <f>W12/'Output-Calculation-sheet'!W11*'Output-Calculation-sheet'!W47</f>
        <v>359.31561009243234</v>
      </c>
      <c r="X56" s="2">
        <f>X12/'Output-Calculation-sheet'!X11*'Output-Calculation-sheet'!X47</f>
        <v>6.0484310887558799</v>
      </c>
      <c r="Y56" s="2">
        <f>Y12/'Output-Calculation-sheet'!Y11*'Output-Calculation-sheet'!Y47</f>
        <v>163.14712302453646</v>
      </c>
      <c r="AA56" s="2">
        <f t="shared" si="3"/>
        <v>30.691398021740635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6.0326926189404917</v>
      </c>
      <c r="C63" s="2">
        <f>C8*'Output-Calculation-sheet'!C52/10^9</f>
        <v>2.9027991981825987</v>
      </c>
      <c r="D63" s="2">
        <f>D8*'Output-Calculation-sheet'!D52/10^9</f>
        <v>1.3202513735424639</v>
      </c>
      <c r="E63" s="2">
        <f>E8*'Output-Calculation-sheet'!E52/10^9</f>
        <v>1.4690032490755018</v>
      </c>
      <c r="F63" s="2">
        <f>F8*'Output-Calculation-sheet'!F52/10^9</f>
        <v>0.67851918359017938</v>
      </c>
      <c r="G63" s="2">
        <f>G8*'Output-Calculation-sheet'!G52/10^9</f>
        <v>0.4689970545449037</v>
      </c>
      <c r="H63" s="2">
        <f>H8*'Output-Calculation-sheet'!H52/10^9</f>
        <v>0.88436700309263416</v>
      </c>
      <c r="I63" s="2">
        <f>I8*'Output-Calculation-sheet'!I52/10^9</f>
        <v>0.46279773444653627</v>
      </c>
      <c r="J63" s="2">
        <f>J8*'Output-Calculation-sheet'!J52/10^9</f>
        <v>0.41776025120016513</v>
      </c>
      <c r="K63" s="2">
        <f>K8*'Output-Calculation-sheet'!K52/10^9</f>
        <v>0.53919132458247365</v>
      </c>
      <c r="L63" s="2">
        <f>L8*'Output-Calculation-sheet'!L52/10^9</f>
        <v>0.44542094565132839</v>
      </c>
      <c r="M63" s="2">
        <f>M8*'Output-Calculation-sheet'!M52/10^9</f>
        <v>0.61099324758710505</v>
      </c>
      <c r="N63" s="2">
        <f>N8*'Output-Calculation-sheet'!N52/10^9</f>
        <v>0.63860953566149958</v>
      </c>
      <c r="O63" s="2">
        <f>O8*'Output-Calculation-sheet'!O52/10^9</f>
        <v>0.56402049923708686</v>
      </c>
      <c r="P63" s="2">
        <f>P8*'Output-Calculation-sheet'!P52/10^9</f>
        <v>0.4727621636765682</v>
      </c>
      <c r="Q63" s="2">
        <f>Q8*'Output-Calculation-sheet'!Q52/10^9</f>
        <v>0.48754055245798128</v>
      </c>
      <c r="R63" s="2">
        <f>R8*'Output-Calculation-sheet'!R52/10^9</f>
        <v>0.38990655540188651</v>
      </c>
      <c r="S63" s="2">
        <f>S8*'Output-Calculation-sheet'!S52/10^9</f>
        <v>0.35942555479743038</v>
      </c>
      <c r="T63" s="2">
        <f>T8*'Output-Calculation-sheet'!T52/10^9</f>
        <v>0.12188606554524256</v>
      </c>
      <c r="U63" s="2">
        <f>U8*'Output-Calculation-sheet'!U52/10^9</f>
        <v>0.1225256625836203</v>
      </c>
      <c r="V63" s="2">
        <f>V8*'Output-Calculation-sheet'!V52/10^9</f>
        <v>9.1252212139874209E-2</v>
      </c>
      <c r="W63" s="2">
        <f>W8*'Output-Calculation-sheet'!W52/10^9</f>
        <v>5.7053076850420589E-2</v>
      </c>
      <c r="X63" s="2">
        <f>X8*'Output-Calculation-sheet'!X52/10^9</f>
        <v>7.2658043604157105E-2</v>
      </c>
      <c r="Y63" s="2">
        <f>Y8*'Output-Calculation-sheet'!Y52/10^9</f>
        <v>4.7747929543477036E-2</v>
      </c>
      <c r="AA63" s="2">
        <f t="shared" si="4"/>
        <v>19.658181035935623</v>
      </c>
    </row>
    <row r="64" spans="1:27" x14ac:dyDescent="0.25">
      <c r="A64" s="2">
        <v>2032</v>
      </c>
      <c r="B64" s="2">
        <f>B9*'Output-Calculation-sheet'!B53/10^9</f>
        <v>6.4650160080122285</v>
      </c>
      <c r="C64" s="2">
        <f>C9*'Output-Calculation-sheet'!C53/10^9</f>
        <v>3.3935498366558887</v>
      </c>
      <c r="D64" s="2">
        <f>D9*'Output-Calculation-sheet'!D53/10^9</f>
        <v>1.559207595898229</v>
      </c>
      <c r="E64" s="2">
        <f>E9*'Output-Calculation-sheet'!E53/10^9</f>
        <v>1.5222559912645233</v>
      </c>
      <c r="F64" s="2">
        <f>F9*'Output-Calculation-sheet'!F53/10^9</f>
        <v>0.76772332561036893</v>
      </c>
      <c r="G64" s="2">
        <f>G9*'Output-Calculation-sheet'!G53/10^9</f>
        <v>0.55765118743287023</v>
      </c>
      <c r="H64" s="2">
        <f>H9*'Output-Calculation-sheet'!H53/10^9</f>
        <v>1.0248429160889319</v>
      </c>
      <c r="I64" s="2">
        <f>I9*'Output-Calculation-sheet'!I53/10^9</f>
        <v>0.52070508978966112</v>
      </c>
      <c r="J64" s="2">
        <f>J9*'Output-Calculation-sheet'!J53/10^9</f>
        <v>0.51973332204075817</v>
      </c>
      <c r="K64" s="2">
        <f>K9*'Output-Calculation-sheet'!K53/10^9</f>
        <v>0.56057625116541521</v>
      </c>
      <c r="L64" s="2">
        <f>L9*'Output-Calculation-sheet'!L53/10^9</f>
        <v>0.46209375208777592</v>
      </c>
      <c r="M64" s="2">
        <f>M9*'Output-Calculation-sheet'!M53/10^9</f>
        <v>0.70778597002009436</v>
      </c>
      <c r="N64" s="2">
        <f>N9*'Output-Calculation-sheet'!N53/10^9</f>
        <v>0.69878009170924482</v>
      </c>
      <c r="O64" s="2">
        <f>O9*'Output-Calculation-sheet'!O53/10^9</f>
        <v>0.6638073299191134</v>
      </c>
      <c r="P64" s="2">
        <f>P9*'Output-Calculation-sheet'!P53/10^9</f>
        <v>0.50138119740871379</v>
      </c>
      <c r="Q64" s="2">
        <f>Q9*'Output-Calculation-sheet'!Q53/10^9</f>
        <v>0.51303807756821851</v>
      </c>
      <c r="R64" s="2">
        <f>R9*'Output-Calculation-sheet'!R53/10^9</f>
        <v>0.40111212775011079</v>
      </c>
      <c r="S64" s="2">
        <f>S9*'Output-Calculation-sheet'!S53/10^9</f>
        <v>0.39241585417074509</v>
      </c>
      <c r="T64" s="2">
        <f>T9*'Output-Calculation-sheet'!T53/10^9</f>
        <v>0.12853338373150466</v>
      </c>
      <c r="U64" s="2">
        <f>U9*'Output-Calculation-sheet'!U53/10^9</f>
        <v>0.12679201029588708</v>
      </c>
      <c r="V64" s="2">
        <f>V9*'Output-Calculation-sheet'!V53/10^9</f>
        <v>9.4336734708931239E-2</v>
      </c>
      <c r="W64" s="2">
        <f>W9*'Output-Calculation-sheet'!W53/10^9</f>
        <v>6.8107089879651167E-2</v>
      </c>
      <c r="X64" s="2">
        <f>X9*'Output-Calculation-sheet'!X53/10^9</f>
        <v>8.0779868390613241E-2</v>
      </c>
      <c r="Y64" s="2">
        <f>Y9*'Output-Calculation-sheet'!Y53/10^9</f>
        <v>4.9093947183213929E-2</v>
      </c>
      <c r="AA64" s="2">
        <f t="shared" si="4"/>
        <v>21.779318958782692</v>
      </c>
    </row>
    <row r="65" spans="1:27" x14ac:dyDescent="0.25">
      <c r="A65" s="2">
        <v>2033</v>
      </c>
      <c r="B65" s="2">
        <f>B10*'Output-Calculation-sheet'!B54/10^9</f>
        <v>6.3510453400734495</v>
      </c>
      <c r="C65" s="2">
        <f>C10*'Output-Calculation-sheet'!C54/10^9</f>
        <v>3.246822244565692</v>
      </c>
      <c r="D65" s="2">
        <f>D10*'Output-Calculation-sheet'!D54/10^9</f>
        <v>1.259174361685572</v>
      </c>
      <c r="E65" s="2">
        <f>E10*'Output-Calculation-sheet'!E54/10^9</f>
        <v>1.4288681920927202</v>
      </c>
      <c r="F65" s="2">
        <f>F10*'Output-Calculation-sheet'!F54/10^9</f>
        <v>0.64819622647897346</v>
      </c>
      <c r="G65" s="2">
        <f>G10*'Output-Calculation-sheet'!G54/10^9</f>
        <v>0.44736372911075578</v>
      </c>
      <c r="H65" s="2">
        <f>H10*'Output-Calculation-sheet'!H54/10^9</f>
        <v>0.99480365565002815</v>
      </c>
      <c r="I65" s="2">
        <f>I10*'Output-Calculation-sheet'!I54/10^9</f>
        <v>0.44005708084852474</v>
      </c>
      <c r="J65" s="2">
        <f>J10*'Output-Calculation-sheet'!J54/10^9</f>
        <v>0.40584651363922397</v>
      </c>
      <c r="K65" s="2">
        <f>K10*'Output-Calculation-sheet'!K54/10^9</f>
        <v>0.51763679939929907</v>
      </c>
      <c r="L65" s="2">
        <f>L10*'Output-Calculation-sheet'!L54/10^9</f>
        <v>0.43050823255158333</v>
      </c>
      <c r="M65" s="2">
        <f>M10*'Output-Calculation-sheet'!M54/10^9</f>
        <v>0.68642297022853005</v>
      </c>
      <c r="N65" s="2">
        <f>N10*'Output-Calculation-sheet'!N54/10^9</f>
        <v>0.67222968646874492</v>
      </c>
      <c r="O65" s="2">
        <f>O10*'Output-Calculation-sheet'!O54/10^9</f>
        <v>0.63482989139815171</v>
      </c>
      <c r="P65" s="2">
        <f>P10*'Output-Calculation-sheet'!P54/10^9</f>
        <v>0.49987464869723125</v>
      </c>
      <c r="Q65" s="2">
        <f>Q10*'Output-Calculation-sheet'!Q54/10^9</f>
        <v>0.51747278542828834</v>
      </c>
      <c r="R65" s="2">
        <f>R10*'Output-Calculation-sheet'!R54/10^9</f>
        <v>0.38754319123613745</v>
      </c>
      <c r="S65" s="2">
        <f>S10*'Output-Calculation-sheet'!S54/10^9</f>
        <v>0.3792838736587178</v>
      </c>
      <c r="T65" s="2">
        <f>T10*'Output-Calculation-sheet'!T54/10^9</f>
        <v>0.11632135527101053</v>
      </c>
      <c r="U65" s="2">
        <f>U10*'Output-Calculation-sheet'!U54/10^9</f>
        <v>0.12576426969386811</v>
      </c>
      <c r="V65" s="2">
        <f>V10*'Output-Calculation-sheet'!V54/10^9</f>
        <v>8.7775699400707355E-2</v>
      </c>
      <c r="W65" s="2">
        <f>W10*'Output-Calculation-sheet'!W54/10^9</f>
        <v>5.4902817235452185E-2</v>
      </c>
      <c r="X65" s="2">
        <f>X10*'Output-Calculation-sheet'!X54/10^9</f>
        <v>7.6630927192260806E-2</v>
      </c>
      <c r="Y65" s="2">
        <f>Y10*'Output-Calculation-sheet'!Y54/10^9</f>
        <v>4.8434597983303296E-2</v>
      </c>
      <c r="AA65" s="2">
        <f t="shared" si="4"/>
        <v>20.457809089988231</v>
      </c>
    </row>
    <row r="66" spans="1:27" x14ac:dyDescent="0.25">
      <c r="A66" s="2">
        <v>2034</v>
      </c>
      <c r="B66" s="2">
        <f>B11*'Output-Calculation-sheet'!B55/10^9</f>
        <v>5.6863234139319809</v>
      </c>
      <c r="C66" s="2">
        <f>C11*'Output-Calculation-sheet'!C55/10^9</f>
        <v>2.8385181668377233</v>
      </c>
      <c r="D66" s="2">
        <f>D11*'Output-Calculation-sheet'!D55/10^9</f>
        <v>1.1556413569003561</v>
      </c>
      <c r="E66" s="2">
        <f>E11*'Output-Calculation-sheet'!E55/10^9</f>
        <v>1.4249439098751679</v>
      </c>
      <c r="F66" s="2">
        <f>F11*'Output-Calculation-sheet'!F55/10^9</f>
        <v>0.57069021239668893</v>
      </c>
      <c r="G66" s="2">
        <f>G11*'Output-Calculation-sheet'!G55/10^9</f>
        <v>0.41104429906295681</v>
      </c>
      <c r="H66" s="2">
        <f>H11*'Output-Calculation-sheet'!H55/10^9</f>
        <v>0.87283119323970015</v>
      </c>
      <c r="I66" s="2">
        <f>I11*'Output-Calculation-sheet'!I55/10^9</f>
        <v>0.40405142484729523</v>
      </c>
      <c r="J66" s="2">
        <f>J11*'Output-Calculation-sheet'!J55/10^9</f>
        <v>0.35648780960165227</v>
      </c>
      <c r="K66" s="2">
        <f>K11*'Output-Calculation-sheet'!K55/10^9</f>
        <v>0.47639041564621171</v>
      </c>
      <c r="L66" s="2">
        <f>L11*'Output-Calculation-sheet'!L55/10^9</f>
        <v>0.41728584228490256</v>
      </c>
      <c r="M66" s="2">
        <f>M11*'Output-Calculation-sheet'!M55/10^9</f>
        <v>0.60267630269606831</v>
      </c>
      <c r="N66" s="2">
        <f>N11*'Output-Calculation-sheet'!N55/10^9</f>
        <v>0.5899574882177846</v>
      </c>
      <c r="O66" s="2">
        <f>O11*'Output-Calculation-sheet'!O55/10^9</f>
        <v>0.55192980100423827</v>
      </c>
      <c r="P66" s="2">
        <f>P11*'Output-Calculation-sheet'!P55/10^9</f>
        <v>0.4686148794795903</v>
      </c>
      <c r="Q66" s="2">
        <f>Q11*'Output-Calculation-sheet'!Q55/10^9</f>
        <v>0.48296851422574782</v>
      </c>
      <c r="R66" s="2">
        <f>R11*'Output-Calculation-sheet'!R55/10^9</f>
        <v>0.35803982671947482</v>
      </c>
      <c r="S66" s="2">
        <f>S11*'Output-Calculation-sheet'!S55/10^9</f>
        <v>0.33453483932385314</v>
      </c>
      <c r="T66" s="2">
        <f>T11*'Output-Calculation-sheet'!T55/10^9</f>
        <v>0.10540806151195722</v>
      </c>
      <c r="U66" s="2">
        <f>U11*'Output-Calculation-sheet'!U55/10^9</f>
        <v>0.12173652831515057</v>
      </c>
      <c r="V66" s="2">
        <f>V11*'Output-Calculation-sheet'!V55/10^9</f>
        <v>7.8727125477364143E-2</v>
      </c>
      <c r="W66" s="2">
        <f>W11*'Output-Calculation-sheet'!W55/10^9</f>
        <v>4.7967346434626544E-2</v>
      </c>
      <c r="X66" s="2">
        <f>X11*'Output-Calculation-sheet'!X55/10^9</f>
        <v>6.6556212905414844E-2</v>
      </c>
      <c r="Y66" s="2">
        <f>Y11*'Output-Calculation-sheet'!Y55/10^9</f>
        <v>4.9541165471310544E-2</v>
      </c>
      <c r="AA66" s="2">
        <f t="shared" si="4"/>
        <v>18.47286613640722</v>
      </c>
    </row>
    <row r="67" spans="1:27" x14ac:dyDescent="0.25">
      <c r="A67" s="2">
        <v>2035</v>
      </c>
      <c r="B67" s="2">
        <f>B12*'Output-Calculation-sheet'!B56/10^9</f>
        <v>4.7125579113691973</v>
      </c>
      <c r="C67" s="2">
        <f>C12*'Output-Calculation-sheet'!C56/10^9</f>
        <v>2.2120084566114948</v>
      </c>
      <c r="D67" s="2">
        <f>D12*'Output-Calculation-sheet'!D56/10^9</f>
        <v>1.0548634310850251</v>
      </c>
      <c r="E67" s="2">
        <f>E12*'Output-Calculation-sheet'!E56/10^9</f>
        <v>1.4242572802069902</v>
      </c>
      <c r="F67" s="2">
        <f>F12*'Output-Calculation-sheet'!F56/10^9</f>
        <v>0.56555370076407352</v>
      </c>
      <c r="G67" s="2">
        <f>G12*'Output-Calculation-sheet'!G56/10^9</f>
        <v>0.41048078514582614</v>
      </c>
      <c r="H67" s="2">
        <f>H12*'Output-Calculation-sheet'!H56/10^9</f>
        <v>0.69588575706632794</v>
      </c>
      <c r="I67" s="2">
        <f>I12*'Output-Calculation-sheet'!I56/10^9</f>
        <v>0.38777991248077565</v>
      </c>
      <c r="J67" s="2">
        <f>J12*'Output-Calculation-sheet'!J56/10^9</f>
        <v>0.32022172361335571</v>
      </c>
      <c r="K67" s="2">
        <f>K12*'Output-Calculation-sheet'!K56/10^9</f>
        <v>0.43293108878661934</v>
      </c>
      <c r="L67" s="2">
        <f>L12*'Output-Calculation-sheet'!L56/10^9</f>
        <v>0.37360114009779927</v>
      </c>
      <c r="M67" s="2">
        <f>M12*'Output-Calculation-sheet'!M56/10^9</f>
        <v>0.48193826659089567</v>
      </c>
      <c r="N67" s="2">
        <f>N12*'Output-Calculation-sheet'!N56/10^9</f>
        <v>0.47102843542436879</v>
      </c>
      <c r="O67" s="2">
        <f>O12*'Output-Calculation-sheet'!O56/10^9</f>
        <v>0.42955600145933115</v>
      </c>
      <c r="P67" s="2">
        <f>P12*'Output-Calculation-sheet'!P56/10^9</f>
        <v>0.41537254836638776</v>
      </c>
      <c r="Q67" s="2">
        <f>Q12*'Output-Calculation-sheet'!Q56/10^9</f>
        <v>0.40724418736937473</v>
      </c>
      <c r="R67" s="2">
        <f>R12*'Output-Calculation-sheet'!R56/10^9</f>
        <v>0.32215496214297579</v>
      </c>
      <c r="S67" s="2">
        <f>S12*'Output-Calculation-sheet'!S56/10^9</f>
        <v>0.26990944879259698</v>
      </c>
      <c r="T67" s="2">
        <f>T12*'Output-Calculation-sheet'!T56/10^9</f>
        <v>9.9032090384834126E-2</v>
      </c>
      <c r="U67" s="2">
        <f>U12*'Output-Calculation-sheet'!U56/10^9</f>
        <v>0.10678735695170742</v>
      </c>
      <c r="V67" s="2">
        <f>V12*'Output-Calculation-sheet'!V56/10^9</f>
        <v>6.7343868207517255E-2</v>
      </c>
      <c r="W67" s="2">
        <f>W12*'Output-Calculation-sheet'!W56/10^9</f>
        <v>5.2393905800555293E-2</v>
      </c>
      <c r="X67" s="2">
        <f>X12*'Output-Calculation-sheet'!X56/10^9</f>
        <v>5.1744448578532359E-2</v>
      </c>
      <c r="Y67" s="2">
        <f>Y12*'Output-Calculation-sheet'!Y56/10^9</f>
        <v>4.7788816559999094E-2</v>
      </c>
      <c r="AA67" s="2">
        <f t="shared" si="4"/>
        <v>15.812435523856562</v>
      </c>
    </row>
    <row r="68" spans="1:27" x14ac:dyDescent="0.25">
      <c r="B68" s="2">
        <f>SUM(B60:B67)</f>
        <v>41.647521214267613</v>
      </c>
      <c r="C68" s="2">
        <f t="shared" ref="C68:Y68" si="5">SUM(C60:C67)</f>
        <v>20.505021882124677</v>
      </c>
      <c r="D68" s="2">
        <f t="shared" si="5"/>
        <v>9.0739802969614267</v>
      </c>
      <c r="E68" s="2">
        <f t="shared" si="5"/>
        <v>10.298185311956853</v>
      </c>
      <c r="F68" s="2">
        <f t="shared" si="5"/>
        <v>4.6334292544684059</v>
      </c>
      <c r="G68" s="2">
        <f t="shared" si="5"/>
        <v>3.2633162067225072</v>
      </c>
      <c r="H68" s="2">
        <f t="shared" si="5"/>
        <v>6.3014674214319797</v>
      </c>
      <c r="I68" s="2">
        <f t="shared" si="5"/>
        <v>3.1706290802654462</v>
      </c>
      <c r="J68" s="2">
        <f t="shared" si="5"/>
        <v>2.8824963485411246</v>
      </c>
      <c r="K68" s="2">
        <f t="shared" si="5"/>
        <v>3.6391351817686148</v>
      </c>
      <c r="L68" s="2">
        <f t="shared" si="5"/>
        <v>3.0478778707999683</v>
      </c>
      <c r="M68" s="2">
        <f t="shared" si="5"/>
        <v>4.3527572528866472</v>
      </c>
      <c r="N68" s="2">
        <f t="shared" si="5"/>
        <v>4.3888370792232756</v>
      </c>
      <c r="O68" s="2">
        <f t="shared" si="5"/>
        <v>3.9927188223189205</v>
      </c>
      <c r="P68" s="2">
        <f t="shared" si="5"/>
        <v>3.3301905474760023</v>
      </c>
      <c r="Q68" s="2">
        <f t="shared" si="5"/>
        <v>3.4113951866024443</v>
      </c>
      <c r="R68" s="2">
        <f t="shared" si="5"/>
        <v>2.6618724062013603</v>
      </c>
      <c r="S68" s="2">
        <f t="shared" si="5"/>
        <v>2.4746825812528335</v>
      </c>
      <c r="T68" s="2">
        <f t="shared" si="5"/>
        <v>0.82271805173360524</v>
      </c>
      <c r="U68" s="2">
        <f t="shared" si="5"/>
        <v>0.85567248052274514</v>
      </c>
      <c r="V68" s="2">
        <f t="shared" si="5"/>
        <v>0.60770703551830563</v>
      </c>
      <c r="W68" s="2">
        <f t="shared" si="5"/>
        <v>0.39831215609934767</v>
      </c>
      <c r="X68" s="2">
        <f t="shared" si="5"/>
        <v>0.49815607425791208</v>
      </c>
      <c r="Y68" s="2">
        <f t="shared" si="5"/>
        <v>0.34096242032750279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5.6989368388008853E-2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471.80460619193212</v>
      </c>
      <c r="Q76" s="2">
        <f>Q10/'Output-Calculation-sheet'!Q9*'Output-Calculation-sheet'!Q63</f>
        <v>56.030145999561732</v>
      </c>
      <c r="R76" s="2">
        <f>R10/'Output-Calculation-sheet'!R9*'Output-Calculation-sheet'!R63</f>
        <v>359.86948564416252</v>
      </c>
      <c r="S76" s="2">
        <f>S10/'Output-Calculation-sheet'!S9*'Output-Calculation-sheet'!S63</f>
        <v>0</v>
      </c>
      <c r="T76" s="2">
        <f>T10/'Output-Calculation-sheet'!T9*'Output-Calculation-sheet'!T63</f>
        <v>23.623641259346364</v>
      </c>
      <c r="U76" s="2">
        <f>U10/'Output-Calculation-sheet'!U9*'Output-Calculation-sheet'!U63</f>
        <v>127.56236567636576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5.659565441102635</v>
      </c>
      <c r="AA76" s="2">
        <f t="shared" si="6"/>
        <v>1.1437282870457262</v>
      </c>
    </row>
    <row r="77" spans="1:27" x14ac:dyDescent="0.25">
      <c r="A77" s="2">
        <v>2034</v>
      </c>
      <c r="B77" s="2">
        <f>B11/'Output-Calculation-sheet'!B10*'Output-Calculation-sheet'!B64</f>
        <v>380.47669148061158</v>
      </c>
      <c r="C77" s="2">
        <f>C11/'Output-Calculation-sheet'!C10*'Output-Calculation-sheet'!C64</f>
        <v>0</v>
      </c>
      <c r="D77" s="2">
        <f>D11/'Output-Calculation-sheet'!D10*'Output-Calculation-sheet'!D64</f>
        <v>1159.9173685531562</v>
      </c>
      <c r="E77" s="2">
        <f>E11/'Output-Calculation-sheet'!E10*'Output-Calculation-sheet'!E64</f>
        <v>1687.2211710444292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420.74641885444498</v>
      </c>
      <c r="J77" s="2">
        <f>J11/'Output-Calculation-sheet'!J10*'Output-Calculation-sheet'!J64</f>
        <v>230.18333160838813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167.13112076019473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121.69075344028143</v>
      </c>
      <c r="R77" s="2">
        <f>R11/'Output-Calculation-sheet'!R10*'Output-Calculation-sheet'!R64</f>
        <v>675.16757802754978</v>
      </c>
      <c r="S77" s="2">
        <f>S11/'Output-Calculation-sheet'!S10*'Output-Calculation-sheet'!S64</f>
        <v>0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206.20245097465335</v>
      </c>
      <c r="V77" s="2">
        <f>V11/'Output-Calculation-sheet'!V10*'Output-Calculation-sheet'!V64</f>
        <v>96.799027216919043</v>
      </c>
      <c r="W77" s="2">
        <f>W11/'Output-Calculation-sheet'!W10*'Output-Calculation-sheet'!W64</f>
        <v>21.285687994056673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36.25976460466719</v>
      </c>
      <c r="AA77" s="2">
        <f t="shared" si="6"/>
        <v>7.631033942135268</v>
      </c>
    </row>
    <row r="78" spans="1:27" x14ac:dyDescent="0.25">
      <c r="A78" s="2">
        <v>2035</v>
      </c>
      <c r="B78" s="2">
        <f>B12/'Output-Calculation-sheet'!B11*'Output-Calculation-sheet'!B65</f>
        <v>341.7820622256429</v>
      </c>
      <c r="C78" s="2">
        <f>C12/'Output-Calculation-sheet'!C11*'Output-Calculation-sheet'!C65</f>
        <v>21.150546633697296</v>
      </c>
      <c r="D78" s="2">
        <f>D12/'Output-Calculation-sheet'!D11*'Output-Calculation-sheet'!D65</f>
        <v>907.57651963623789</v>
      </c>
      <c r="E78" s="2">
        <f>E12/'Output-Calculation-sheet'!E11*'Output-Calculation-sheet'!E65</f>
        <v>1381.3195092580959</v>
      </c>
      <c r="F78" s="2">
        <f>F12/'Output-Calculation-sheet'!F11*'Output-Calculation-sheet'!F65</f>
        <v>385.26845480280861</v>
      </c>
      <c r="G78" s="2">
        <f>G12/'Output-Calculation-sheet'!G11*'Output-Calculation-sheet'!G65</f>
        <v>711.05892870578202</v>
      </c>
      <c r="H78" s="2">
        <f>H12/'Output-Calculation-sheet'!H11*'Output-Calculation-sheet'!H65</f>
        <v>14.686663272593439</v>
      </c>
      <c r="I78" s="2">
        <f>I12/'Output-Calculation-sheet'!I11*'Output-Calculation-sheet'!I65</f>
        <v>446.58971412621037</v>
      </c>
      <c r="J78" s="2">
        <f>J12/'Output-Calculation-sheet'!J11*'Output-Calculation-sheet'!J65</f>
        <v>191.28994107559453</v>
      </c>
      <c r="K78" s="2">
        <f>K12/'Output-Calculation-sheet'!K11*'Output-Calculation-sheet'!K65</f>
        <v>578.18190086289769</v>
      </c>
      <c r="L78" s="2">
        <f>L12/'Output-Calculation-sheet'!L11*'Output-Calculation-sheet'!L65</f>
        <v>159.72204084423976</v>
      </c>
      <c r="M78" s="2">
        <f>M12/'Output-Calculation-sheet'!M11*'Output-Calculation-sheet'!M65</f>
        <v>9.1658680434104181</v>
      </c>
      <c r="N78" s="2">
        <f>N12/'Output-Calculation-sheet'!N11*'Output-Calculation-sheet'!N65</f>
        <v>8.9015058403593059</v>
      </c>
      <c r="O78" s="2">
        <f>O12/'Output-Calculation-sheet'!O11*'Output-Calculation-sheet'!O65</f>
        <v>0</v>
      </c>
      <c r="P78" s="2">
        <f>P12/'Output-Calculation-sheet'!P11*'Output-Calculation-sheet'!P65</f>
        <v>194.95201621065263</v>
      </c>
      <c r="Q78" s="2">
        <f>Q12/'Output-Calculation-sheet'!Q11*'Output-Calculation-sheet'!Q65</f>
        <v>177.6146836600926</v>
      </c>
      <c r="R78" s="2">
        <f>R12/'Output-Calculation-sheet'!R11*'Output-Calculation-sheet'!R65</f>
        <v>591.91432301868394</v>
      </c>
      <c r="S78" s="2">
        <f>S12/'Output-Calculation-sheet'!S11*'Output-Calculation-sheet'!S65</f>
        <v>3.5680671507604651</v>
      </c>
      <c r="T78" s="2">
        <f>T12/'Output-Calculation-sheet'!T11*'Output-Calculation-sheet'!T65</f>
        <v>211.27874389411312</v>
      </c>
      <c r="U78" s="2">
        <f>U12/'Output-Calculation-sheet'!U11*'Output-Calculation-sheet'!U65</f>
        <v>157.1410425532724</v>
      </c>
      <c r="V78" s="2">
        <f>V12/'Output-Calculation-sheet'!V11*'Output-Calculation-sheet'!V65</f>
        <v>80.36636266428232</v>
      </c>
      <c r="W78" s="2">
        <f>W12/'Output-Calculation-sheet'!W11*'Output-Calculation-sheet'!W65</f>
        <v>80.684178394916316</v>
      </c>
      <c r="X78" s="2">
        <f>X12/'Output-Calculation-sheet'!X11*'Output-Calculation-sheet'!X65</f>
        <v>1.2436164409320016</v>
      </c>
      <c r="Y78" s="2">
        <f>Y12/'Output-Calculation-sheet'!Y11*'Output-Calculation-sheet'!Y65</f>
        <v>26.649925947597886</v>
      </c>
      <c r="AA78" s="2">
        <f t="shared" si="6"/>
        <v>6.6821066152628736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7.436964787650914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2.3747377654842476</v>
      </c>
      <c r="K88" s="2">
        <f>K11/'Output-Calculation-sheet'!K10*'Output-Calculation-sheet'!K73</f>
        <v>0</v>
      </c>
      <c r="L88" s="2">
        <f>L11/'Output-Calculation-sheet'!L10*'Output-Calculation-sheet'!L73</f>
        <v>5.6257635361834755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2.1986485293610278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1.7636114618679664E-2</v>
      </c>
    </row>
    <row r="89" spans="1:27" x14ac:dyDescent="0.25">
      <c r="A89" s="2">
        <v>2035</v>
      </c>
      <c r="B89" s="2">
        <f>B12/'Output-Calculation-sheet'!B11*'Output-Calculation-sheet'!B74</f>
        <v>26.752406882229451</v>
      </c>
      <c r="C89" s="2">
        <f>C12/'Output-Calculation-sheet'!C11*'Output-Calculation-sheet'!C74</f>
        <v>6.3486557507721129</v>
      </c>
      <c r="D89" s="2">
        <f>D12/'Output-Calculation-sheet'!D11*'Output-Calculation-sheet'!D74</f>
        <v>78.733377999314229</v>
      </c>
      <c r="E89" s="2">
        <f>E12/'Output-Calculation-sheet'!E11*'Output-Calculation-sheet'!E74</f>
        <v>91.623443872499948</v>
      </c>
      <c r="F89" s="2">
        <f>F12/'Output-Calculation-sheet'!F11*'Output-Calculation-sheet'!F74</f>
        <v>33.731615272500918</v>
      </c>
      <c r="G89" s="2">
        <f>G12/'Output-Calculation-sheet'!G11*'Output-Calculation-sheet'!G74</f>
        <v>31.269525754158916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27.217747858846199</v>
      </c>
      <c r="J89" s="2">
        <f>J12/'Output-Calculation-sheet'!J11*'Output-Calculation-sheet'!J74</f>
        <v>21.549243520449995</v>
      </c>
      <c r="K89" s="2">
        <f>K12/'Output-Calculation-sheet'!K11*'Output-Calculation-sheet'!K74</f>
        <v>27.642404164565114</v>
      </c>
      <c r="L89" s="2">
        <f>L12/'Output-Calculation-sheet'!L11*'Output-Calculation-sheet'!L74</f>
        <v>30.488341692128085</v>
      </c>
      <c r="M89" s="2">
        <f>M12/'Output-Calculation-sheet'!M11*'Output-Calculation-sheet'!M74</f>
        <v>4.0342729064306422</v>
      </c>
      <c r="N89" s="2">
        <f>N12/'Output-Calculation-sheet'!N11*'Output-Calculation-sheet'!N74</f>
        <v>2.6433573393791554</v>
      </c>
      <c r="O89" s="2">
        <f>O12/'Output-Calculation-sheet'!O11*'Output-Calculation-sheet'!O74</f>
        <v>1.2333674416791924</v>
      </c>
      <c r="P89" s="2">
        <f>P12/'Output-Calculation-sheet'!P11*'Output-Calculation-sheet'!P74</f>
        <v>22.588480327039406</v>
      </c>
      <c r="Q89" s="2">
        <f>Q12/'Output-Calculation-sheet'!Q11*'Output-Calculation-sheet'!Q74</f>
        <v>39.371757639892351</v>
      </c>
      <c r="R89" s="2">
        <f>R12/'Output-Calculation-sheet'!R11*'Output-Calculation-sheet'!R74</f>
        <v>19.52225914257178</v>
      </c>
      <c r="S89" s="2">
        <f>S12/'Output-Calculation-sheet'!S11*'Output-Calculation-sheet'!S74</f>
        <v>1.5152636801191059</v>
      </c>
      <c r="T89" s="2">
        <f>T12/'Output-Calculation-sheet'!T11*'Output-Calculation-sheet'!T74</f>
        <v>4.8858091363281826</v>
      </c>
      <c r="U89" s="2">
        <f>U12/'Output-Calculation-sheet'!U11*'Output-Calculation-sheet'!U74</f>
        <v>9.4214684983463961</v>
      </c>
      <c r="V89" s="2">
        <f>V12/'Output-Calculation-sheet'!V11*'Output-Calculation-sheet'!V74</f>
        <v>3.7036109178025338</v>
      </c>
      <c r="W89" s="2">
        <f>W12/'Output-Calculation-sheet'!W11*'Output-Calculation-sheet'!W74</f>
        <v>2.7136777967845904</v>
      </c>
      <c r="X89" s="2">
        <f>X12/'Output-Calculation-sheet'!X11*'Output-Calculation-sheet'!X74</f>
        <v>0.14752270948185073</v>
      </c>
      <c r="Y89" s="2">
        <f>Y12/'Output-Calculation-sheet'!Y11*'Output-Calculation-sheet'!Y74</f>
        <v>2.2066146656896293</v>
      </c>
      <c r="AA89" s="2">
        <f t="shared" si="7"/>
        <v>0.49325285125579443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12204666466.665863</v>
      </c>
      <c r="C96" s="2">
        <f>C8/'Output-Calculation-sheet'!C7*'Output-Calculation-sheet'!C79</f>
        <v>0</v>
      </c>
      <c r="D96" s="2">
        <f>D8/'Output-Calculation-sheet'!D7*'Output-Calculation-sheet'!D79</f>
        <v>7428854654.9931326</v>
      </c>
      <c r="E96" s="2">
        <f>E8/'Output-Calculation-sheet'!E7*'Output-Calculation-sheet'!E79</f>
        <v>11636247099.02483</v>
      </c>
      <c r="F96" s="2">
        <f>F8/'Output-Calculation-sheet'!F7*'Output-Calculation-sheet'!F79</f>
        <v>5570003268.2595558</v>
      </c>
      <c r="G96" s="2">
        <f>G8/'Output-Calculation-sheet'!G7*'Output-Calculation-sheet'!G79</f>
        <v>4246307329.748982</v>
      </c>
      <c r="H96" s="2">
        <f>H8/'Output-Calculation-sheet'!H7*'Output-Calculation-sheet'!H79</f>
        <v>1147627115.7057238</v>
      </c>
      <c r="I96" s="2">
        <f>I8/'Output-Calculation-sheet'!I7*'Output-Calculation-sheet'!I79</f>
        <v>2912045658.4543805</v>
      </c>
      <c r="J96" s="2">
        <f>J8/'Output-Calculation-sheet'!J7*'Output-Calculation-sheet'!J79</f>
        <v>2072860209.3483639</v>
      </c>
      <c r="K96" s="2">
        <f>K8/'Output-Calculation-sheet'!K7*'Output-Calculation-sheet'!K79</f>
        <v>2583460196.645287</v>
      </c>
      <c r="L96" s="2">
        <f>L8/'Output-Calculation-sheet'!L7*'Output-Calculation-sheet'!L79</f>
        <v>1797727879.304858</v>
      </c>
      <c r="M96" s="2">
        <f>M8/'Output-Calculation-sheet'!M7*'Output-Calculation-sheet'!M79</f>
        <v>850765733.36413407</v>
      </c>
      <c r="N96" s="2">
        <f>N8/'Output-Calculation-sheet'!N7*'Output-Calculation-sheet'!N79</f>
        <v>948181565.24173677</v>
      </c>
      <c r="O96" s="2">
        <f>O8/'Output-Calculation-sheet'!O7*'Output-Calculation-sheet'!O79</f>
        <v>0</v>
      </c>
      <c r="P96" s="2">
        <f>P8/'Output-Calculation-sheet'!P7*'Output-Calculation-sheet'!P79</f>
        <v>2192926730.2775187</v>
      </c>
      <c r="Q96" s="2">
        <f>Q8/'Output-Calculation-sheet'!Q7*'Output-Calculation-sheet'!Q79</f>
        <v>1018066847.0782129</v>
      </c>
      <c r="R96" s="2">
        <f>R8/'Output-Calculation-sheet'!R7*'Output-Calculation-sheet'!R79</f>
        <v>1570744383.0351942</v>
      </c>
      <c r="S96" s="2">
        <f>S8/'Output-Calculation-sheet'!S7*'Output-Calculation-sheet'!S79</f>
        <v>575341210.84423661</v>
      </c>
      <c r="T96" s="2">
        <f>T8/'Output-Calculation-sheet'!T7*'Output-Calculation-sheet'!T79</f>
        <v>823314777.37450314</v>
      </c>
      <c r="U96" s="2">
        <f>U8/'Output-Calculation-sheet'!U7*'Output-Calculation-sheet'!U79</f>
        <v>418026265.89688784</v>
      </c>
      <c r="V96" s="2">
        <f>V8/'Output-Calculation-sheet'!V7*'Output-Calculation-sheet'!V79</f>
        <v>253410324.14269498</v>
      </c>
      <c r="W96" s="2">
        <f>W8/'Output-Calculation-sheet'!W7*'Output-Calculation-sheet'!W79</f>
        <v>882495600.10637844</v>
      </c>
      <c r="X96" s="2">
        <f>X8/'Output-Calculation-sheet'!X7*'Output-Calculation-sheet'!X79</f>
        <v>82277304.355698109</v>
      </c>
      <c r="Y96" s="2">
        <f>Y8/'Output-Calculation-sheet'!Y7*'Output-Calculation-sheet'!Y79</f>
        <v>375389180.09268725</v>
      </c>
      <c r="AA96" s="2">
        <f t="shared" si="8"/>
        <v>61.590739799960879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21.744111294879961</v>
      </c>
      <c r="AA110" s="2">
        <f t="shared" si="9"/>
        <v>15.038560099828928</v>
      </c>
    </row>
    <row r="111" spans="1:27" x14ac:dyDescent="0.25">
      <c r="A111" s="2">
        <v>2035</v>
      </c>
      <c r="B111" s="2">
        <f>B12/'Output-Calculation-sheet'!B11*'Output-Calculation-sheet'!B92</f>
        <v>7209.7736547608374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516.21989108652406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517.09304964871285</v>
      </c>
      <c r="Q111" s="2">
        <f>Q12/'Output-Calculation-sheet'!Q11*'Output-Calculation-sheet'!Q92</f>
        <v>267.49635337691569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49.328514945900416</v>
      </c>
      <c r="AA111" s="2">
        <f t="shared" si="9"/>
        <v>16.129739416362387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4.4253225066284642E-4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3982899890.8693194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2728879079.6763277</v>
      </c>
      <c r="N118" s="2">
        <f>N8/'Output-Calculation-sheet'!N7*'Output-Calculation-sheet'!N97</f>
        <v>1803959257.6535652</v>
      </c>
      <c r="O118" s="2">
        <f>O8/'Output-Calculation-sheet'!O7*'Output-Calculation-sheet'!O97</f>
        <v>2.4348024909699606E-5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447202665.25432801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259354672.45327023</v>
      </c>
      <c r="Y118" s="2">
        <f>Y8/'Output-Calculation-sheet'!Y7*'Output-Calculation-sheet'!Y97</f>
        <v>0</v>
      </c>
      <c r="AA118" s="2">
        <f t="shared" si="10"/>
        <v>9222.2955659072777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1460387981.9233875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606907783.83347631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20274.712237238353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1106071732.7571905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7217980.4927038979</v>
      </c>
      <c r="R120" s="2">
        <f>R10/'Output-Calculation-sheet'!R9*'Output-Calculation-sheet'!R99</f>
        <v>0</v>
      </c>
      <c r="S120" s="2">
        <f>S10/'Output-Calculation-sheet'!S9*'Output-Calculation-sheet'!S99</f>
        <v>463215623.71826357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15896.963140020582</v>
      </c>
    </row>
    <row r="121" spans="1:27" x14ac:dyDescent="0.25">
      <c r="A121" s="2">
        <v>2034</v>
      </c>
      <c r="B121" s="2">
        <f>B11/'Output-Calculation-sheet'!B10*'Output-Calculation-sheet'!B100</f>
        <v>4570580288.514883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643751245.16422737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462963865.32764047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212412743.7639671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7201845.4519962482</v>
      </c>
      <c r="AA121" s="2">
        <f t="shared" si="10"/>
        <v>10091.367364916627</v>
      </c>
    </row>
    <row r="122" spans="1:27" x14ac:dyDescent="0.25">
      <c r="A122" s="2">
        <v>2035</v>
      </c>
      <c r="B122" s="2">
        <f>B12/'Output-Calculation-sheet'!B11*'Output-Calculation-sheet'!B101</f>
        <v>1786421397.208442</v>
      </c>
      <c r="C122" s="2">
        <f>C12/'Output-Calculation-sheet'!C11*'Output-Calculation-sheet'!C101</f>
        <v>122619714.7940228</v>
      </c>
      <c r="D122" s="2">
        <f>D12/'Output-Calculation-sheet'!D11*'Output-Calculation-sheet'!D101</f>
        <v>0</v>
      </c>
      <c r="E122" s="2">
        <f>E12/'Output-Calculation-sheet'!E11*'Output-Calculation-sheet'!E101</f>
        <v>1310927452.0489972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269617138.97806448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422646976.51009262</v>
      </c>
      <c r="M122" s="2">
        <f>M12/'Output-Calculation-sheet'!M11*'Output-Calculation-sheet'!M101</f>
        <v>200632325.70684513</v>
      </c>
      <c r="N122" s="2">
        <f>N12/'Output-Calculation-sheet'!N11*'Output-Calculation-sheet'!N101</f>
        <v>161842923.3840965</v>
      </c>
      <c r="O122" s="2">
        <f>O12/'Output-Calculation-sheet'!O11*'Output-Calculation-sheet'!O101</f>
        <v>17621805.158200756</v>
      </c>
      <c r="P122" s="2">
        <f>P12/'Output-Calculation-sheet'!P11*'Output-Calculation-sheet'!P101</f>
        <v>47357847.904681049</v>
      </c>
      <c r="Q122" s="2">
        <f>Q12/'Output-Calculation-sheet'!Q11*'Output-Calculation-sheet'!Q101</f>
        <v>382838117.56943667</v>
      </c>
      <c r="R122" s="2">
        <f>R12/'Output-Calculation-sheet'!R11*'Output-Calculation-sheet'!R101</f>
        <v>0</v>
      </c>
      <c r="S122" s="2">
        <f>S12/'Output-Calculation-sheet'!S11*'Output-Calculation-sheet'!S101</f>
        <v>80150402.702188149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7193171.171271218</v>
      </c>
      <c r="Y122" s="2">
        <f>Y12/'Output-Calculation-sheet'!Y11*'Output-Calculation-sheet'!Y101</f>
        <v>42757323.243154079</v>
      </c>
      <c r="AA122" s="2">
        <f t="shared" si="10"/>
        <v>4852.6265963794949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49916317296.971191</v>
      </c>
      <c r="C129" s="2">
        <f>C8/'Output-Calculation-sheet'!C7*'Output-Calculation-sheet'!C106</f>
        <v>0</v>
      </c>
      <c r="D129" s="2">
        <f>D8/'Output-Calculation-sheet'!D7*'Output-Calculation-sheet'!D106</f>
        <v>36134242180.49308</v>
      </c>
      <c r="E129" s="2">
        <f>E8/'Output-Calculation-sheet'!E7*'Output-Calculation-sheet'!E106</f>
        <v>25257494029.660278</v>
      </c>
      <c r="F129" s="2">
        <f>F8/'Output-Calculation-sheet'!F7*'Output-Calculation-sheet'!F106</f>
        <v>18804229469.210278</v>
      </c>
      <c r="G129" s="2">
        <f>G8/'Output-Calculation-sheet'!G7*'Output-Calculation-sheet'!G106</f>
        <v>12931381054.317205</v>
      </c>
      <c r="H129" s="2">
        <f>H8/'Output-Calculation-sheet'!H7*'Output-Calculation-sheet'!H106</f>
        <v>0</v>
      </c>
      <c r="I129" s="2">
        <f>I8/'Output-Calculation-sheet'!I7*'Output-Calculation-sheet'!I106</f>
        <v>11598454143.18564</v>
      </c>
      <c r="J129" s="2">
        <f>J8/'Output-Calculation-sheet'!J7*'Output-Calculation-sheet'!J106</f>
        <v>11883405980.709818</v>
      </c>
      <c r="K129" s="2">
        <f>K8/'Output-Calculation-sheet'!K7*'Output-Calculation-sheet'!K106</f>
        <v>10252741669.067575</v>
      </c>
      <c r="L129" s="2">
        <f>L8/'Output-Calculation-sheet'!L7*'Output-Calculation-sheet'!L106</f>
        <v>8111361672.8121805</v>
      </c>
      <c r="M129" s="2">
        <f>M8/'Output-Calculation-sheet'!M7*'Output-Calculation-sheet'!M106</f>
        <v>0</v>
      </c>
      <c r="N129" s="2">
        <f>N8/'Output-Calculation-sheet'!N7*'Output-Calculation-sheet'!N106</f>
        <v>2207804646.8272834</v>
      </c>
      <c r="O129" s="2">
        <f>O8/'Output-Calculation-sheet'!O7*'Output-Calculation-sheet'!O106</f>
        <v>0</v>
      </c>
      <c r="P129" s="2">
        <f>P8/'Output-Calculation-sheet'!P7*'Output-Calculation-sheet'!P106</f>
        <v>4995223588.0951834</v>
      </c>
      <c r="Q129" s="2">
        <f>Q8/'Output-Calculation-sheet'!Q7*'Output-Calculation-sheet'!Q106</f>
        <v>4895588204.4958124</v>
      </c>
      <c r="R129" s="2">
        <f>R8/'Output-Calculation-sheet'!R7*'Output-Calculation-sheet'!R106</f>
        <v>5824358161.7992525</v>
      </c>
      <c r="S129" s="2">
        <f>S8/'Output-Calculation-sheet'!S7*'Output-Calculation-sheet'!S106</f>
        <v>1986283901.1848295</v>
      </c>
      <c r="T129" s="2">
        <f>T8/'Output-Calculation-sheet'!T7*'Output-Calculation-sheet'!T106</f>
        <v>2521612906.744945</v>
      </c>
      <c r="U129" s="2">
        <f>U8/'Output-Calculation-sheet'!U7*'Output-Calculation-sheet'!U106</f>
        <v>1775158250.0793979</v>
      </c>
      <c r="V129" s="2">
        <f>V8/'Output-Calculation-sheet'!V7*'Output-Calculation-sheet'!V106</f>
        <v>1597042100.4507153</v>
      </c>
      <c r="W129" s="2">
        <f>W8/'Output-Calculation-sheet'!W7*'Output-Calculation-sheet'!W106</f>
        <v>1629541854.2341471</v>
      </c>
      <c r="X129" s="2">
        <f>X8/'Output-Calculation-sheet'!X7*'Output-Calculation-sheet'!X106</f>
        <v>0</v>
      </c>
      <c r="Y129" s="2">
        <f>Y8/'Output-Calculation-sheet'!Y7*'Output-Calculation-sheet'!Y106</f>
        <v>735780385.64071405</v>
      </c>
      <c r="AA129" s="2">
        <f t="shared" si="11"/>
        <v>213058.02149597951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2146626202.8013463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1906544233.5642657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207801.3620455614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1589690859.3095052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6167326589.0672865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1541915419.0288556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861894242.07849276</v>
      </c>
      <c r="AA131" s="2">
        <f t="shared" si="11"/>
        <v>207062.5310800536</v>
      </c>
    </row>
    <row r="132" spans="1:27" x14ac:dyDescent="0.25">
      <c r="A132" s="2">
        <v>2034</v>
      </c>
      <c r="B132" s="2">
        <f>B11/'Output-Calculation-sheet'!B10*'Output-Calculation-sheet'!B109</f>
        <v>26734114817.847134</v>
      </c>
      <c r="C132" s="2">
        <f>C11/'Output-Calculation-sheet'!C10*'Output-Calculation-sheet'!C109</f>
        <v>0</v>
      </c>
      <c r="D132" s="2">
        <f>D11/'Output-Calculation-sheet'!D10*'Output-Calculation-sheet'!D109</f>
        <v>33081627355.963932</v>
      </c>
      <c r="E132" s="2">
        <f>E11/'Output-Calculation-sheet'!E10*'Output-Calculation-sheet'!E109</f>
        <v>25774001744.087601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10512936778.314461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7818575522.5715828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3826700782.8786235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2129033942.4472747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702463376.88535345</v>
      </c>
      <c r="AA132" s="2">
        <f t="shared" si="11"/>
        <v>180987.94295543712</v>
      </c>
    </row>
    <row r="133" spans="1:27" x14ac:dyDescent="0.25">
      <c r="A133" s="2">
        <v>2035</v>
      </c>
      <c r="B133" s="2">
        <f>B12/'Output-Calculation-sheet'!B11*'Output-Calculation-sheet'!B110</f>
        <v>5370898144.5682354</v>
      </c>
      <c r="C133" s="2">
        <f>C12/'Output-Calculation-sheet'!C11*'Output-Calculation-sheet'!C110</f>
        <v>0</v>
      </c>
      <c r="D133" s="2">
        <f>D12/'Output-Calculation-sheet'!D11*'Output-Calculation-sheet'!D110</f>
        <v>25810569997.273834</v>
      </c>
      <c r="E133" s="2">
        <f>E12/'Output-Calculation-sheet'!E11*'Output-Calculation-sheet'!E110</f>
        <v>17729250359.954044</v>
      </c>
      <c r="F133" s="2">
        <f>F12/'Output-Calculation-sheet'!F11*'Output-Calculation-sheet'!F110</f>
        <v>13965618168.995649</v>
      </c>
      <c r="G133" s="2">
        <f>G12/'Output-Calculation-sheet'!G11*'Output-Calculation-sheet'!G110</f>
        <v>9635491526.6300659</v>
      </c>
      <c r="H133" s="2">
        <f>H12/'Output-Calculation-sheet'!H11*'Output-Calculation-sheet'!H110</f>
        <v>0</v>
      </c>
      <c r="I133" s="2">
        <f>I12/'Output-Calculation-sheet'!I11*'Output-Calculation-sheet'!I110</f>
        <v>8735713997.9160309</v>
      </c>
      <c r="J133" s="2">
        <f>J12/'Output-Calculation-sheet'!J11*'Output-Calculation-sheet'!J110</f>
        <v>8180887468.7176342</v>
      </c>
      <c r="K133" s="2">
        <f>K12/'Output-Calculation-sheet'!K11*'Output-Calculation-sheet'!K110</f>
        <v>8387716600.507205</v>
      </c>
      <c r="L133" s="2">
        <f>L12/'Output-Calculation-sheet'!L11*'Output-Calculation-sheet'!L110</f>
        <v>6129607357.9573288</v>
      </c>
      <c r="M133" s="2">
        <f>M12/'Output-Calculation-sheet'!M11*'Output-Calculation-sheet'!M110</f>
        <v>0</v>
      </c>
      <c r="N133" s="2">
        <f>N12/'Output-Calculation-sheet'!N11*'Output-Calculation-sheet'!N110</f>
        <v>950534.00243199395</v>
      </c>
      <c r="O133" s="2">
        <f>O12/'Output-Calculation-sheet'!O11*'Output-Calculation-sheet'!O110</f>
        <v>0</v>
      </c>
      <c r="P133" s="2">
        <f>P12/'Output-Calculation-sheet'!P11*'Output-Calculation-sheet'!P110</f>
        <v>2322033506.6738844</v>
      </c>
      <c r="Q133" s="2">
        <f>Q12/'Output-Calculation-sheet'!Q11*'Output-Calculation-sheet'!Q110</f>
        <v>3270010329.8489776</v>
      </c>
      <c r="R133" s="2">
        <f>R12/'Output-Calculation-sheet'!R11*'Output-Calculation-sheet'!R110</f>
        <v>5488634352.2861996</v>
      </c>
      <c r="S133" s="2">
        <f>S12/'Output-Calculation-sheet'!S11*'Output-Calculation-sheet'!S110</f>
        <v>7250877.6436979491</v>
      </c>
      <c r="T133" s="2">
        <f>T12/'Output-Calculation-sheet'!T11*'Output-Calculation-sheet'!T110</f>
        <v>2065522121.3562922</v>
      </c>
      <c r="U133" s="2">
        <f>U12/'Output-Calculation-sheet'!U11*'Output-Calculation-sheet'!U110</f>
        <v>1673898453.0004714</v>
      </c>
      <c r="V133" s="2">
        <f>V12/'Output-Calculation-sheet'!V11*'Output-Calculation-sheet'!V110</f>
        <v>1318361415.7719557</v>
      </c>
      <c r="W133" s="2">
        <f>W12/'Output-Calculation-sheet'!W11*'Output-Calculation-sheet'!W110</f>
        <v>1232438110.7851238</v>
      </c>
      <c r="X133" s="2">
        <f>X12/'Output-Calculation-sheet'!X11*'Output-Calculation-sheet'!X110</f>
        <v>0</v>
      </c>
      <c r="Y133" s="2">
        <f>Y12/'Output-Calculation-sheet'!Y11*'Output-Calculation-sheet'!Y110</f>
        <v>361943529.59565383</v>
      </c>
      <c r="AA133" s="2">
        <f t="shared" si="11"/>
        <v>121686.79685348472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1019080720.4753267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98257.740596540752</v>
      </c>
    </row>
    <row r="143" spans="1:27" x14ac:dyDescent="0.25">
      <c r="A143" s="2">
        <v>2034</v>
      </c>
      <c r="B143" s="2">
        <f>B11/'Output-Calculation-sheet'!B10*'Output-Calculation-sheet'!B118</f>
        <v>47974759657.408051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3030008952.3818464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137306155.87760517</v>
      </c>
      <c r="AA143" s="2">
        <f t="shared" si="12"/>
        <v>124091.33398234485</v>
      </c>
    </row>
    <row r="144" spans="1:27" x14ac:dyDescent="0.25">
      <c r="A144" s="2">
        <v>2035</v>
      </c>
      <c r="B144" s="2">
        <f>B12/'Output-Calculation-sheet'!B11*'Output-Calculation-sheet'!B119</f>
        <v>60782438211.174797</v>
      </c>
      <c r="C144" s="2">
        <f>C12/'Output-Calculation-sheet'!C11*'Output-Calculation-sheet'!C119</f>
        <v>32105152131.654575</v>
      </c>
      <c r="D144" s="2">
        <f>D12/'Output-Calculation-sheet'!D11*'Output-Calculation-sheet'!D119</f>
        <v>0</v>
      </c>
      <c r="E144" s="2">
        <f>E12/'Output-Calculation-sheet'!E11*'Output-Calculation-sheet'!E119</f>
        <v>3052841751.314404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9755203230.1686516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6708080735.8232155</v>
      </c>
      <c r="N144" s="2">
        <f>N12/'Output-Calculation-sheet'!N11*'Output-Calculation-sheet'!N119</f>
        <v>6613151391.6587706</v>
      </c>
      <c r="O144" s="2">
        <f>O12/'Output-Calculation-sheet'!O11*'Output-Calculation-sheet'!O119</f>
        <v>6237139152.5716763</v>
      </c>
      <c r="P144" s="2">
        <f>P12/'Output-Calculation-sheet'!P11*'Output-Calculation-sheet'!P119</f>
        <v>3783919660.474967</v>
      </c>
      <c r="Q144" s="2">
        <f>Q12/'Output-Calculation-sheet'!Q11*'Output-Calculation-sheet'!Q119</f>
        <v>1913771973.4240415</v>
      </c>
      <c r="R144" s="2">
        <f>R12/'Output-Calculation-sheet'!R11*'Output-Calculation-sheet'!R119</f>
        <v>0</v>
      </c>
      <c r="S144" s="2">
        <f>S12/'Output-Calculation-sheet'!S11*'Output-Calculation-sheet'!S119</f>
        <v>3793348978.402173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744229940.92951465</v>
      </c>
      <c r="Y144" s="2">
        <f>Y12/'Output-Calculation-sheet'!Y11*'Output-Calculation-sheet'!Y119</f>
        <v>317339661.37346786</v>
      </c>
      <c r="AA144" s="2">
        <f t="shared" si="12"/>
        <v>135806.61681897027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62080194768.422981</v>
      </c>
      <c r="C151" s="2">
        <f>C8/'Output-Calculation-sheet'!C7*'Output-Calculation-sheet'!C124</f>
        <v>52778366472.874344</v>
      </c>
      <c r="D151" s="2">
        <f>D8/'Output-Calculation-sheet'!D7*'Output-Calculation-sheet'!D124</f>
        <v>10905444698.51083</v>
      </c>
      <c r="E151" s="2">
        <f>E8/'Output-Calculation-sheet'!E7*'Output-Calculation-sheet'!E124</f>
        <v>12063760459.789043</v>
      </c>
      <c r="F151" s="2">
        <f>F8/'Output-Calculation-sheet'!F7*'Output-Calculation-sheet'!F124</f>
        <v>5220795116.6745615</v>
      </c>
      <c r="G151" s="2">
        <f>G8/'Output-Calculation-sheet'!G7*'Output-Calculation-sheet'!G124</f>
        <v>3949301235.8596201</v>
      </c>
      <c r="H151" s="2">
        <f>H8/'Output-Calculation-sheet'!H7*'Output-Calculation-sheet'!H124</f>
        <v>12483575158.270693</v>
      </c>
      <c r="I151" s="2">
        <f>I8/'Output-Calculation-sheet'!I7*'Output-Calculation-sheet'!I124</f>
        <v>3781140458.1079435</v>
      </c>
      <c r="J151" s="2">
        <f>J8/'Output-Calculation-sheet'!J7*'Output-Calculation-sheet'!J124</f>
        <v>3085984792.5811181</v>
      </c>
      <c r="K151" s="2">
        <f>K8/'Output-Calculation-sheet'!K7*'Output-Calculation-sheet'!K124</f>
        <v>4573157956.0886259</v>
      </c>
      <c r="L151" s="2">
        <f>L8/'Output-Calculation-sheet'!L7*'Output-Calculation-sheet'!L124</f>
        <v>3782197098.5918941</v>
      </c>
      <c r="M151" s="2">
        <f>M8/'Output-Calculation-sheet'!M7*'Output-Calculation-sheet'!M124</f>
        <v>8631544419.9105968</v>
      </c>
      <c r="N151" s="2">
        <f>N8/'Output-Calculation-sheet'!N7*'Output-Calculation-sheet'!N124</f>
        <v>7138440604.479846</v>
      </c>
      <c r="O151" s="2">
        <f>O8/'Output-Calculation-sheet'!O7*'Output-Calculation-sheet'!O124</f>
        <v>10254882439.398483</v>
      </c>
      <c r="P151" s="2">
        <f>P8/'Output-Calculation-sheet'!P7*'Output-Calculation-sheet'!P124</f>
        <v>5155368437.4767447</v>
      </c>
      <c r="Q151" s="2">
        <f>Q8/'Output-Calculation-sheet'!Q7*'Output-Calculation-sheet'!Q124</f>
        <v>5090934275.1620083</v>
      </c>
      <c r="R151" s="2">
        <f>R8/'Output-Calculation-sheet'!R7*'Output-Calculation-sheet'!R124</f>
        <v>3783154364.8792534</v>
      </c>
      <c r="S151" s="2">
        <f>S8/'Output-Calculation-sheet'!S7*'Output-Calculation-sheet'!S124</f>
        <v>3952143537.5706</v>
      </c>
      <c r="T151" s="2">
        <f>T8/'Output-Calculation-sheet'!T7*'Output-Calculation-sheet'!T124</f>
        <v>1010001879.4638441</v>
      </c>
      <c r="U151" s="2">
        <f>U8/'Output-Calculation-sheet'!U7*'Output-Calculation-sheet'!U124</f>
        <v>1300763307.409184</v>
      </c>
      <c r="V151" s="2">
        <f>V8/'Output-Calculation-sheet'!V7*'Output-Calculation-sheet'!V124</f>
        <v>771468770.13326681</v>
      </c>
      <c r="W151" s="2">
        <f>W8/'Output-Calculation-sheet'!W7*'Output-Calculation-sheet'!W124</f>
        <v>421079572.51079446</v>
      </c>
      <c r="X151" s="2">
        <f>X8/'Output-Calculation-sheet'!X7*'Output-Calculation-sheet'!X124</f>
        <v>971011781.55928707</v>
      </c>
      <c r="Y151" s="2">
        <f>Y8/'Output-Calculation-sheet'!Y7*'Output-Calculation-sheet'!Y124</f>
        <v>460739523.31544852</v>
      </c>
      <c r="AA151" s="2">
        <f t="shared" si="13"/>
        <v>223645.45112904097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5037004191.9224501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1617552628.9595952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1393647897.7645876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379583476.70300525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45737.715128417411</v>
      </c>
    </row>
    <row r="155" spans="1:27" x14ac:dyDescent="0.25">
      <c r="A155" s="2">
        <v>2035</v>
      </c>
      <c r="B155" s="2">
        <f>B12/'Output-Calculation-sheet'!B11*'Output-Calculation-sheet'!B128</f>
        <v>825494337.49374974</v>
      </c>
      <c r="C155" s="2">
        <f>C12/'Output-Calculation-sheet'!C11*'Output-Calculation-sheet'!C128</f>
        <v>77482930.948988348</v>
      </c>
      <c r="D155" s="2">
        <f>D12/'Output-Calculation-sheet'!D11*'Output-Calculation-sheet'!D128</f>
        <v>3792918623.1771069</v>
      </c>
      <c r="E155" s="2">
        <f>E12/'Output-Calculation-sheet'!E11*'Output-Calculation-sheet'!E128</f>
        <v>1626215342.9486144</v>
      </c>
      <c r="F155" s="2">
        <f>F12/'Output-Calculation-sheet'!F11*'Output-Calculation-sheet'!F128</f>
        <v>1124389986.7179701</v>
      </c>
      <c r="G155" s="2">
        <f>G12/'Output-Calculation-sheet'!G11*'Output-Calculation-sheet'!G128</f>
        <v>1048789980.7382817</v>
      </c>
      <c r="H155" s="2">
        <f>H12/'Output-Calculation-sheet'!H11*'Output-Calculation-sheet'!H128</f>
        <v>73693542.929575607</v>
      </c>
      <c r="I155" s="2">
        <f>I12/'Output-Calculation-sheet'!I11*'Output-Calculation-sheet'!I128</f>
        <v>970643860.43348289</v>
      </c>
      <c r="J155" s="2">
        <f>J12/'Output-Calculation-sheet'!J11*'Output-Calculation-sheet'!J128</f>
        <v>1207500188.1615086</v>
      </c>
      <c r="K155" s="2">
        <f>K12/'Output-Calculation-sheet'!K11*'Output-Calculation-sheet'!K128</f>
        <v>956996974.29592574</v>
      </c>
      <c r="L155" s="2">
        <f>L12/'Output-Calculation-sheet'!L11*'Output-Calculation-sheet'!L128</f>
        <v>1007093738.8991834</v>
      </c>
      <c r="M155" s="2">
        <f>M12/'Output-Calculation-sheet'!M11*'Output-Calculation-sheet'!M128</f>
        <v>65403961.824674256</v>
      </c>
      <c r="N155" s="2">
        <f>N12/'Output-Calculation-sheet'!N11*'Output-Calculation-sheet'!N128</f>
        <v>61343197.655775994</v>
      </c>
      <c r="O155" s="2">
        <f>O12/'Output-Calculation-sheet'!O11*'Output-Calculation-sheet'!O128</f>
        <v>22340206.477274716</v>
      </c>
      <c r="P155" s="2">
        <f>P12/'Output-Calculation-sheet'!P11*'Output-Calculation-sheet'!P128</f>
        <v>108925131.98395331</v>
      </c>
      <c r="Q155" s="2">
        <f>Q12/'Output-Calculation-sheet'!Q11*'Output-Calculation-sheet'!Q128</f>
        <v>708637790.84952545</v>
      </c>
      <c r="R155" s="2">
        <f>R12/'Output-Calculation-sheet'!R11*'Output-Calculation-sheet'!R128</f>
        <v>570179847.4048034</v>
      </c>
      <c r="S155" s="2">
        <f>S12/'Output-Calculation-sheet'!S11*'Output-Calculation-sheet'!S128</f>
        <v>35517307.142091803</v>
      </c>
      <c r="T155" s="2">
        <f>T12/'Output-Calculation-sheet'!T11*'Output-Calculation-sheet'!T128</f>
        <v>147739093.47324297</v>
      </c>
      <c r="U155" s="2">
        <f>U12/'Output-Calculation-sheet'!U11*'Output-Calculation-sheet'!U128</f>
        <v>287560398.89444077</v>
      </c>
      <c r="V155" s="2">
        <f>V12/'Output-Calculation-sheet'!V11*'Output-Calculation-sheet'!V128</f>
        <v>162607892.02556282</v>
      </c>
      <c r="W155" s="2">
        <f>W12/'Output-Calculation-sheet'!W11*'Output-Calculation-sheet'!W128</f>
        <v>57173971.769592404</v>
      </c>
      <c r="X155" s="2">
        <f>X12/'Output-Calculation-sheet'!X11*'Output-Calculation-sheet'!X128</f>
        <v>2090615.8645814054</v>
      </c>
      <c r="Y155" s="2">
        <f>Y12/'Output-Calculation-sheet'!Y11*'Output-Calculation-sheet'!Y128</f>
        <v>23301238.712065551</v>
      </c>
      <c r="AA155" s="2">
        <f t="shared" si="13"/>
        <v>14964.040160821971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2.7487239856889724E-10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2489.2067790882415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1704.7220099416224</v>
      </c>
      <c r="N19" s="2">
        <f>N8/'Output-Calculation-sheet'!N7*'Output-Calculation-sheet'!N25</f>
        <v>1146.672448414374</v>
      </c>
      <c r="O19" s="2">
        <f>O8/'Output-Calculation-sheet'!O7*'Output-Calculation-sheet'!O25</f>
        <v>1.5127977677711876E-11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304.14873944775263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161.78364123614975</v>
      </c>
      <c r="Y19" s="2">
        <f>Y8/'Output-Calculation-sheet'!Y7*'Output-Calculation-sheet'!Y25</f>
        <v>0</v>
      </c>
      <c r="AA19" s="2">
        <f t="shared" si="0"/>
        <v>5.8065336181284302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9.5862586544604174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12.315932209040932</v>
      </c>
    </row>
    <row r="22" spans="1:27" x14ac:dyDescent="0.25">
      <c r="A22" s="2">
        <v>2034</v>
      </c>
      <c r="B22" s="2">
        <f>B11/'Output-Calculation-sheet'!B10*'Output-Calculation-sheet'!B28</f>
        <v>4116.0634663401488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1401.1966832864389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707.67117539652372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247.65848527232492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14.61649779563084</v>
      </c>
      <c r="AA22" s="2">
        <f t="shared" si="0"/>
        <v>9.6629037072360955</v>
      </c>
    </row>
    <row r="23" spans="1:27" x14ac:dyDescent="0.25">
      <c r="A23" s="2">
        <v>2035</v>
      </c>
      <c r="B23" s="2">
        <f>B12/'Output-Calculation-sheet'!B11*'Output-Calculation-sheet'!B29</f>
        <v>1562.986799163177</v>
      </c>
      <c r="C23" s="2">
        <f>C12/'Output-Calculation-sheet'!C11*'Output-Calculation-sheet'!C29</f>
        <v>107.28202058499564</v>
      </c>
      <c r="D23" s="2">
        <f>D12/'Output-Calculation-sheet'!D11*'Output-Calculation-sheet'!D29</f>
        <v>0</v>
      </c>
      <c r="E23" s="2">
        <f>E12/'Output-Calculation-sheet'!E11*'Output-Calculation-sheet'!E29</f>
        <v>2552.3427602689462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235.89532737462912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705.44064637315796</v>
      </c>
      <c r="M23" s="2">
        <f>M12/'Output-Calculation-sheet'!M11*'Output-Calculation-sheet'!M29</f>
        <v>175.5385015226982</v>
      </c>
      <c r="N23" s="2">
        <f>N12/'Output-Calculation-sheet'!N11*'Output-Calculation-sheet'!N29</f>
        <v>141.60046976993578</v>
      </c>
      <c r="O23" s="2">
        <f>O12/'Output-Calculation-sheet'!O11*'Output-Calculation-sheet'!O29</f>
        <v>15.417500456463189</v>
      </c>
      <c r="P23" s="2">
        <f>P12/'Output-Calculation-sheet'!P11*'Output-Calculation-sheet'!P29</f>
        <v>55.117924716014464</v>
      </c>
      <c r="Q23" s="2">
        <f>Q12/'Output-Calculation-sheet'!Q11*'Output-Calculation-sheet'!Q29</f>
        <v>482.07808497582408</v>
      </c>
      <c r="R23" s="2">
        <f>R12/'Output-Calculation-sheet'!R11*'Output-Calculation-sheet'!R29</f>
        <v>0</v>
      </c>
      <c r="S23" s="2">
        <f>S12/'Output-Calculation-sheet'!S11*'Output-Calculation-sheet'!S29</f>
        <v>70.12532559794154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6.2935046075946444</v>
      </c>
      <c r="Y23" s="2">
        <f>Y12/'Output-Calculation-sheet'!Y11*'Output-Calculation-sheet'!Y29</f>
        <v>57.906059761313919</v>
      </c>
      <c r="AA23" s="2">
        <f t="shared" si="0"/>
        <v>6.1680249251726931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19564.791240348357</v>
      </c>
      <c r="C30" s="2">
        <f>C8/'Output-Calculation-sheet'!C7*'Output-Calculation-sheet'!C16</f>
        <v>0</v>
      </c>
      <c r="D30" s="2">
        <f>D8/'Output-Calculation-sheet'!D7*'Output-Calculation-sheet'!D16</f>
        <v>6107.4260716890431</v>
      </c>
      <c r="E30" s="2">
        <f>E8/'Output-Calculation-sheet'!E7*'Output-Calculation-sheet'!E16</f>
        <v>6317.0986696473701</v>
      </c>
      <c r="F30" s="2">
        <f>F8/'Output-Calculation-sheet'!F7*'Output-Calculation-sheet'!F16</f>
        <v>3539.105134666529</v>
      </c>
      <c r="G30" s="2">
        <f>G8/'Output-Calculation-sheet'!G7*'Output-Calculation-sheet'!G16</f>
        <v>2134.4694539832572</v>
      </c>
      <c r="H30" s="2">
        <f>H8/'Output-Calculation-sheet'!H7*'Output-Calculation-sheet'!H16</f>
        <v>0</v>
      </c>
      <c r="I30" s="2">
        <f>I8/'Output-Calculation-sheet'!I7*'Output-Calculation-sheet'!I16</f>
        <v>2160.3125679683162</v>
      </c>
      <c r="J30" s="2">
        <f>J8/'Output-Calculation-sheet'!J7*'Output-Calculation-sheet'!J16</f>
        <v>1971.8229849065726</v>
      </c>
      <c r="K30" s="2">
        <f>K8/'Output-Calculation-sheet'!K7*'Output-Calculation-sheet'!K16</f>
        <v>2438.6274086197709</v>
      </c>
      <c r="L30" s="2">
        <f>L8/'Output-Calculation-sheet'!L7*'Output-Calculation-sheet'!L16</f>
        <v>2012.5066721984272</v>
      </c>
      <c r="M30" s="2">
        <f>M8/'Output-Calculation-sheet'!M7*'Output-Calculation-sheet'!M16</f>
        <v>0</v>
      </c>
      <c r="N30" s="2">
        <f>N8/'Output-Calculation-sheet'!N7*'Output-Calculation-sheet'!N16</f>
        <v>987.44388654421789</v>
      </c>
      <c r="O30" s="2">
        <f>O8/'Output-Calculation-sheet'!O7*'Output-Calculation-sheet'!O16</f>
        <v>0</v>
      </c>
      <c r="P30" s="2">
        <f>P8/'Output-Calculation-sheet'!P7*'Output-Calculation-sheet'!P16</f>
        <v>1604.0725779194688</v>
      </c>
      <c r="Q30" s="2">
        <f>Q8/'Output-Calculation-sheet'!Q7*'Output-Calculation-sheet'!Q16</f>
        <v>1759.3770027896292</v>
      </c>
      <c r="R30" s="2">
        <f>R8/'Output-Calculation-sheet'!R7*'Output-Calculation-sheet'!R16</f>
        <v>1541.4586871011315</v>
      </c>
      <c r="S30" s="2">
        <f>S8/'Output-Calculation-sheet'!S7*'Output-Calculation-sheet'!S16</f>
        <v>823.19247251828926</v>
      </c>
      <c r="T30" s="2">
        <f>T8/'Output-Calculation-sheet'!T7*'Output-Calculation-sheet'!T16</f>
        <v>562.3487616736204</v>
      </c>
      <c r="U30" s="2">
        <f>U8/'Output-Calculation-sheet'!U7*'Output-Calculation-sheet'!U16</f>
        <v>432.2041626065789</v>
      </c>
      <c r="V30" s="2">
        <f>V8/'Output-Calculation-sheet'!V7*'Output-Calculation-sheet'!V16</f>
        <v>413.87161165962078</v>
      </c>
      <c r="W30" s="2">
        <f>W8/'Output-Calculation-sheet'!W7*'Output-Calculation-sheet'!W16</f>
        <v>287.33001476711075</v>
      </c>
      <c r="X30" s="2">
        <f>X8/'Output-Calculation-sheet'!X7*'Output-Calculation-sheet'!X16</f>
        <v>0</v>
      </c>
      <c r="Y30" s="2">
        <f>Y8/'Output-Calculation-sheet'!Y7*'Output-Calculation-sheet'!Y16</f>
        <v>189.95340128368821</v>
      </c>
      <c r="AA30" s="2">
        <f t="shared" si="1"/>
        <v>54.847412782891006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2498.3418079228318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58.572220490050896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3021.4612776414165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3109.6811825922478</v>
      </c>
      <c r="Q32" s="2">
        <f>Q10/'Output-Calculation-sheet'!Q9*'Output-Calculation-sheet'!Q18</f>
        <v>2878.8543926074408</v>
      </c>
      <c r="R32" s="2">
        <f>R10/'Output-Calculation-sheet'!R9*'Output-Calculation-sheet'!R18</f>
        <v>2232.8315669734893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651.97420053164046</v>
      </c>
      <c r="U32" s="2">
        <f>U10/'Output-Calculation-sheet'!U9*'Output-Calculation-sheet'!U18</f>
        <v>720.7508421771746</v>
      </c>
      <c r="V32" s="2">
        <f>V10/'Output-Calculation-sheet'!V9*'Output-Calculation-sheet'!V18</f>
        <v>531.9671236003976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308.01800479753587</v>
      </c>
      <c r="AA32" s="2">
        <f t="shared" si="1"/>
        <v>61.352296463383709</v>
      </c>
    </row>
    <row r="33" spans="1:27" x14ac:dyDescent="0.25">
      <c r="A33" s="2">
        <v>2034</v>
      </c>
      <c r="B33" s="2">
        <f>B11/'Output-Calculation-sheet'!B10*'Output-Calculation-sheet'!B19</f>
        <v>12522.050716184198</v>
      </c>
      <c r="C33" s="2">
        <f>C11/'Output-Calculation-sheet'!C10*'Output-Calculation-sheet'!C19</f>
        <v>0</v>
      </c>
      <c r="D33" s="2">
        <f>D11/'Output-Calculation-sheet'!D10*'Output-Calculation-sheet'!D19</f>
        <v>8182.1383882379232</v>
      </c>
      <c r="E33" s="2">
        <f>E11/'Output-Calculation-sheet'!E10*'Output-Calculation-sheet'!E19</f>
        <v>10300.058978308474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3089.5782701977641</v>
      </c>
      <c r="J33" s="2">
        <f>J11/'Output-Calculation-sheet'!J10*'Output-Calculation-sheet'!J19</f>
        <v>2555.5289132415778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2866.140919380462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1790.8516215221707</v>
      </c>
      <c r="R33" s="2">
        <f>R11/'Output-Calculation-sheet'!R10*'Output-Calculation-sheet'!R19</f>
        <v>2617.5385102850632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830.93732337247252</v>
      </c>
      <c r="V33" s="2">
        <f>V11/'Output-Calculation-sheet'!V10*'Output-Calculation-sheet'!V19</f>
        <v>602.40087814231674</v>
      </c>
      <c r="W33" s="2">
        <f>W11/'Output-Calculation-sheet'!W10*'Output-Calculation-sheet'!W19</f>
        <v>375.04663607319389</v>
      </c>
      <c r="X33" s="2">
        <f>X11/'Output-Calculation-sheet'!X10*'Output-Calculation-sheet'!X19</f>
        <v>0</v>
      </c>
      <c r="Y33" s="2">
        <f>Y11/'Output-Calculation-sheet'!Y10*'Output-Calculation-sheet'!Y19</f>
        <v>286.36444314986045</v>
      </c>
      <c r="AA33" s="2">
        <f t="shared" si="1"/>
        <v>61.646945361494588</v>
      </c>
    </row>
    <row r="34" spans="1:27" x14ac:dyDescent="0.25">
      <c r="A34" s="2">
        <v>2035</v>
      </c>
      <c r="B34" s="2">
        <f>B12/'Output-Calculation-sheet'!B11*'Output-Calculation-sheet'!B20</f>
        <v>2795.6093077380142</v>
      </c>
      <c r="C34" s="2">
        <f>C12/'Output-Calculation-sheet'!C11*'Output-Calculation-sheet'!C20</f>
        <v>0</v>
      </c>
      <c r="D34" s="2">
        <f>D12/'Output-Calculation-sheet'!D11*'Output-Calculation-sheet'!D20</f>
        <v>7141.522309194429</v>
      </c>
      <c r="E34" s="2">
        <f>E12/'Output-Calculation-sheet'!E11*'Output-Calculation-sheet'!E20</f>
        <v>6914.4309705987589</v>
      </c>
      <c r="F34" s="2">
        <f>F12/'Output-Calculation-sheet'!F11*'Output-Calculation-sheet'!F20</f>
        <v>4846.4267052426085</v>
      </c>
      <c r="G34" s="2">
        <f>G12/'Output-Calculation-sheet'!G11*'Output-Calculation-sheet'!G20</f>
        <v>2590.59888338467</v>
      </c>
      <c r="H34" s="2">
        <f>H12/'Output-Calculation-sheet'!H11*'Output-Calculation-sheet'!H20</f>
        <v>0</v>
      </c>
      <c r="I34" s="2">
        <f>I12/'Output-Calculation-sheet'!I11*'Output-Calculation-sheet'!I20</f>
        <v>2857.4284854165908</v>
      </c>
      <c r="J34" s="2">
        <f>J12/'Output-Calculation-sheet'!J11*'Output-Calculation-sheet'!J20</f>
        <v>2234.9861692697973</v>
      </c>
      <c r="K34" s="2">
        <f>K12/'Output-Calculation-sheet'!K11*'Output-Calculation-sheet'!K20</f>
        <v>3310.39937950493</v>
      </c>
      <c r="L34" s="2">
        <f>L12/'Output-Calculation-sheet'!L11*'Output-Calculation-sheet'!L20</f>
        <v>2489.6752397835744</v>
      </c>
      <c r="M34" s="2">
        <f>M12/'Output-Calculation-sheet'!M11*'Output-Calculation-sheet'!M20</f>
        <v>0</v>
      </c>
      <c r="N34" s="2">
        <f>N12/'Output-Calculation-sheet'!N11*'Output-Calculation-sheet'!N20</f>
        <v>0.59314420943662882</v>
      </c>
      <c r="O34" s="2">
        <f>O12/'Output-Calculation-sheet'!O11*'Output-Calculation-sheet'!O20</f>
        <v>0</v>
      </c>
      <c r="P34" s="2">
        <f>P12/'Output-Calculation-sheet'!P11*'Output-Calculation-sheet'!P20</f>
        <v>1014.445534865166</v>
      </c>
      <c r="Q34" s="2">
        <f>Q12/'Output-Calculation-sheet'!Q11*'Output-Calculation-sheet'!Q20</f>
        <v>1708.4789258790886</v>
      </c>
      <c r="R34" s="2">
        <f>R12/'Output-Calculation-sheet'!R11*'Output-Calculation-sheet'!R20</f>
        <v>2450.1347427607134</v>
      </c>
      <c r="S34" s="2">
        <f>S12/'Output-Calculation-sheet'!S11*'Output-Calculation-sheet'!S20</f>
        <v>4.1886084624934528</v>
      </c>
      <c r="T34" s="2">
        <f>T12/'Output-Calculation-sheet'!T11*'Output-Calculation-sheet'!T20</f>
        <v>758.94720342564767</v>
      </c>
      <c r="U34" s="2">
        <f>U12/'Output-Calculation-sheet'!U11*'Output-Calculation-sheet'!U20</f>
        <v>725.1435619008397</v>
      </c>
      <c r="V34" s="2">
        <f>V12/'Output-Calculation-sheet'!V11*'Output-Calculation-sheet'!V20</f>
        <v>537.68305550577759</v>
      </c>
      <c r="W34" s="2">
        <f>W12/'Output-Calculation-sheet'!W11*'Output-Calculation-sheet'!W20</f>
        <v>425.64821161598081</v>
      </c>
      <c r="X34" s="2">
        <f>X12/'Output-Calculation-sheet'!X11*'Output-Calculation-sheet'!X20</f>
        <v>0</v>
      </c>
      <c r="Y34" s="2">
        <f>Y12/'Output-Calculation-sheet'!Y11*'Output-Calculation-sheet'!Y20</f>
        <v>127.79514547103823</v>
      </c>
      <c r="AA34" s="2">
        <f t="shared" si="1"/>
        <v>42.934135584229551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5.2225099382105331E-2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1.6676281164432892E-2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1.3168726228441634E-2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6.8620968204583096E-3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8.8932203595438158E-2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0.21777233953675842</v>
      </c>
      <c r="F45" s="2">
        <f>F12/'Output-Calculation-sheet'!F11*'Output-Calculation-sheet'!F38*0.0114</f>
        <v>9.1309212957430316E-2</v>
      </c>
      <c r="G45" s="2">
        <f>G12/'Output-Calculation-sheet'!G11*'Output-Calculation-sheet'!G38*0.0114</f>
        <v>8.1914034473784578E-2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5.8332352298716632E-2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6.9094791288462631E-2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9.4038263697137206E-2</v>
      </c>
      <c r="R45" s="2">
        <f>R12/'Output-Calculation-sheet'!R11*'Output-Calculation-sheet'!R38*0.0114</f>
        <v>4.6628331150573243E-2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1.3800580796982733E-2</v>
      </c>
      <c r="U45" s="2">
        <f>U12/'Output-Calculation-sheet'!U11*'Output-Calculation-sheet'!U38*0.0114</f>
        <v>2.1002702259003827E-2</v>
      </c>
      <c r="V45" s="2">
        <f>V12/'Output-Calculation-sheet'!V11*'Output-Calculation-sheet'!V38*0.0114</f>
        <v>9.2542389804339889E-3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5.7804749332221132E-3</v>
      </c>
      <c r="AA45" s="2">
        <f t="shared" si="2"/>
        <v>1.2936202478063328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1483.0751553107707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4.8777873748474301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6015.0487270793246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863.07069184345664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724.27994256428985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589.56199240207616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1173.4787501301294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204.68361863620333</v>
      </c>
      <c r="AA55" s="2">
        <f t="shared" si="3"/>
        <v>38.437197827561782</v>
      </c>
    </row>
    <row r="56" spans="1:27" x14ac:dyDescent="0.25">
      <c r="A56" s="2">
        <v>2035</v>
      </c>
      <c r="B56" s="2">
        <f>B12/'Output-Calculation-sheet'!B11*'Output-Calculation-sheet'!B47</f>
        <v>2401.1941169352358</v>
      </c>
      <c r="C56" s="2">
        <f>C12/'Output-Calculation-sheet'!C11*'Output-Calculation-sheet'!C47</f>
        <v>153.76396171865153</v>
      </c>
      <c r="D56" s="2">
        <f>D12/'Output-Calculation-sheet'!D11*'Output-Calculation-sheet'!D47</f>
        <v>5480.3817457032947</v>
      </c>
      <c r="E56" s="2">
        <f>E12/'Output-Calculation-sheet'!E11*'Output-Calculation-sheet'!E47</f>
        <v>11197.44617179502</v>
      </c>
      <c r="F56" s="2">
        <f>F12/'Output-Calculation-sheet'!F11*'Output-Calculation-sheet'!F47</f>
        <v>1792.1435437916696</v>
      </c>
      <c r="G56" s="2">
        <f>G12/'Output-Calculation-sheet'!G11*'Output-Calculation-sheet'!G47</f>
        <v>4489.4639244930349</v>
      </c>
      <c r="H56" s="2">
        <f>H12/'Output-Calculation-sheet'!H11*'Output-Calculation-sheet'!H47</f>
        <v>116.94113463562933</v>
      </c>
      <c r="I56" s="2">
        <f>I12/'Output-Calculation-sheet'!I11*'Output-Calculation-sheet'!I47</f>
        <v>2459.7647879372171</v>
      </c>
      <c r="J56" s="2">
        <f>J12/'Output-Calculation-sheet'!J11*'Output-Calculation-sheet'!J47</f>
        <v>882.66059399373842</v>
      </c>
      <c r="K56" s="2">
        <f>K12/'Output-Calculation-sheet'!K11*'Output-Calculation-sheet'!K47</f>
        <v>3714.6281635762939</v>
      </c>
      <c r="L56" s="2">
        <f>L12/'Output-Calculation-sheet'!L11*'Output-Calculation-sheet'!L47</f>
        <v>807.11605613277243</v>
      </c>
      <c r="M56" s="2">
        <f>M12/'Output-Calculation-sheet'!M11*'Output-Calculation-sheet'!M47</f>
        <v>78.551003158929817</v>
      </c>
      <c r="N56" s="2">
        <f>N12/'Output-Calculation-sheet'!N11*'Output-Calculation-sheet'!N47</f>
        <v>74.378400865862986</v>
      </c>
      <c r="O56" s="2">
        <f>O12/'Output-Calculation-sheet'!O11*'Output-Calculation-sheet'!O47</f>
        <v>0</v>
      </c>
      <c r="P56" s="2">
        <f>P12/'Output-Calculation-sheet'!P11*'Output-Calculation-sheet'!P47</f>
        <v>1378.6004524993361</v>
      </c>
      <c r="Q56" s="2">
        <f>Q12/'Output-Calculation-sheet'!Q11*'Output-Calculation-sheet'!Q47</f>
        <v>1125.1595761657468</v>
      </c>
      <c r="R56" s="2">
        <f>R12/'Output-Calculation-sheet'!R11*'Output-Calculation-sheet'!R47</f>
        <v>3853.7906675500089</v>
      </c>
      <c r="S56" s="2">
        <f>S12/'Output-Calculation-sheet'!S11*'Output-Calculation-sheet'!S47</f>
        <v>32.381974970958268</v>
      </c>
      <c r="T56" s="2">
        <f>T12/'Output-Calculation-sheet'!T11*'Output-Calculation-sheet'!T47</f>
        <v>1320.7397938165052</v>
      </c>
      <c r="U56" s="2">
        <f>U12/'Output-Calculation-sheet'!U11*'Output-Calculation-sheet'!U47</f>
        <v>1030.1325393701877</v>
      </c>
      <c r="V56" s="2">
        <f>V12/'Output-Calculation-sheet'!V11*'Output-Calculation-sheet'!V47</f>
        <v>583.86941988396018</v>
      </c>
      <c r="W56" s="2">
        <f>W12/'Output-Calculation-sheet'!W11*'Output-Calculation-sheet'!W47</f>
        <v>511.91746340250432</v>
      </c>
      <c r="X56" s="2">
        <f>X12/'Output-Calculation-sheet'!X11*'Output-Calculation-sheet'!X47</f>
        <v>8.6172084194289482</v>
      </c>
      <c r="Y56" s="2">
        <f>Y12/'Output-Calculation-sheet'!Y11*'Output-Calculation-sheet'!Y47</f>
        <v>232.43593942008917</v>
      </c>
      <c r="AA56" s="2">
        <f t="shared" si="3"/>
        <v>43.726078640236061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6.1012914648386376</v>
      </c>
      <c r="C63" s="2">
        <f>C8*'Output-Calculation-sheet'!C52/10^9</f>
        <v>2.9358074562602932</v>
      </c>
      <c r="D63" s="2">
        <f>D8*'Output-Calculation-sheet'!D52/10^9</f>
        <v>1.3352641922357462</v>
      </c>
      <c r="E63" s="2">
        <f>E8*'Output-Calculation-sheet'!E52/10^9</f>
        <v>1.4857075524227035</v>
      </c>
      <c r="F63" s="2">
        <f>F8*'Output-Calculation-sheet'!F52/10^9</f>
        <v>0.68623474873730816</v>
      </c>
      <c r="G63" s="2">
        <f>G8*'Output-Calculation-sheet'!G52/10^9</f>
        <v>0.474330105423445</v>
      </c>
      <c r="H63" s="2">
        <f>H8*'Output-Calculation-sheet'!H52/10^9</f>
        <v>0.89442330126570646</v>
      </c>
      <c r="I63" s="2">
        <f>I8*'Output-Calculation-sheet'!I52/10^9</f>
        <v>0.46806029172777974</v>
      </c>
      <c r="J63" s="2">
        <f>J8*'Output-Calculation-sheet'!J52/10^9</f>
        <v>0.42251067906126244</v>
      </c>
      <c r="K63" s="2">
        <f>K8*'Output-Calculation-sheet'!K52/10^9</f>
        <v>0.54532256728304185</v>
      </c>
      <c r="L63" s="2">
        <f>L8*'Output-Calculation-sheet'!L52/10^9</f>
        <v>0.45048590830409291</v>
      </c>
      <c r="M63" s="2">
        <f>M8*'Output-Calculation-sheet'!M52/10^9</f>
        <v>0.61794096302422885</v>
      </c>
      <c r="N63" s="2">
        <f>N8*'Output-Calculation-sheet'!N52/10^9</f>
        <v>0.64587128093729707</v>
      </c>
      <c r="O63" s="2">
        <f>O8*'Output-Calculation-sheet'!O52/10^9</f>
        <v>0.57043407900229559</v>
      </c>
      <c r="P63" s="2">
        <f>P8*'Output-Calculation-sheet'!P52/10^9</f>
        <v>0.47813802829640673</v>
      </c>
      <c r="Q63" s="2">
        <f>Q8*'Output-Calculation-sheet'!Q52/10^9</f>
        <v>0.49308446482675639</v>
      </c>
      <c r="R63" s="2">
        <f>R8*'Output-Calculation-sheet'!R52/10^9</f>
        <v>0.39434025381786658</v>
      </c>
      <c r="S63" s="2">
        <f>S8*'Output-Calculation-sheet'!S52/10^9</f>
        <v>0.363512648207095</v>
      </c>
      <c r="T63" s="2">
        <f>T8*'Output-Calculation-sheet'!T52/10^9</f>
        <v>0.12327205418342015</v>
      </c>
      <c r="U63" s="2">
        <f>U8*'Output-Calculation-sheet'!U52/10^9</f>
        <v>0.12391892419614683</v>
      </c>
      <c r="V63" s="2">
        <f>V8*'Output-Calculation-sheet'!V52/10^9</f>
        <v>9.2289857654713592E-2</v>
      </c>
      <c r="W63" s="2">
        <f>W8*'Output-Calculation-sheet'!W52/10^9</f>
        <v>5.7701837772631215E-2</v>
      </c>
      <c r="X63" s="2">
        <f>X8*'Output-Calculation-sheet'!X52/10^9</f>
        <v>7.3484251443889176E-2</v>
      </c>
      <c r="Y63" s="2">
        <f>Y8*'Output-Calculation-sheet'!Y52/10^9</f>
        <v>4.8290879941848858E-2</v>
      </c>
      <c r="AA63" s="2">
        <f t="shared" si="4"/>
        <v>19.881717790864613</v>
      </c>
    </row>
    <row r="64" spans="1:27" x14ac:dyDescent="0.25">
      <c r="A64" s="2">
        <v>2032</v>
      </c>
      <c r="B64" s="2">
        <f>B9*'Output-Calculation-sheet'!B53/10^9</f>
        <v>6.7732973749981689</v>
      </c>
      <c r="C64" s="2">
        <f>C9*'Output-Calculation-sheet'!C53/10^9</f>
        <v>3.555369727168558</v>
      </c>
      <c r="D64" s="2">
        <f>D9*'Output-Calculation-sheet'!D53/10^9</f>
        <v>1.6335577055472474</v>
      </c>
      <c r="E64" s="2">
        <f>E9*'Output-Calculation-sheet'!E53/10^9</f>
        <v>1.5948440803439583</v>
      </c>
      <c r="F64" s="2">
        <f>F9*'Output-Calculation-sheet'!F53/10^9</f>
        <v>0.80433186547985136</v>
      </c>
      <c r="G64" s="2">
        <f>G9*'Output-Calculation-sheet'!G53/10^9</f>
        <v>0.58424253231895906</v>
      </c>
      <c r="H64" s="2">
        <f>H9*'Output-Calculation-sheet'!H53/10^9</f>
        <v>1.0737120874453836</v>
      </c>
      <c r="I64" s="2">
        <f>I9*'Output-Calculation-sheet'!I53/10^9</f>
        <v>0.54553467670452016</v>
      </c>
      <c r="J64" s="2">
        <f>J9*'Output-Calculation-sheet'!J53/10^9</f>
        <v>0.54451657064962466</v>
      </c>
      <c r="K64" s="2">
        <f>K9*'Output-Calculation-sheet'!K53/10^9</f>
        <v>0.58730707639383772</v>
      </c>
      <c r="L64" s="2">
        <f>L9*'Output-Calculation-sheet'!L53/10^9</f>
        <v>0.48412848384911028</v>
      </c>
      <c r="M64" s="2">
        <f>M9*'Output-Calculation-sheet'!M53/10^9</f>
        <v>0.74153642417223398</v>
      </c>
      <c r="N64" s="2">
        <f>N9*'Output-Calculation-sheet'!N53/10^9</f>
        <v>0.73210110462363087</v>
      </c>
      <c r="O64" s="2">
        <f>O9*'Output-Calculation-sheet'!O53/10^9</f>
        <v>0.69546068249072934</v>
      </c>
      <c r="P64" s="2">
        <f>P9*'Output-Calculation-sheet'!P53/10^9</f>
        <v>0.52528933324730243</v>
      </c>
      <c r="Q64" s="2">
        <f>Q9*'Output-Calculation-sheet'!Q53/10^9</f>
        <v>0.53750206646980192</v>
      </c>
      <c r="R64" s="2">
        <f>R9*'Output-Calculation-sheet'!R53/10^9</f>
        <v>0.42023897831075829</v>
      </c>
      <c r="S64" s="2">
        <f>S9*'Output-Calculation-sheet'!S53/10^9</f>
        <v>0.41112802685535826</v>
      </c>
      <c r="T64" s="2">
        <f>T9*'Output-Calculation-sheet'!T53/10^9</f>
        <v>0.13466244005417571</v>
      </c>
      <c r="U64" s="2">
        <f>U9*'Output-Calculation-sheet'!U53/10^9</f>
        <v>0.13283803001315758</v>
      </c>
      <c r="V64" s="2">
        <f>V9*'Output-Calculation-sheet'!V53/10^9</f>
        <v>9.8835139275450054E-2</v>
      </c>
      <c r="W64" s="2">
        <f>W9*'Output-Calculation-sheet'!W53/10^9</f>
        <v>7.1354745684913248E-2</v>
      </c>
      <c r="X64" s="2">
        <f>X9*'Output-Calculation-sheet'!X53/10^9</f>
        <v>8.4631819912703812E-2</v>
      </c>
      <c r="Y64" s="2">
        <f>Y9*'Output-Calculation-sheet'!Y53/10^9</f>
        <v>5.1434969870492654E-2</v>
      </c>
      <c r="AA64" s="2">
        <f t="shared" si="4"/>
        <v>22.817855941879927</v>
      </c>
    </row>
    <row r="65" spans="1:27" x14ac:dyDescent="0.25">
      <c r="A65" s="2">
        <v>2033</v>
      </c>
      <c r="B65" s="2">
        <f>B10*'Output-Calculation-sheet'!B54/10^9</f>
        <v>7.0935590792962939</v>
      </c>
      <c r="C65" s="2">
        <f>C10*'Output-Calculation-sheet'!C54/10^9</f>
        <v>3.6264148936990241</v>
      </c>
      <c r="D65" s="2">
        <f>D10*'Output-Calculation-sheet'!D54/10^9</f>
        <v>1.4063870193766412</v>
      </c>
      <c r="E65" s="2">
        <f>E10*'Output-Calculation-sheet'!E54/10^9</f>
        <v>1.5959201036060908</v>
      </c>
      <c r="F65" s="2">
        <f>F10*'Output-Calculation-sheet'!F54/10^9</f>
        <v>0.72397817702437361</v>
      </c>
      <c r="G65" s="2">
        <f>G10*'Output-Calculation-sheet'!G54/10^9</f>
        <v>0.49966594040167095</v>
      </c>
      <c r="H65" s="2">
        <f>H10*'Output-Calculation-sheet'!H54/10^9</f>
        <v>1.1111081917692294</v>
      </c>
      <c r="I65" s="2">
        <f>I10*'Output-Calculation-sheet'!I54/10^9</f>
        <v>0.4915050569022667</v>
      </c>
      <c r="J65" s="2">
        <f>J10*'Output-Calculation-sheet'!J54/10^9</f>
        <v>0.45329486210107423</v>
      </c>
      <c r="K65" s="2">
        <f>K10*'Output-Calculation-sheet'!K54/10^9</f>
        <v>0.5781547794956079</v>
      </c>
      <c r="L65" s="2">
        <f>L10*'Output-Calculation-sheet'!L54/10^9</f>
        <v>0.48083983316245182</v>
      </c>
      <c r="M65" s="2">
        <f>M10*'Output-Calculation-sheet'!M54/10^9</f>
        <v>0.76667408780391555</v>
      </c>
      <c r="N65" s="2">
        <f>N10*'Output-Calculation-sheet'!N54/10^9</f>
        <v>0.75082143812371505</v>
      </c>
      <c r="O65" s="2">
        <f>O10*'Output-Calculation-sheet'!O54/10^9</f>
        <v>0.70904915628959453</v>
      </c>
      <c r="P65" s="2">
        <f>P10*'Output-Calculation-sheet'!P54/10^9</f>
        <v>0.55831601931774</v>
      </c>
      <c r="Q65" s="2">
        <f>Q10*'Output-Calculation-sheet'!Q54/10^9</f>
        <v>0.57797159031478829</v>
      </c>
      <c r="R65" s="2">
        <f>R10*'Output-Calculation-sheet'!R54/10^9</f>
        <v>0.43285166072846365</v>
      </c>
      <c r="S65" s="2">
        <f>S10*'Output-Calculation-sheet'!S54/10^9</f>
        <v>0.42362672938992929</v>
      </c>
      <c r="T65" s="2">
        <f>T10*'Output-Calculation-sheet'!T54/10^9</f>
        <v>0.12992072353701445</v>
      </c>
      <c r="U65" s="2">
        <f>U10*'Output-Calculation-sheet'!U54/10^9</f>
        <v>0.14046762845621388</v>
      </c>
      <c r="V65" s="2">
        <f>V10*'Output-Calculation-sheet'!V54/10^9</f>
        <v>9.803773648044356E-2</v>
      </c>
      <c r="W65" s="2">
        <f>W10*'Output-Calculation-sheet'!W54/10^9</f>
        <v>6.1321618225919153E-2</v>
      </c>
      <c r="X65" s="2">
        <f>X10*'Output-Calculation-sheet'!X54/10^9</f>
        <v>8.5590006090756149E-2</v>
      </c>
      <c r="Y65" s="2">
        <f>Y10*'Output-Calculation-sheet'!Y54/10^9</f>
        <v>5.4097186192116467E-2</v>
      </c>
      <c r="AA65" s="2">
        <f t="shared" si="4"/>
        <v>22.849573517785334</v>
      </c>
    </row>
    <row r="66" spans="1:27" x14ac:dyDescent="0.25">
      <c r="A66" s="2">
        <v>2034</v>
      </c>
      <c r="B66" s="2">
        <f>B11*'Output-Calculation-sheet'!B55/10^9</f>
        <v>7.0055179647431789</v>
      </c>
      <c r="C66" s="2">
        <f>C11*'Output-Calculation-sheet'!C55/10^9</f>
        <v>3.4970381674582347</v>
      </c>
      <c r="D66" s="2">
        <f>D11*'Output-Calculation-sheet'!D55/10^9</f>
        <v>1.4237435504864282</v>
      </c>
      <c r="E66" s="2">
        <f>E11*'Output-Calculation-sheet'!E55/10^9</f>
        <v>1.7555227574506167</v>
      </c>
      <c r="F66" s="2">
        <f>F11*'Output-Calculation-sheet'!F55/10^9</f>
        <v>0.70308708179571866</v>
      </c>
      <c r="G66" s="2">
        <f>G11*'Output-Calculation-sheet'!G55/10^9</f>
        <v>0.5064042284924557</v>
      </c>
      <c r="H66" s="2">
        <f>H11*'Output-Calculation-sheet'!H55/10^9</f>
        <v>1.0753230443149897</v>
      </c>
      <c r="I66" s="2">
        <f>I11*'Output-Calculation-sheet'!I55/10^9</f>
        <v>0.49778904740321622</v>
      </c>
      <c r="J66" s="2">
        <f>J11*'Output-Calculation-sheet'!J55/10^9</f>
        <v>0.43919094511183115</v>
      </c>
      <c r="K66" s="2">
        <f>K11*'Output-Calculation-sheet'!K55/10^9</f>
        <v>0.5869102708551861</v>
      </c>
      <c r="L66" s="2">
        <f>L11*'Output-Calculation-sheet'!L55/10^9</f>
        <v>0.51409377408916435</v>
      </c>
      <c r="M66" s="2">
        <f>M11*'Output-Calculation-sheet'!M55/10^9</f>
        <v>0.74249376233470932</v>
      </c>
      <c r="N66" s="2">
        <f>N11*'Output-Calculation-sheet'!N55/10^9</f>
        <v>0.72682425554943819</v>
      </c>
      <c r="O66" s="2">
        <f>O11*'Output-Calculation-sheet'!O55/10^9</f>
        <v>0.67997436212279605</v>
      </c>
      <c r="P66" s="2">
        <f>P11*'Output-Calculation-sheet'!P55/10^9</f>
        <v>0.57733085471305867</v>
      </c>
      <c r="Q66" s="2">
        <f>Q11*'Output-Calculation-sheet'!Q55/10^9</f>
        <v>0.59501445072998627</v>
      </c>
      <c r="R66" s="2">
        <f>R11*'Output-Calculation-sheet'!R55/10^9</f>
        <v>0.44110302133560975</v>
      </c>
      <c r="S66" s="2">
        <f>S11*'Output-Calculation-sheet'!S55/10^9</f>
        <v>0.41214501112858432</v>
      </c>
      <c r="T66" s="2">
        <f>T11*'Output-Calculation-sheet'!T55/10^9</f>
        <v>0.1298621296744279</v>
      </c>
      <c r="U66" s="2">
        <f>U11*'Output-Calculation-sheet'!U55/10^9</f>
        <v>0.14997870750505563</v>
      </c>
      <c r="V66" s="2">
        <f>V11*'Output-Calculation-sheet'!V55/10^9</f>
        <v>9.69913688857343E-2</v>
      </c>
      <c r="W66" s="2">
        <f>W11*'Output-Calculation-sheet'!W55/10^9</f>
        <v>5.9095496810033461E-2</v>
      </c>
      <c r="X66" s="2">
        <f>X11*'Output-Calculation-sheet'!X55/10^9</f>
        <v>8.1996874119360963E-2</v>
      </c>
      <c r="Y66" s="2">
        <f>Y11*'Output-Calculation-sheet'!Y55/10^9</f>
        <v>6.1034432873313164E-2</v>
      </c>
      <c r="AA66" s="2">
        <f t="shared" si="4"/>
        <v>22.758465559983133</v>
      </c>
    </row>
    <row r="67" spans="1:27" x14ac:dyDescent="0.25">
      <c r="A67" s="2">
        <v>2035</v>
      </c>
      <c r="B67" s="2">
        <f>B12*'Output-Calculation-sheet'!B56/10^9</f>
        <v>6.7139879937443663</v>
      </c>
      <c r="C67" s="2">
        <f>C12*'Output-Calculation-sheet'!C56/10^9</f>
        <v>3.1514516105830999</v>
      </c>
      <c r="D67" s="2">
        <f>D12*'Output-Calculation-sheet'!D56/10^9</f>
        <v>1.5028654383765712</v>
      </c>
      <c r="E67" s="2">
        <f>E12*'Output-Calculation-sheet'!E56/10^9</f>
        <v>2.029141383333037</v>
      </c>
      <c r="F67" s="2">
        <f>F12*'Output-Calculation-sheet'!F56/10^9</f>
        <v>0.80574516603541524</v>
      </c>
      <c r="G67" s="2">
        <f>G12*'Output-Calculation-sheet'!G56/10^9</f>
        <v>0.58481256145054217</v>
      </c>
      <c r="H67" s="2">
        <f>H12*'Output-Calculation-sheet'!H56/10^9</f>
        <v>0.99142943298145536</v>
      </c>
      <c r="I67" s="2">
        <f>I12*'Output-Calculation-sheet'!I56/10^9</f>
        <v>0.5524705957098206</v>
      </c>
      <c r="J67" s="2">
        <f>J12*'Output-Calculation-sheet'!J56/10^9</f>
        <v>0.45622034744429096</v>
      </c>
      <c r="K67" s="2">
        <f>K12*'Output-Calculation-sheet'!K56/10^9</f>
        <v>0.61679754114417251</v>
      </c>
      <c r="L67" s="2">
        <f>L12*'Output-Calculation-sheet'!L56/10^9</f>
        <v>0.53227007842478657</v>
      </c>
      <c r="M67" s="2">
        <f>M12*'Output-Calculation-sheet'!M56/10^9</f>
        <v>0.68661813742616273</v>
      </c>
      <c r="N67" s="2">
        <f>N12*'Output-Calculation-sheet'!N56/10^9</f>
        <v>0.67107488536572113</v>
      </c>
      <c r="O67" s="2">
        <f>O12*'Output-Calculation-sheet'!O56/10^9</f>
        <v>0.6119890494037139</v>
      </c>
      <c r="P67" s="2">
        <f>P12*'Output-Calculation-sheet'!P56/10^9</f>
        <v>0.59178186350449813</v>
      </c>
      <c r="Q67" s="2">
        <f>Q12*'Output-Calculation-sheet'!Q56/10^9</f>
        <v>0.58020137597115551</v>
      </c>
      <c r="R67" s="2">
        <f>R12*'Output-Calculation-sheet'!R56/10^9</f>
        <v>0.45897463514133952</v>
      </c>
      <c r="S67" s="2">
        <f>S12*'Output-Calculation-sheet'!S56/10^9</f>
        <v>0.38454037757705667</v>
      </c>
      <c r="T67" s="2">
        <f>T12*'Output-Calculation-sheet'!T56/10^9</f>
        <v>0.14109116075477607</v>
      </c>
      <c r="U67" s="2">
        <f>U12*'Output-Calculation-sheet'!U56/10^9</f>
        <v>0.15214010012009546</v>
      </c>
      <c r="V67" s="2">
        <f>V12*'Output-Calculation-sheet'!V56/10^9</f>
        <v>9.5944905314957973E-2</v>
      </c>
      <c r="W67" s="2">
        <f>W12*'Output-Calculation-sheet'!W56/10^9</f>
        <v>7.4645672500202126E-2</v>
      </c>
      <c r="X67" s="2">
        <f>X12*'Output-Calculation-sheet'!X56/10^9</f>
        <v>7.3720389867474603E-2</v>
      </c>
      <c r="Y67" s="2">
        <f>Y12*'Output-Calculation-sheet'!Y56/10^9</f>
        <v>6.8084795275410073E-2</v>
      </c>
      <c r="AA67" s="2">
        <f t="shared" si="4"/>
        <v>22.527999497450125</v>
      </c>
    </row>
    <row r="68" spans="1:27" x14ac:dyDescent="0.25">
      <c r="B68" s="2">
        <f>SUM(B60:B67)</f>
        <v>46.087539799560915</v>
      </c>
      <c r="C68" s="2">
        <f t="shared" ref="C68:Y68" si="5">SUM(C60:C67)</f>
        <v>22.677405834440489</v>
      </c>
      <c r="D68" s="2">
        <f t="shared" si="5"/>
        <v>10.026660083872414</v>
      </c>
      <c r="E68" s="2">
        <f t="shared" si="5"/>
        <v>11.489992566598357</v>
      </c>
      <c r="F68" s="2">
        <f t="shared" si="5"/>
        <v>5.1261236447007876</v>
      </c>
      <c r="G68" s="2">
        <f t="shared" si="5"/>
        <v>3.6172345195122668</v>
      </c>
      <c r="H68" s="2">
        <f t="shared" si="5"/>
        <v>6.974732954071122</v>
      </c>
      <c r="I68" s="2">
        <f t="shared" si="5"/>
        <v>3.5105975063002566</v>
      </c>
      <c r="J68" s="2">
        <f t="shared" si="5"/>
        <v>3.1781801328140524</v>
      </c>
      <c r="K68" s="2">
        <f t="shared" si="5"/>
        <v>4.0269015373604411</v>
      </c>
      <c r="L68" s="2">
        <f t="shared" si="5"/>
        <v>3.3807860359561843</v>
      </c>
      <c r="M68" s="2">
        <f t="shared" si="5"/>
        <v>4.8182038705252044</v>
      </c>
      <c r="N68" s="2">
        <f t="shared" si="5"/>
        <v>4.8449248063414352</v>
      </c>
      <c r="O68" s="2">
        <f t="shared" si="5"/>
        <v>4.4154826286101283</v>
      </c>
      <c r="P68" s="2">
        <f t="shared" si="5"/>
        <v>3.7030412089265168</v>
      </c>
      <c r="Q68" s="2">
        <f t="shared" si="5"/>
        <v>3.7869050178653225</v>
      </c>
      <c r="R68" s="2">
        <f t="shared" si="5"/>
        <v>2.9506242922848127</v>
      </c>
      <c r="S68" s="2">
        <f t="shared" si="5"/>
        <v>2.7340658036675136</v>
      </c>
      <c r="T68" s="2">
        <f t="shared" si="5"/>
        <v>0.9103456034928703</v>
      </c>
      <c r="U68" s="2">
        <f t="shared" si="5"/>
        <v>0.9514100429731811</v>
      </c>
      <c r="V68" s="2">
        <f t="shared" si="5"/>
        <v>0.67037040319521113</v>
      </c>
      <c r="W68" s="2">
        <f t="shared" si="5"/>
        <v>0.44200729089234114</v>
      </c>
      <c r="X68" s="2">
        <f t="shared" si="5"/>
        <v>0.54920991502111838</v>
      </c>
      <c r="Y68" s="2">
        <f t="shared" si="5"/>
        <v>0.3812982277393801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5.9706880667722846E-2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526.96425056034752</v>
      </c>
      <c r="Q76" s="2">
        <f>Q10/'Output-Calculation-sheet'!Q9*'Output-Calculation-sheet'!Q63</f>
        <v>62.580745308439489</v>
      </c>
      <c r="R76" s="2">
        <f>R10/'Output-Calculation-sheet'!R9*'Output-Calculation-sheet'!R63</f>
        <v>401.94256544597647</v>
      </c>
      <c r="S76" s="2">
        <f>S10/'Output-Calculation-sheet'!S9*'Output-Calculation-sheet'!S63</f>
        <v>0</v>
      </c>
      <c r="T76" s="2">
        <f>T10/'Output-Calculation-sheet'!T9*'Output-Calculation-sheet'!T63</f>
        <v>26.385529620441496</v>
      </c>
      <c r="U76" s="2">
        <f>U10/'Output-Calculation-sheet'!U9*'Output-Calculation-sheet'!U63</f>
        <v>142.47594352863388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6.3212368468370661</v>
      </c>
      <c r="AA76" s="2">
        <f t="shared" si="6"/>
        <v>1.2774439073249286</v>
      </c>
    </row>
    <row r="77" spans="1:27" x14ac:dyDescent="0.25">
      <c r="A77" s="2">
        <v>2034</v>
      </c>
      <c r="B77" s="2">
        <f>B11/'Output-Calculation-sheet'!B10*'Output-Calculation-sheet'!B64</f>
        <v>468.74511055824308</v>
      </c>
      <c r="C77" s="2">
        <f>C11/'Output-Calculation-sheet'!C10*'Output-Calculation-sheet'!C64</f>
        <v>0</v>
      </c>
      <c r="D77" s="2">
        <f>D11/'Output-Calculation-sheet'!D10*'Output-Calculation-sheet'!D64</f>
        <v>1429.0115724173913</v>
      </c>
      <c r="E77" s="2">
        <f>E11/'Output-Calculation-sheet'!E10*'Output-Calculation-sheet'!E64</f>
        <v>2078.6468450399966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518.35718465545415</v>
      </c>
      <c r="J77" s="2">
        <f>J11/'Output-Calculation-sheet'!J10*'Output-Calculation-sheet'!J64</f>
        <v>283.5845496962246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205.90458609592042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149.92231312069049</v>
      </c>
      <c r="R77" s="2">
        <f>R11/'Output-Calculation-sheet'!R10*'Output-Calculation-sheet'!R64</f>
        <v>831.80259946092497</v>
      </c>
      <c r="S77" s="2">
        <f>S11/'Output-Calculation-sheet'!S10*'Output-Calculation-sheet'!S64</f>
        <v>0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254.04024173822486</v>
      </c>
      <c r="V77" s="2">
        <f>V11/'Output-Calculation-sheet'!V10*'Output-Calculation-sheet'!V64</f>
        <v>119.25584859917042</v>
      </c>
      <c r="W77" s="2">
        <f>W11/'Output-Calculation-sheet'!W10*'Output-Calculation-sheet'!W64</f>
        <v>26.223846021302993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44.671822871169759</v>
      </c>
      <c r="AA77" s="2">
        <f t="shared" si="6"/>
        <v>9.4013902269810412</v>
      </c>
    </row>
    <row r="78" spans="1:27" x14ac:dyDescent="0.25">
      <c r="A78" s="2">
        <v>2035</v>
      </c>
      <c r="B78" s="2">
        <f>B12/'Output-Calculation-sheet'!B11*'Output-Calculation-sheet'!B65</f>
        <v>486.93739268944984</v>
      </c>
      <c r="C78" s="2">
        <f>C12/'Output-Calculation-sheet'!C11*'Output-Calculation-sheet'!C65</f>
        <v>30.133214027393386</v>
      </c>
      <c r="D78" s="2">
        <f>D12/'Output-Calculation-sheet'!D11*'Output-Calculation-sheet'!D65</f>
        <v>1293.0255650633676</v>
      </c>
      <c r="E78" s="2">
        <f>E12/'Output-Calculation-sheet'!E11*'Output-Calculation-sheet'!E65</f>
        <v>1967.9678796751764</v>
      </c>
      <c r="F78" s="2">
        <f>F12/'Output-Calculation-sheet'!F11*'Output-Calculation-sheet'!F65</f>
        <v>548.89251836545793</v>
      </c>
      <c r="G78" s="2">
        <f>G12/'Output-Calculation-sheet'!G11*'Output-Calculation-sheet'!G65</f>
        <v>1013.0466723088589</v>
      </c>
      <c r="H78" s="2">
        <f>H12/'Output-Calculation-sheet'!H11*'Output-Calculation-sheet'!H65</f>
        <v>20.92411016158939</v>
      </c>
      <c r="I78" s="2">
        <f>I12/'Output-Calculation-sheet'!I11*'Output-Calculation-sheet'!I65</f>
        <v>636.25700419285533</v>
      </c>
      <c r="J78" s="2">
        <f>J12/'Output-Calculation-sheet'!J11*'Output-Calculation-sheet'!J65</f>
        <v>272.53105253245798</v>
      </c>
      <c r="K78" s="2">
        <f>K12/'Output-Calculation-sheet'!K11*'Output-Calculation-sheet'!K65</f>
        <v>823.73658077040636</v>
      </c>
      <c r="L78" s="2">
        <f>L12/'Output-Calculation-sheet'!L11*'Output-Calculation-sheet'!L65</f>
        <v>227.55621994107307</v>
      </c>
      <c r="M78" s="2">
        <f>M12/'Output-Calculation-sheet'!M11*'Output-Calculation-sheet'!M65</f>
        <v>13.058625305640623</v>
      </c>
      <c r="N78" s="2">
        <f>N12/'Output-Calculation-sheet'!N11*'Output-Calculation-sheet'!N65</f>
        <v>12.681988097002208</v>
      </c>
      <c r="O78" s="2">
        <f>O12/'Output-Calculation-sheet'!O11*'Output-Calculation-sheet'!O65</f>
        <v>0</v>
      </c>
      <c r="P78" s="2">
        <f>P12/'Output-Calculation-sheet'!P11*'Output-Calculation-sheet'!P65</f>
        <v>277.74841621294507</v>
      </c>
      <c r="Q78" s="2">
        <f>Q12/'Output-Calculation-sheet'!Q11*'Output-Calculation-sheet'!Q65</f>
        <v>253.04789374144644</v>
      </c>
      <c r="R78" s="2">
        <f>R12/'Output-Calculation-sheet'!R11*'Output-Calculation-sheet'!R65</f>
        <v>843.30118224862781</v>
      </c>
      <c r="S78" s="2">
        <f>S12/'Output-Calculation-sheet'!S11*'Output-Calculation-sheet'!S65</f>
        <v>5.0834303708575996</v>
      </c>
      <c r="T78" s="2">
        <f>T12/'Output-Calculation-sheet'!T11*'Output-Calculation-sheet'!T65</f>
        <v>301.00912848545249</v>
      </c>
      <c r="U78" s="2">
        <f>U12/'Output-Calculation-sheet'!U11*'Output-Calculation-sheet'!U65</f>
        <v>223.87906798594841</v>
      </c>
      <c r="V78" s="2">
        <f>V12/'Output-Calculation-sheet'!V11*'Output-Calculation-sheet'!V65</f>
        <v>114.49807178541953</v>
      </c>
      <c r="W78" s="2">
        <f>W12/'Output-Calculation-sheet'!W11*'Output-Calculation-sheet'!W65</f>
        <v>114.95086431122634</v>
      </c>
      <c r="X78" s="2">
        <f>X12/'Output-Calculation-sheet'!X11*'Output-Calculation-sheet'!X65</f>
        <v>1.7717821213606351</v>
      </c>
      <c r="Y78" s="2">
        <f>Y12/'Output-Calculation-sheet'!Y11*'Output-Calculation-sheet'!Y65</f>
        <v>37.968187598221519</v>
      </c>
      <c r="AA78" s="2">
        <f t="shared" si="6"/>
        <v>9.5200068479922351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9.1622981372114616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2.9256633621812091</v>
      </c>
      <c r="K88" s="2">
        <f>K11/'Output-Calculation-sheet'!K10*'Output-Calculation-sheet'!K73</f>
        <v>0</v>
      </c>
      <c r="L88" s="2">
        <f>L11/'Output-Calculation-sheet'!L10*'Output-Calculation-sheet'!L73</f>
        <v>6.9309085412850706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2.7087224291282803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2.1727592469806021E-2</v>
      </c>
    </row>
    <row r="89" spans="1:27" x14ac:dyDescent="0.25">
      <c r="A89" s="2">
        <v>2035</v>
      </c>
      <c r="B89" s="2">
        <f>B12/'Output-Calculation-sheet'!B11*'Output-Calculation-sheet'!B74</f>
        <v>38.114192332305329</v>
      </c>
      <c r="C89" s="2">
        <f>C12/'Output-Calculation-sheet'!C11*'Output-Calculation-sheet'!C74</f>
        <v>9.0449389246265604</v>
      </c>
      <c r="D89" s="2">
        <f>D12/'Output-Calculation-sheet'!D11*'Output-Calculation-sheet'!D74</f>
        <v>112.17155619860544</v>
      </c>
      <c r="E89" s="2">
        <f>E12/'Output-Calculation-sheet'!E11*'Output-Calculation-sheet'!E74</f>
        <v>130.53605147671192</v>
      </c>
      <c r="F89" s="2">
        <f>F12/'Output-Calculation-sheet'!F11*'Output-Calculation-sheet'!F74</f>
        <v>48.057480503910696</v>
      </c>
      <c r="G89" s="2">
        <f>G12/'Output-Calculation-sheet'!G11*'Output-Calculation-sheet'!G74</f>
        <v>44.549738047146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38.777164286976621</v>
      </c>
      <c r="J89" s="2">
        <f>J12/'Output-Calculation-sheet'!J11*'Output-Calculation-sheet'!J74</f>
        <v>30.701238051956118</v>
      </c>
      <c r="K89" s="2">
        <f>K12/'Output-Calculation-sheet'!K11*'Output-Calculation-sheet'!K74</f>
        <v>39.382172732854009</v>
      </c>
      <c r="L89" s="2">
        <f>L12/'Output-Calculation-sheet'!L11*'Output-Calculation-sheet'!L74</f>
        <v>43.436783997132935</v>
      </c>
      <c r="M89" s="2">
        <f>M12/'Output-Calculation-sheet'!M11*'Output-Calculation-sheet'!M74</f>
        <v>5.7476343774826688</v>
      </c>
      <c r="N89" s="2">
        <f>N12/'Output-Calculation-sheet'!N11*'Output-Calculation-sheet'!N74</f>
        <v>3.7659949805500244</v>
      </c>
      <c r="O89" s="2">
        <f>O12/'Output-Calculation-sheet'!O11*'Output-Calculation-sheet'!O74</f>
        <v>1.7571803574724403</v>
      </c>
      <c r="P89" s="2">
        <f>P12/'Output-Calculation-sheet'!P11*'Output-Calculation-sheet'!P74</f>
        <v>32.181840216072828</v>
      </c>
      <c r="Q89" s="2">
        <f>Q12/'Output-Calculation-sheet'!Q11*'Output-Calculation-sheet'!Q74</f>
        <v>56.092999398292363</v>
      </c>
      <c r="R89" s="2">
        <f>R12/'Output-Calculation-sheet'!R11*'Output-Calculation-sheet'!R74</f>
        <v>27.813390510868246</v>
      </c>
      <c r="S89" s="2">
        <f>S12/'Output-Calculation-sheet'!S11*'Output-Calculation-sheet'!S74</f>
        <v>2.1587983313972181</v>
      </c>
      <c r="T89" s="2">
        <f>T12/'Output-Calculation-sheet'!T11*'Output-Calculation-sheet'!T74</f>
        <v>6.9608192616360274</v>
      </c>
      <c r="U89" s="2">
        <f>U12/'Output-Calculation-sheet'!U11*'Output-Calculation-sheet'!U74</f>
        <v>13.422779639212971</v>
      </c>
      <c r="V89" s="2">
        <f>V12/'Output-Calculation-sheet'!V11*'Output-Calculation-sheet'!V74</f>
        <v>5.2765397695456944</v>
      </c>
      <c r="W89" s="2">
        <f>W12/'Output-Calculation-sheet'!W11*'Output-Calculation-sheet'!W74</f>
        <v>3.8661806367508049</v>
      </c>
      <c r="X89" s="2">
        <f>X12/'Output-Calculation-sheet'!X11*'Output-Calculation-sheet'!X74</f>
        <v>0.21017581510802313</v>
      </c>
      <c r="Y89" s="2">
        <f>Y12/'Output-Calculation-sheet'!Y11*'Output-Calculation-sheet'!Y74</f>
        <v>3.1437670689453596</v>
      </c>
      <c r="AA89" s="2">
        <f t="shared" si="7"/>
        <v>0.70273804237439985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12343447950.667961</v>
      </c>
      <c r="C96" s="2">
        <f>C8/'Output-Calculation-sheet'!C7*'Output-Calculation-sheet'!C79</f>
        <v>0</v>
      </c>
      <c r="D96" s="2">
        <f>D8/'Output-Calculation-sheet'!D7*'Output-Calculation-sheet'!D79</f>
        <v>7513329513.5459452</v>
      </c>
      <c r="E96" s="2">
        <f>E8/'Output-Calculation-sheet'!E7*'Output-Calculation-sheet'!E79</f>
        <v>11768564982.928375</v>
      </c>
      <c r="F96" s="2">
        <f>F8/'Output-Calculation-sheet'!F7*'Output-Calculation-sheet'!F79</f>
        <v>5633340789.3279867</v>
      </c>
      <c r="G96" s="2">
        <f>G8/'Output-Calculation-sheet'!G7*'Output-Calculation-sheet'!G79</f>
        <v>4294592863.3488655</v>
      </c>
      <c r="H96" s="2">
        <f>H8/'Output-Calculation-sheet'!H7*'Output-Calculation-sheet'!H79</f>
        <v>1160676992.5404329</v>
      </c>
      <c r="I96" s="2">
        <f>I8/'Output-Calculation-sheet'!I7*'Output-Calculation-sheet'!I79</f>
        <v>2945159059.7149539</v>
      </c>
      <c r="J96" s="2">
        <f>J8/'Output-Calculation-sheet'!J7*'Output-Calculation-sheet'!J79</f>
        <v>2096431080.1106238</v>
      </c>
      <c r="K96" s="2">
        <f>K8/'Output-Calculation-sheet'!K7*'Output-Calculation-sheet'!K79</f>
        <v>2612837192.8073745</v>
      </c>
      <c r="L96" s="2">
        <f>L8/'Output-Calculation-sheet'!L7*'Output-Calculation-sheet'!L79</f>
        <v>1818170170.2599859</v>
      </c>
      <c r="M96" s="2">
        <f>M8/'Output-Calculation-sheet'!M7*'Output-Calculation-sheet'!M79</f>
        <v>860439945.3827002</v>
      </c>
      <c r="N96" s="2">
        <f>N8/'Output-Calculation-sheet'!N7*'Output-Calculation-sheet'!N79</f>
        <v>958963510.41714084</v>
      </c>
      <c r="O96" s="2">
        <f>O8/'Output-Calculation-sheet'!O7*'Output-Calculation-sheet'!O79</f>
        <v>0</v>
      </c>
      <c r="P96" s="2">
        <f>P8/'Output-Calculation-sheet'!P7*'Output-Calculation-sheet'!P79</f>
        <v>2217862899.3049164</v>
      </c>
      <c r="Q96" s="2">
        <f>Q8/'Output-Calculation-sheet'!Q7*'Output-Calculation-sheet'!Q79</f>
        <v>1029643470.5145642</v>
      </c>
      <c r="R96" s="2">
        <f>R8/'Output-Calculation-sheet'!R7*'Output-Calculation-sheet'!R79</f>
        <v>1588605603.3365417</v>
      </c>
      <c r="S96" s="2">
        <f>S8/'Output-Calculation-sheet'!S7*'Output-Calculation-sheet'!S79</f>
        <v>581883520.48183382</v>
      </c>
      <c r="T96" s="2">
        <f>T8/'Output-Calculation-sheet'!T7*'Output-Calculation-sheet'!T79</f>
        <v>832676839.57562661</v>
      </c>
      <c r="U96" s="2">
        <f>U8/'Output-Calculation-sheet'!U7*'Output-Calculation-sheet'!U79</f>
        <v>422779718.65952408</v>
      </c>
      <c r="V96" s="2">
        <f>V8/'Output-Calculation-sheet'!V7*'Output-Calculation-sheet'!V79</f>
        <v>256291899.06668264</v>
      </c>
      <c r="W96" s="2">
        <f>W8/'Output-Calculation-sheet'!W7*'Output-Calculation-sheet'!W79</f>
        <v>892530618.21544337</v>
      </c>
      <c r="X96" s="2">
        <f>X8/'Output-Calculation-sheet'!X7*'Output-Calculation-sheet'!X79</f>
        <v>83212894.560425416</v>
      </c>
      <c r="Y96" s="2">
        <f>Y8/'Output-Calculation-sheet'!Y7*'Output-Calculation-sheet'!Y79</f>
        <v>379657798.79143548</v>
      </c>
      <c r="AA96" s="2">
        <f t="shared" si="8"/>
        <v>62.291099313559343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26.788620909327463</v>
      </c>
      <c r="AA110" s="2">
        <f t="shared" si="9"/>
        <v>18.5274201402435</v>
      </c>
    </row>
    <row r="111" spans="1:27" x14ac:dyDescent="0.25">
      <c r="A111" s="2">
        <v>2035</v>
      </c>
      <c r="B111" s="2">
        <f>B12/'Output-Calculation-sheet'!B11*'Output-Calculation-sheet'!B92</f>
        <v>10271.774833556286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735.45921685659641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736.70320710847795</v>
      </c>
      <c r="Q111" s="2">
        <f>Q12/'Output-Calculation-sheet'!Q11*'Output-Calculation-sheet'!Q92</f>
        <v>381.10243708839812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70.278405767068847</v>
      </c>
      <c r="AA111" s="2">
        <f t="shared" si="9"/>
        <v>22.98006280674397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4.4756436543906916E-4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4028190170.5337715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2759909660.4278908</v>
      </c>
      <c r="N118" s="2">
        <f>N8/'Output-Calculation-sheet'!N7*'Output-Calculation-sheet'!N97</f>
        <v>1824472406.7461913</v>
      </c>
      <c r="O118" s="2">
        <f>O8/'Output-Calculation-sheet'!O7*'Output-Calculation-sheet'!O97</f>
        <v>2.462489073300722E-5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452287888.1650238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262303841.64394429</v>
      </c>
      <c r="Y118" s="2">
        <f>Y8/'Output-Calculation-sheet'!Y7*'Output-Calculation-sheet'!Y97</f>
        <v>0</v>
      </c>
      <c r="AA118" s="2">
        <f t="shared" si="10"/>
        <v>9327.1639675172937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1530025922.9337776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635847907.26127887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21241.502728707561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1235384848.0259812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8061849.3990488704</v>
      </c>
      <c r="R120" s="2">
        <f>R10/'Output-Calculation-sheet'!R9*'Output-Calculation-sheet'!R99</f>
        <v>0</v>
      </c>
      <c r="S120" s="2">
        <f>S10/'Output-Calculation-sheet'!S9*'Output-Calculation-sheet'!S99</f>
        <v>517371112.52627027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17755.509711701634</v>
      </c>
    </row>
    <row r="121" spans="1:27" x14ac:dyDescent="0.25">
      <c r="A121" s="2">
        <v>2034</v>
      </c>
      <c r="B121" s="2">
        <f>B11/'Output-Calculation-sheet'!B10*'Output-Calculation-sheet'!B100</f>
        <v>5630928807.5388193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793097856.8286078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570368837.55738533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261691286.98043853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8872632.4587254953</v>
      </c>
      <c r="AA121" s="2">
        <f t="shared" si="10"/>
        <v>12432.506950015717</v>
      </c>
    </row>
    <row r="122" spans="1:27" x14ac:dyDescent="0.25">
      <c r="A122" s="2">
        <v>2035</v>
      </c>
      <c r="B122" s="2">
        <f>B12/'Output-Calculation-sheet'!B11*'Output-Calculation-sheet'!B101</f>
        <v>2545117118.601254</v>
      </c>
      <c r="C122" s="2">
        <f>C12/'Output-Calculation-sheet'!C11*'Output-Calculation-sheet'!C101</f>
        <v>174696482.97313628</v>
      </c>
      <c r="D122" s="2">
        <f>D12/'Output-Calculation-sheet'!D11*'Output-Calculation-sheet'!D101</f>
        <v>0</v>
      </c>
      <c r="E122" s="2">
        <f>E12/'Output-Calculation-sheet'!E11*'Output-Calculation-sheet'!E101</f>
        <v>1867680215.131752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384123923.36638463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602145751.68088758</v>
      </c>
      <c r="M122" s="2">
        <f>M12/'Output-Calculation-sheet'!M11*'Output-Calculation-sheet'!M101</f>
        <v>285841161.27315551</v>
      </c>
      <c r="N122" s="2">
        <f>N12/'Output-Calculation-sheet'!N11*'Output-Calculation-sheet'!N101</f>
        <v>230577844.32777545</v>
      </c>
      <c r="O122" s="2">
        <f>O12/'Output-Calculation-sheet'!O11*'Output-Calculation-sheet'!O101</f>
        <v>25105811.002307151</v>
      </c>
      <c r="P122" s="2">
        <f>P12/'Output-Calculation-sheet'!P11*'Output-Calculation-sheet'!P101</f>
        <v>67470793.616034225</v>
      </c>
      <c r="Q122" s="2">
        <f>Q12/'Output-Calculation-sheet'!Q11*'Output-Calculation-sheet'!Q101</f>
        <v>545430013.43448544</v>
      </c>
      <c r="R122" s="2">
        <f>R12/'Output-Calculation-sheet'!R11*'Output-Calculation-sheet'!R101</f>
        <v>0</v>
      </c>
      <c r="S122" s="2">
        <f>S12/'Output-Calculation-sheet'!S11*'Output-Calculation-sheet'!S101</f>
        <v>114190393.31867184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10248121.251592506</v>
      </c>
      <c r="Y122" s="2">
        <f>Y12/'Output-Calculation-sheet'!Y11*'Output-Calculation-sheet'!Y101</f>
        <v>60916419.553510971</v>
      </c>
      <c r="AA122" s="2">
        <f t="shared" si="10"/>
        <v>6913.5440495309467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50483924827.198586</v>
      </c>
      <c r="C129" s="2">
        <f>C8/'Output-Calculation-sheet'!C7*'Output-Calculation-sheet'!C106</f>
        <v>0</v>
      </c>
      <c r="D129" s="2">
        <f>D8/'Output-Calculation-sheet'!D7*'Output-Calculation-sheet'!D106</f>
        <v>36545131225.826416</v>
      </c>
      <c r="E129" s="2">
        <f>E8/'Output-Calculation-sheet'!E7*'Output-Calculation-sheet'!E106</f>
        <v>25544701591.881191</v>
      </c>
      <c r="F129" s="2">
        <f>F8/'Output-Calculation-sheet'!F7*'Output-Calculation-sheet'!F106</f>
        <v>19018055785.429634</v>
      </c>
      <c r="G129" s="2">
        <f>G8/'Output-Calculation-sheet'!G7*'Output-Calculation-sheet'!G106</f>
        <v>13078426142.179001</v>
      </c>
      <c r="H129" s="2">
        <f>H8/'Output-Calculation-sheet'!H7*'Output-Calculation-sheet'!H106</f>
        <v>0</v>
      </c>
      <c r="I129" s="2">
        <f>I8/'Output-Calculation-sheet'!I7*'Output-Calculation-sheet'!I106</f>
        <v>11730342276.508905</v>
      </c>
      <c r="J129" s="2">
        <f>J8/'Output-Calculation-sheet'!J7*'Output-Calculation-sheet'!J106</f>
        <v>12018534353.247217</v>
      </c>
      <c r="K129" s="2">
        <f>K8/'Output-Calculation-sheet'!K7*'Output-Calculation-sheet'!K106</f>
        <v>10369327460.888245</v>
      </c>
      <c r="L129" s="2">
        <f>L8/'Output-Calculation-sheet'!L7*'Output-Calculation-sheet'!L106</f>
        <v>8203597442.901042</v>
      </c>
      <c r="M129" s="2">
        <f>M8/'Output-Calculation-sheet'!M7*'Output-Calculation-sheet'!M106</f>
        <v>0</v>
      </c>
      <c r="N129" s="2">
        <f>N8/'Output-Calculation-sheet'!N7*'Output-Calculation-sheet'!N106</f>
        <v>2232909995.3519883</v>
      </c>
      <c r="O129" s="2">
        <f>O8/'Output-Calculation-sheet'!O7*'Output-Calculation-sheet'!O106</f>
        <v>0</v>
      </c>
      <c r="P129" s="2">
        <f>P8/'Output-Calculation-sheet'!P7*'Output-Calculation-sheet'!P106</f>
        <v>5052025184.7935925</v>
      </c>
      <c r="Q129" s="2">
        <f>Q8/'Output-Calculation-sheet'!Q7*'Output-Calculation-sheet'!Q106</f>
        <v>4951256829.1107321</v>
      </c>
      <c r="R129" s="2">
        <f>R8/'Output-Calculation-sheet'!R7*'Output-Calculation-sheet'!R106</f>
        <v>5890587998.6622238</v>
      </c>
      <c r="S129" s="2">
        <f>S8/'Output-Calculation-sheet'!S7*'Output-Calculation-sheet'!S106</f>
        <v>2008870296.9875176</v>
      </c>
      <c r="T129" s="2">
        <f>T8/'Output-Calculation-sheet'!T7*'Output-Calculation-sheet'!T106</f>
        <v>2550286626.1155419</v>
      </c>
      <c r="U129" s="2">
        <f>U8/'Output-Calculation-sheet'!U7*'Output-Calculation-sheet'!U106</f>
        <v>1795343897.6722643</v>
      </c>
      <c r="V129" s="2">
        <f>V8/'Output-Calculation-sheet'!V7*'Output-Calculation-sheet'!V106</f>
        <v>1615202356.8837562</v>
      </c>
      <c r="W129" s="2">
        <f>W8/'Output-Calculation-sheet'!W7*'Output-Calculation-sheet'!W106</f>
        <v>1648071671.2833738</v>
      </c>
      <c r="X129" s="2">
        <f>X8/'Output-Calculation-sheet'!X7*'Output-Calculation-sheet'!X106</f>
        <v>0</v>
      </c>
      <c r="Y129" s="2">
        <f>Y8/'Output-Calculation-sheet'!Y7*'Output-Calculation-sheet'!Y106</f>
        <v>744147078.33958888</v>
      </c>
      <c r="AA129" s="2">
        <f t="shared" si="11"/>
        <v>215480.74304126084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2248987103.2828455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1997456933.8288815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217710.27609520234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1775544878.7583144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6888361392.2299194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1722183913.7480628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962660066.00708401</v>
      </c>
      <c r="AA131" s="2">
        <f t="shared" si="11"/>
        <v>231270.63635606144</v>
      </c>
    </row>
    <row r="132" spans="1:27" x14ac:dyDescent="0.25">
      <c r="A132" s="2">
        <v>2034</v>
      </c>
      <c r="B132" s="2">
        <f>B11/'Output-Calculation-sheet'!B10*'Output-Calculation-sheet'!B109</f>
        <v>32936276745.896538</v>
      </c>
      <c r="C132" s="2">
        <f>C11/'Output-Calculation-sheet'!C10*'Output-Calculation-sheet'!C109</f>
        <v>0</v>
      </c>
      <c r="D132" s="2">
        <f>D11/'Output-Calculation-sheet'!D10*'Output-Calculation-sheet'!D109</f>
        <v>40756375934.813629</v>
      </c>
      <c r="E132" s="2">
        <f>E11/'Output-Calculation-sheet'!E10*'Output-Calculation-sheet'!E109</f>
        <v>31753422923.349674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12951878059.247547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9632440382.8100128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4714473505.7578726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2622957655.7005854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865430867.73561537</v>
      </c>
      <c r="AA132" s="2">
        <f t="shared" si="11"/>
        <v>222976.11188799591</v>
      </c>
    </row>
    <row r="133" spans="1:27" x14ac:dyDescent="0.25">
      <c r="A133" s="2">
        <v>2035</v>
      </c>
      <c r="B133" s="2">
        <f>B12/'Output-Calculation-sheet'!B11*'Output-Calculation-sheet'!B110</f>
        <v>7651926265.194273</v>
      </c>
      <c r="C133" s="2">
        <f>C12/'Output-Calculation-sheet'!C11*'Output-Calculation-sheet'!C110</f>
        <v>0</v>
      </c>
      <c r="D133" s="2">
        <f>D12/'Output-Calculation-sheet'!D11*'Output-Calculation-sheet'!D110</f>
        <v>36772355975.790329</v>
      </c>
      <c r="E133" s="2">
        <f>E12/'Output-Calculation-sheet'!E11*'Output-Calculation-sheet'!E110</f>
        <v>25258888334.856571</v>
      </c>
      <c r="F133" s="2">
        <f>F12/'Output-Calculation-sheet'!F11*'Output-Calculation-sheet'!F110</f>
        <v>19896836171.634922</v>
      </c>
      <c r="G133" s="2">
        <f>G12/'Output-Calculation-sheet'!G11*'Output-Calculation-sheet'!G110</f>
        <v>13727698553.591654</v>
      </c>
      <c r="H133" s="2">
        <f>H12/'Output-Calculation-sheet'!H11*'Output-Calculation-sheet'!H110</f>
        <v>0</v>
      </c>
      <c r="I133" s="2">
        <f>I12/'Output-Calculation-sheet'!I11*'Output-Calculation-sheet'!I110</f>
        <v>12445784222.045155</v>
      </c>
      <c r="J133" s="2">
        <f>J12/'Output-Calculation-sheet'!J11*'Output-Calculation-sheet'!J110</f>
        <v>11655322072.675709</v>
      </c>
      <c r="K133" s="2">
        <f>K12/'Output-Calculation-sheet'!K11*'Output-Calculation-sheet'!K110</f>
        <v>11949991832.434326</v>
      </c>
      <c r="L133" s="2">
        <f>L12/'Output-Calculation-sheet'!L11*'Output-Calculation-sheet'!L110</f>
        <v>8732860366.2157688</v>
      </c>
      <c r="M133" s="2">
        <f>M12/'Output-Calculation-sheet'!M11*'Output-Calculation-sheet'!M110</f>
        <v>0</v>
      </c>
      <c r="N133" s="2">
        <f>N12/'Output-Calculation-sheet'!N11*'Output-Calculation-sheet'!N110</f>
        <v>1354227.1522176333</v>
      </c>
      <c r="O133" s="2">
        <f>O12/'Output-Calculation-sheet'!O11*'Output-Calculation-sheet'!O110</f>
        <v>0</v>
      </c>
      <c r="P133" s="2">
        <f>P12/'Output-Calculation-sheet'!P11*'Output-Calculation-sheet'!P110</f>
        <v>3308204456.7068262</v>
      </c>
      <c r="Q133" s="2">
        <f>Q12/'Output-Calculation-sheet'!Q11*'Output-Calculation-sheet'!Q110</f>
        <v>4658788391.9812222</v>
      </c>
      <c r="R133" s="2">
        <f>R12/'Output-Calculation-sheet'!R11*'Output-Calculation-sheet'!R110</f>
        <v>7819665208.6543303</v>
      </c>
      <c r="S133" s="2">
        <f>S12/'Output-Calculation-sheet'!S11*'Output-Calculation-sheet'!S110</f>
        <v>10330335.745360253</v>
      </c>
      <c r="T133" s="2">
        <f>T12/'Output-Calculation-sheet'!T11*'Output-Calculation-sheet'!T110</f>
        <v>2942752319.3174582</v>
      </c>
      <c r="U133" s="2">
        <f>U12/'Output-Calculation-sheet'!U11*'Output-Calculation-sheet'!U110</f>
        <v>2384805519.117146</v>
      </c>
      <c r="V133" s="2">
        <f>V12/'Output-Calculation-sheet'!V11*'Output-Calculation-sheet'!V110</f>
        <v>1878271393.8759875</v>
      </c>
      <c r="W133" s="2">
        <f>W12/'Output-Calculation-sheet'!W11*'Output-Calculation-sheet'!W110</f>
        <v>1755856338.4190216</v>
      </c>
      <c r="X133" s="2">
        <f>X12/'Output-Calculation-sheet'!X11*'Output-Calculation-sheet'!X110</f>
        <v>0</v>
      </c>
      <c r="Y133" s="2">
        <f>Y12/'Output-Calculation-sheet'!Y11*'Output-Calculation-sheet'!Y110</f>
        <v>515661464.0758093</v>
      </c>
      <c r="AA133" s="2">
        <f t="shared" si="11"/>
        <v>173367.35344948407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1138223538.0451493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109745.25461530891</v>
      </c>
    </row>
    <row r="143" spans="1:27" x14ac:dyDescent="0.25">
      <c r="A143" s="2">
        <v>2034</v>
      </c>
      <c r="B143" s="2">
        <f>B11/'Output-Calculation-sheet'!B10*'Output-Calculation-sheet'!B118</f>
        <v>59104629858.154709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3732953721.4215155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169160399.72570863</v>
      </c>
      <c r="AA143" s="2">
        <f t="shared" si="12"/>
        <v>152879.81463599906</v>
      </c>
    </row>
    <row r="144" spans="1:27" x14ac:dyDescent="0.25">
      <c r="A144" s="2">
        <v>2035</v>
      </c>
      <c r="B144" s="2">
        <f>B12/'Output-Calculation-sheet'!B11*'Output-Calculation-sheet'!B119</f>
        <v>86596826618.469757</v>
      </c>
      <c r="C144" s="2">
        <f>C12/'Output-Calculation-sheet'!C11*'Output-Calculation-sheet'!C119</f>
        <v>45740256141.836517</v>
      </c>
      <c r="D144" s="2">
        <f>D12/'Output-Calculation-sheet'!D11*'Output-Calculation-sheet'!D119</f>
        <v>0</v>
      </c>
      <c r="E144" s="2">
        <f>E12/'Output-Calculation-sheet'!E11*'Output-Calculation-sheet'!E119</f>
        <v>4349388007.6629686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13898251988.771662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9557012214.6890526</v>
      </c>
      <c r="N144" s="2">
        <f>N12/'Output-Calculation-sheet'!N11*'Output-Calculation-sheet'!N119</f>
        <v>9421766242.3400517</v>
      </c>
      <c r="O144" s="2">
        <f>O12/'Output-Calculation-sheet'!O11*'Output-Calculation-sheet'!O119</f>
        <v>8886061067.7381306</v>
      </c>
      <c r="P144" s="2">
        <f>P12/'Output-Calculation-sheet'!P11*'Output-Calculation-sheet'!P119</f>
        <v>5390955750.0463495</v>
      </c>
      <c r="Q144" s="2">
        <f>Q12/'Output-Calculation-sheet'!Q11*'Output-Calculation-sheet'!Q119</f>
        <v>2726553666.6052957</v>
      </c>
      <c r="R144" s="2">
        <f>R12/'Output-Calculation-sheet'!R11*'Output-Calculation-sheet'!R119</f>
        <v>0</v>
      </c>
      <c r="S144" s="2">
        <f>S12/'Output-Calculation-sheet'!S11*'Output-Calculation-sheet'!S119</f>
        <v>5404389712.7780809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1060305460.8477105</v>
      </c>
      <c r="Y144" s="2">
        <f>Y12/'Output-Calculation-sheet'!Y11*'Output-Calculation-sheet'!Y119</f>
        <v>452114269.25071621</v>
      </c>
      <c r="AA144" s="2">
        <f t="shared" si="12"/>
        <v>193483.88114103628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62786119963.563095</v>
      </c>
      <c r="C151" s="2">
        <f>C8/'Output-Calculation-sheet'!C7*'Output-Calculation-sheet'!C124</f>
        <v>53378518885.258392</v>
      </c>
      <c r="D151" s="2">
        <f>D8/'Output-Calculation-sheet'!D7*'Output-Calculation-sheet'!D124</f>
        <v>11029452495.290516</v>
      </c>
      <c r="E151" s="2">
        <f>E8/'Output-Calculation-sheet'!E7*'Output-Calculation-sheet'!E124</f>
        <v>12200939675.937893</v>
      </c>
      <c r="F151" s="2">
        <f>F8/'Output-Calculation-sheet'!F7*'Output-Calculation-sheet'!F124</f>
        <v>5280161728.2851257</v>
      </c>
      <c r="G151" s="2">
        <f>G8/'Output-Calculation-sheet'!G7*'Output-Calculation-sheet'!G124</f>
        <v>3994209459.1020093</v>
      </c>
      <c r="H151" s="2">
        <f>H8/'Output-Calculation-sheet'!H7*'Output-Calculation-sheet'!H124</f>
        <v>12625528163.774652</v>
      </c>
      <c r="I151" s="2">
        <f>I8/'Output-Calculation-sheet'!I7*'Output-Calculation-sheet'!I124</f>
        <v>3824136494.5362916</v>
      </c>
      <c r="J151" s="2">
        <f>J8/'Output-Calculation-sheet'!J7*'Output-Calculation-sheet'!J124</f>
        <v>3121076087.3979049</v>
      </c>
      <c r="K151" s="2">
        <f>K8/'Output-Calculation-sheet'!K7*'Output-Calculation-sheet'!K124</f>
        <v>4625160167.6570826</v>
      </c>
      <c r="L151" s="2">
        <f>L8/'Output-Calculation-sheet'!L7*'Output-Calculation-sheet'!L124</f>
        <v>3825205150.2715244</v>
      </c>
      <c r="M151" s="2">
        <f>M8/'Output-Calculation-sheet'!M7*'Output-Calculation-sheet'!M124</f>
        <v>8729695282.7053318</v>
      </c>
      <c r="N151" s="2">
        <f>N8/'Output-Calculation-sheet'!N7*'Output-Calculation-sheet'!N124</f>
        <v>7219613112.0003414</v>
      </c>
      <c r="O151" s="2">
        <f>O8/'Output-Calculation-sheet'!O7*'Output-Calculation-sheet'!O124</f>
        <v>10371492574.308268</v>
      </c>
      <c r="P151" s="2">
        <f>P8/'Output-Calculation-sheet'!P7*'Output-Calculation-sheet'!P124</f>
        <v>5213991070.4085627</v>
      </c>
      <c r="Q151" s="2">
        <f>Q8/'Output-Calculation-sheet'!Q7*'Output-Calculation-sheet'!Q124</f>
        <v>5148824215.5052252</v>
      </c>
      <c r="R151" s="2">
        <f>R8/'Output-Calculation-sheet'!R7*'Output-Calculation-sheet'!R124</f>
        <v>3826173301.8080888</v>
      </c>
      <c r="S151" s="2">
        <f>S8/'Output-Calculation-sheet'!S7*'Output-Calculation-sheet'!S124</f>
        <v>3997084081.143127</v>
      </c>
      <c r="T151" s="2">
        <f>T8/'Output-Calculation-sheet'!T7*'Output-Calculation-sheet'!T124</f>
        <v>1021486794.68539</v>
      </c>
      <c r="U151" s="2">
        <f>U8/'Output-Calculation-sheet'!U7*'Output-Calculation-sheet'!U124</f>
        <v>1315554523.7550611</v>
      </c>
      <c r="V151" s="2">
        <f>V8/'Output-Calculation-sheet'!V7*'Output-Calculation-sheet'!V124</f>
        <v>780241281.94854629</v>
      </c>
      <c r="W151" s="2">
        <f>W8/'Output-Calculation-sheet'!W7*'Output-Calculation-sheet'!W124</f>
        <v>425867744.97872943</v>
      </c>
      <c r="X151" s="2">
        <f>X8/'Output-Calculation-sheet'!X7*'Output-Calculation-sheet'!X124</f>
        <v>982053333.28021133</v>
      </c>
      <c r="Y151" s="2">
        <f>Y8/'Output-Calculation-sheet'!Y7*'Output-Calculation-sheet'!Y124</f>
        <v>465978676.30326515</v>
      </c>
      <c r="AA151" s="2">
        <f t="shared" si="13"/>
        <v>226188.56426390461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6205560392.2463627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1992815599.1497307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1716966249.2983854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467644675.0544228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56348.603776807046</v>
      </c>
    </row>
    <row r="155" spans="1:27" x14ac:dyDescent="0.25">
      <c r="A155" s="2">
        <v>2035</v>
      </c>
      <c r="B155" s="2">
        <f>B12/'Output-Calculation-sheet'!B11*'Output-Calculation-sheet'!B128</f>
        <v>1176082962.8142874</v>
      </c>
      <c r="C155" s="2">
        <f>C12/'Output-Calculation-sheet'!C11*'Output-Calculation-sheet'!C128</f>
        <v>110390042.49827582</v>
      </c>
      <c r="D155" s="2">
        <f>D12/'Output-Calculation-sheet'!D11*'Output-Calculation-sheet'!D128</f>
        <v>5403776585.0736618</v>
      </c>
      <c r="E155" s="2">
        <f>E12/'Output-Calculation-sheet'!E11*'Output-Calculation-sheet'!E128</f>
        <v>2316871324.0550122</v>
      </c>
      <c r="F155" s="2">
        <f>F12/'Output-Calculation-sheet'!F11*'Output-Calculation-sheet'!F128</f>
        <v>1601920021.587065</v>
      </c>
      <c r="G155" s="2">
        <f>G12/'Output-Calculation-sheet'!G11*'Output-Calculation-sheet'!G128</f>
        <v>1494212584.9845178</v>
      </c>
      <c r="H155" s="2">
        <f>H12/'Output-Calculation-sheet'!H11*'Output-Calculation-sheet'!H128</f>
        <v>104991295.96943283</v>
      </c>
      <c r="I155" s="2">
        <f>I12/'Output-Calculation-sheet'!I11*'Output-Calculation-sheet'!I128</f>
        <v>1382877695.6628747</v>
      </c>
      <c r="J155" s="2">
        <f>J12/'Output-Calculation-sheet'!J11*'Output-Calculation-sheet'!J128</f>
        <v>1720327244.404083</v>
      </c>
      <c r="K155" s="2">
        <f>K12/'Output-Calculation-sheet'!K11*'Output-Calculation-sheet'!K128</f>
        <v>1363434957.4721129</v>
      </c>
      <c r="L155" s="2">
        <f>L12/'Output-Calculation-sheet'!L11*'Output-Calculation-sheet'!L128</f>
        <v>1434807889.6243646</v>
      </c>
      <c r="M155" s="2">
        <f>M12/'Output-Calculation-sheet'!M11*'Output-Calculation-sheet'!M128</f>
        <v>93181117.917889863</v>
      </c>
      <c r="N155" s="2">
        <f>N12/'Output-Calculation-sheet'!N11*'Output-Calculation-sheet'!N128</f>
        <v>87395741.400895715</v>
      </c>
      <c r="O155" s="2">
        <f>O12/'Output-Calculation-sheet'!O11*'Output-Calculation-sheet'!O128</f>
        <v>31828124.107362654</v>
      </c>
      <c r="P155" s="2">
        <f>P12/'Output-Calculation-sheet'!P11*'Output-Calculation-sheet'!P128</f>
        <v>155185791.26485538</v>
      </c>
      <c r="Q155" s="2">
        <f>Q12/'Output-Calculation-sheet'!Q11*'Output-Calculation-sheet'!Q128</f>
        <v>1009597273.7436148</v>
      </c>
      <c r="R155" s="2">
        <f>R12/'Output-Calculation-sheet'!R11*'Output-Calculation-sheet'!R128</f>
        <v>812336043.76833987</v>
      </c>
      <c r="S155" s="2">
        <f>S12/'Output-Calculation-sheet'!S11*'Output-Calculation-sheet'!S128</f>
        <v>50601558.263472229</v>
      </c>
      <c r="T155" s="2">
        <f>T12/'Output-Calculation-sheet'!T11*'Output-Calculation-sheet'!T128</f>
        <v>210484097.68991798</v>
      </c>
      <c r="U155" s="2">
        <f>U12/'Output-Calculation-sheet'!U11*'Output-Calculation-sheet'!U128</f>
        <v>409687711.4222396</v>
      </c>
      <c r="V155" s="2">
        <f>V12/'Output-Calculation-sheet'!V11*'Output-Calculation-sheet'!V128</f>
        <v>231667696.24492747</v>
      </c>
      <c r="W155" s="2">
        <f>W12/'Output-Calculation-sheet'!W11*'Output-Calculation-sheet'!W128</f>
        <v>81455839.320220411</v>
      </c>
      <c r="X155" s="2">
        <f>X12/'Output-Calculation-sheet'!X11*'Output-Calculation-sheet'!X128</f>
        <v>2978503.4111661231</v>
      </c>
      <c r="Y155" s="2">
        <f>Y12/'Output-Calculation-sheet'!Y11*'Output-Calculation-sheet'!Y128</f>
        <v>33197308.10623097</v>
      </c>
      <c r="AA155" s="2">
        <f t="shared" si="13"/>
        <v>21319.289410806821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2.7684053123650141E-10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2507.0299188572835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1716.9281066411029</v>
      </c>
      <c r="N19" s="2">
        <f>N8/'Output-Calculation-sheet'!N7*'Output-Calculation-sheet'!N25</f>
        <v>1154.8828162669338</v>
      </c>
      <c r="O19" s="2">
        <f>O8/'Output-Calculation-sheet'!O7*'Output-Calculation-sheet'!O25</f>
        <v>1.5236296545729567E-11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306.32649564675393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162.94203935490816</v>
      </c>
      <c r="Y19" s="2">
        <f>Y8/'Output-Calculation-sheet'!Y7*'Output-Calculation-sheet'!Y25</f>
        <v>0</v>
      </c>
      <c r="AA19" s="2">
        <f t="shared" si="0"/>
        <v>5.8481093767672743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10.129320584699002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13.013630253628666</v>
      </c>
    </row>
    <row r="22" spans="1:27" x14ac:dyDescent="0.25">
      <c r="A22" s="2">
        <v>2034</v>
      </c>
      <c r="B22" s="2">
        <f>B11/'Output-Calculation-sheet'!B10*'Output-Calculation-sheet'!B28</f>
        <v>4539.5553187822416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1545.3624338617849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780.48175750715927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273.13947009159835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16.120354035532646</v>
      </c>
      <c r="AA22" s="2">
        <f t="shared" si="0"/>
        <v>10.657096587013426</v>
      </c>
    </row>
    <row r="23" spans="1:27" x14ac:dyDescent="0.25">
      <c r="A23" s="2">
        <v>2035</v>
      </c>
      <c r="B23" s="2">
        <f>B12/'Output-Calculation-sheet'!B11*'Output-Calculation-sheet'!B29</f>
        <v>1828.6907952457107</v>
      </c>
      <c r="C23" s="2">
        <f>C12/'Output-Calculation-sheet'!C11*'Output-Calculation-sheet'!C29</f>
        <v>125.51970601682633</v>
      </c>
      <c r="D23" s="2">
        <f>D12/'Output-Calculation-sheet'!D11*'Output-Calculation-sheet'!D29</f>
        <v>0</v>
      </c>
      <c r="E23" s="2">
        <f>E12/'Output-Calculation-sheet'!E11*'Output-Calculation-sheet'!E29</f>
        <v>2986.2348898370742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275.99696558052727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825.36385931439861</v>
      </c>
      <c r="M23" s="2">
        <f>M12/'Output-Calculation-sheet'!M11*'Output-Calculation-sheet'!M29</f>
        <v>205.37962452251665</v>
      </c>
      <c r="N23" s="2">
        <f>N12/'Output-Calculation-sheet'!N11*'Output-Calculation-sheet'!N29</f>
        <v>165.6722090099471</v>
      </c>
      <c r="O23" s="2">
        <f>O12/'Output-Calculation-sheet'!O11*'Output-Calculation-sheet'!O29</f>
        <v>18.038438447161397</v>
      </c>
      <c r="P23" s="2">
        <f>P12/'Output-Calculation-sheet'!P11*'Output-Calculation-sheet'!P29</f>
        <v>64.487839331200107</v>
      </c>
      <c r="Q23" s="2">
        <f>Q12/'Output-Calculation-sheet'!Q11*'Output-Calculation-sheet'!Q29</f>
        <v>564.03019977965437</v>
      </c>
      <c r="R23" s="2">
        <f>R12/'Output-Calculation-sheet'!R11*'Output-Calculation-sheet'!R29</f>
        <v>0</v>
      </c>
      <c r="S23" s="2">
        <f>S12/'Output-Calculation-sheet'!S11*'Output-Calculation-sheet'!S29</f>
        <v>82.046462262651531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7.3633852518182783</v>
      </c>
      <c r="Y23" s="2">
        <f>Y12/'Output-Calculation-sheet'!Y11*'Output-Calculation-sheet'!Y29</f>
        <v>67.749950627322974</v>
      </c>
      <c r="AA23" s="2">
        <f t="shared" si="0"/>
        <v>7.2165743252268104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19704.878440720113</v>
      </c>
      <c r="C30" s="2">
        <f>C8/'Output-Calculation-sheet'!C7*'Output-Calculation-sheet'!C16</f>
        <v>0</v>
      </c>
      <c r="D30" s="2">
        <f>D8/'Output-Calculation-sheet'!D7*'Output-Calculation-sheet'!D16</f>
        <v>6151.1562709715135</v>
      </c>
      <c r="E30" s="2">
        <f>E8/'Output-Calculation-sheet'!E7*'Output-Calculation-sheet'!E16</f>
        <v>6362.3301600441637</v>
      </c>
      <c r="F30" s="2">
        <f>F8/'Output-Calculation-sheet'!F7*'Output-Calculation-sheet'!F16</f>
        <v>3564.4457234847873</v>
      </c>
      <c r="G30" s="2">
        <f>G8/'Output-Calculation-sheet'!G7*'Output-Calculation-sheet'!G16</f>
        <v>2149.7526147598924</v>
      </c>
      <c r="H30" s="2">
        <f>H8/'Output-Calculation-sheet'!H7*'Output-Calculation-sheet'!H16</f>
        <v>0</v>
      </c>
      <c r="I30" s="2">
        <f>I8/'Output-Calculation-sheet'!I7*'Output-Calculation-sheet'!I16</f>
        <v>2175.7807697935659</v>
      </c>
      <c r="J30" s="2">
        <f>J8/'Output-Calculation-sheet'!J7*'Output-Calculation-sheet'!J16</f>
        <v>1985.9415695717942</v>
      </c>
      <c r="K30" s="2">
        <f>K8/'Output-Calculation-sheet'!K7*'Output-Calculation-sheet'!K16</f>
        <v>2456.0883915777104</v>
      </c>
      <c r="L30" s="2">
        <f>L8/'Output-Calculation-sheet'!L7*'Output-Calculation-sheet'!L16</f>
        <v>2026.9165589165812</v>
      </c>
      <c r="M30" s="2">
        <f>M8/'Output-Calculation-sheet'!M7*'Output-Calculation-sheet'!M16</f>
        <v>0</v>
      </c>
      <c r="N30" s="2">
        <f>N8/'Output-Calculation-sheet'!N7*'Output-Calculation-sheet'!N16</f>
        <v>994.51415107660466</v>
      </c>
      <c r="O30" s="2">
        <f>O8/'Output-Calculation-sheet'!O7*'Output-Calculation-sheet'!O16</f>
        <v>0</v>
      </c>
      <c r="P30" s="2">
        <f>P8/'Output-Calculation-sheet'!P7*'Output-Calculation-sheet'!P16</f>
        <v>1615.5580077343504</v>
      </c>
      <c r="Q30" s="2">
        <f>Q8/'Output-Calculation-sheet'!Q7*'Output-Calculation-sheet'!Q16</f>
        <v>1771.9744384428632</v>
      </c>
      <c r="R30" s="2">
        <f>R8/'Output-Calculation-sheet'!R7*'Output-Calculation-sheet'!R16</f>
        <v>1552.4957909123586</v>
      </c>
      <c r="S30" s="2">
        <f>S8/'Output-Calculation-sheet'!S7*'Output-Calculation-sheet'!S16</f>
        <v>829.08666926312196</v>
      </c>
      <c r="T30" s="2">
        <f>T8/'Output-Calculation-sheet'!T7*'Output-Calculation-sheet'!T16</f>
        <v>566.37527351765766</v>
      </c>
      <c r="U30" s="2">
        <f>U8/'Output-Calculation-sheet'!U7*'Output-Calculation-sheet'!U16</f>
        <v>435.29881720241781</v>
      </c>
      <c r="V30" s="2">
        <f>V8/'Output-Calculation-sheet'!V7*'Output-Calculation-sheet'!V16</f>
        <v>416.83500210312178</v>
      </c>
      <c r="W30" s="2">
        <f>W8/'Output-Calculation-sheet'!W7*'Output-Calculation-sheet'!W16</f>
        <v>289.38734606479875</v>
      </c>
      <c r="X30" s="2">
        <f>X8/'Output-Calculation-sheet'!X7*'Output-Calculation-sheet'!X16</f>
        <v>0</v>
      </c>
      <c r="Y30" s="2">
        <f>Y8/'Output-Calculation-sheet'!Y7*'Output-Calculation-sheet'!Y16</f>
        <v>191.31349962872173</v>
      </c>
      <c r="AA30" s="2">
        <f t="shared" si="1"/>
        <v>55.240129495786135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2562.8445989813108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60.08445219834627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3192.6271779912472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3285.8447440312434</v>
      </c>
      <c r="Q32" s="2">
        <f>Q10/'Output-Calculation-sheet'!Q9*'Output-Calculation-sheet'!Q18</f>
        <v>3041.941607304886</v>
      </c>
      <c r="R32" s="2">
        <f>R10/'Output-Calculation-sheet'!R9*'Output-Calculation-sheet'!R18</f>
        <v>2359.3215631613207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688.9085646635458</v>
      </c>
      <c r="U32" s="2">
        <f>U10/'Output-Calculation-sheet'!U9*'Output-Calculation-sheet'!U18</f>
        <v>761.58140576641176</v>
      </c>
      <c r="V32" s="2">
        <f>V10/'Output-Calculation-sheet'!V9*'Output-Calculation-sheet'!V18</f>
        <v>562.10308209881339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325.46723689766861</v>
      </c>
      <c r="AA32" s="2">
        <f t="shared" si="1"/>
        <v>64.827906473809648</v>
      </c>
    </row>
    <row r="33" spans="1:27" x14ac:dyDescent="0.25">
      <c r="A33" s="2">
        <v>2034</v>
      </c>
      <c r="B33" s="2">
        <f>B11/'Output-Calculation-sheet'!B10*'Output-Calculation-sheet'!B19</f>
        <v>13810.41434262893</v>
      </c>
      <c r="C33" s="2">
        <f>C11/'Output-Calculation-sheet'!C10*'Output-Calculation-sheet'!C19</f>
        <v>0</v>
      </c>
      <c r="D33" s="2">
        <f>D11/'Output-Calculation-sheet'!D10*'Output-Calculation-sheet'!D19</f>
        <v>9023.9788922312819</v>
      </c>
      <c r="E33" s="2">
        <f>E11/'Output-Calculation-sheet'!E10*'Output-Calculation-sheet'!E19</f>
        <v>11359.807228707821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3407.4575341135555</v>
      </c>
      <c r="J33" s="2">
        <f>J11/'Output-Calculation-sheet'!J10*'Output-Calculation-sheet'!J19</f>
        <v>2818.461125606198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3161.0312526405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1975.1080298233037</v>
      </c>
      <c r="R33" s="2">
        <f>R11/'Output-Calculation-sheet'!R10*'Output-Calculation-sheet'!R19</f>
        <v>2886.850740678045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916.43046243992569</v>
      </c>
      <c r="V33" s="2">
        <f>V11/'Output-Calculation-sheet'!V10*'Output-Calculation-sheet'!V19</f>
        <v>664.38045301609031</v>
      </c>
      <c r="W33" s="2">
        <f>W11/'Output-Calculation-sheet'!W10*'Output-Calculation-sheet'!W19</f>
        <v>413.63428078802065</v>
      </c>
      <c r="X33" s="2">
        <f>X11/'Output-Calculation-sheet'!X10*'Output-Calculation-sheet'!X19</f>
        <v>0</v>
      </c>
      <c r="Y33" s="2">
        <f>Y11/'Output-Calculation-sheet'!Y10*'Output-Calculation-sheet'!Y19</f>
        <v>315.82779071357396</v>
      </c>
      <c r="AA33" s="2">
        <f t="shared" si="1"/>
        <v>67.989651032102032</v>
      </c>
    </row>
    <row r="34" spans="1:27" x14ac:dyDescent="0.25">
      <c r="A34" s="2">
        <v>2035</v>
      </c>
      <c r="B34" s="2">
        <f>B12/'Output-Calculation-sheet'!B11*'Output-Calculation-sheet'!B20</f>
        <v>3270.8561651965756</v>
      </c>
      <c r="C34" s="2">
        <f>C12/'Output-Calculation-sheet'!C11*'Output-Calculation-sheet'!C20</f>
        <v>0</v>
      </c>
      <c r="D34" s="2">
        <f>D12/'Output-Calculation-sheet'!D11*'Output-Calculation-sheet'!D20</f>
        <v>8355.5639227777665</v>
      </c>
      <c r="E34" s="2">
        <f>E12/'Output-Calculation-sheet'!E11*'Output-Calculation-sheet'!E20</f>
        <v>8089.8676028905702</v>
      </c>
      <c r="F34" s="2">
        <f>F12/'Output-Calculation-sheet'!F11*'Output-Calculation-sheet'!F20</f>
        <v>5670.3075870219745</v>
      </c>
      <c r="G34" s="2">
        <f>G12/'Output-Calculation-sheet'!G11*'Output-Calculation-sheet'!G20</f>
        <v>3030.9944618571117</v>
      </c>
      <c r="H34" s="2">
        <f>H12/'Output-Calculation-sheet'!H11*'Output-Calculation-sheet'!H20</f>
        <v>0</v>
      </c>
      <c r="I34" s="2">
        <f>I12/'Output-Calculation-sheet'!I11*'Output-Calculation-sheet'!I20</f>
        <v>3343.1844543740649</v>
      </c>
      <c r="J34" s="2">
        <f>J12/'Output-Calculation-sheet'!J11*'Output-Calculation-sheet'!J20</f>
        <v>2614.9284417714734</v>
      </c>
      <c r="K34" s="2">
        <f>K12/'Output-Calculation-sheet'!K11*'Output-Calculation-sheet'!K20</f>
        <v>3873.1593108329043</v>
      </c>
      <c r="L34" s="2">
        <f>L12/'Output-Calculation-sheet'!L11*'Output-Calculation-sheet'!L20</f>
        <v>2912.91404161633</v>
      </c>
      <c r="M34" s="2">
        <f>M12/'Output-Calculation-sheet'!M11*'Output-Calculation-sheet'!M20</f>
        <v>0</v>
      </c>
      <c r="N34" s="2">
        <f>N12/'Output-Calculation-sheet'!N11*'Output-Calculation-sheet'!N20</f>
        <v>0.69397729822849008</v>
      </c>
      <c r="O34" s="2">
        <f>O12/'Output-Calculation-sheet'!O11*'Output-Calculation-sheet'!O20</f>
        <v>0</v>
      </c>
      <c r="P34" s="2">
        <f>P12/'Output-Calculation-sheet'!P11*'Output-Calculation-sheet'!P20</f>
        <v>1186.8988355367205</v>
      </c>
      <c r="Q34" s="2">
        <f>Q12/'Output-Calculation-sheet'!Q11*'Output-Calculation-sheet'!Q20</f>
        <v>1998.9162335210431</v>
      </c>
      <c r="R34" s="2">
        <f>R12/'Output-Calculation-sheet'!R11*'Output-Calculation-sheet'!R20</f>
        <v>2866.6517552145128</v>
      </c>
      <c r="S34" s="2">
        <f>S12/'Output-Calculation-sheet'!S11*'Output-Calculation-sheet'!S20</f>
        <v>4.9006618253916487</v>
      </c>
      <c r="T34" s="2">
        <f>T12/'Output-Calculation-sheet'!T11*'Output-Calculation-sheet'!T20</f>
        <v>887.9664023554302</v>
      </c>
      <c r="U34" s="2">
        <f>U12/'Output-Calculation-sheet'!U11*'Output-Calculation-sheet'!U20</f>
        <v>848.41622308629087</v>
      </c>
      <c r="V34" s="2">
        <f>V12/'Output-Calculation-sheet'!V11*'Output-Calculation-sheet'!V20</f>
        <v>629.08788154157116</v>
      </c>
      <c r="W34" s="2">
        <f>W12/'Output-Calculation-sheet'!W11*'Output-Calculation-sheet'!W20</f>
        <v>498.00738369107574</v>
      </c>
      <c r="X34" s="2">
        <f>X12/'Output-Calculation-sheet'!X11*'Output-Calculation-sheet'!X20</f>
        <v>0</v>
      </c>
      <c r="Y34" s="2">
        <f>Y12/'Output-Calculation-sheet'!Y11*'Output-Calculation-sheet'!Y20</f>
        <v>149.52001278903697</v>
      </c>
      <c r="AA34" s="2">
        <f t="shared" si="1"/>
        <v>50.23283535519807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5.7598414021727676E-2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1.8392063552125366E-2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1.4523624740185002E-2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7.5681214281684587E-3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9.8082223742206515E-2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0.25479311340518707</v>
      </c>
      <c r="F45" s="2">
        <f>F12/'Output-Calculation-sheet'!F11*'Output-Calculation-sheet'!F38*0.0114</f>
        <v>0.10683155951527055</v>
      </c>
      <c r="G45" s="2">
        <f>G12/'Output-Calculation-sheet'!G11*'Output-Calculation-sheet'!G38*0.0114</f>
        <v>9.5839223289569814E-2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6.8248711870634568E-2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8.0840739599518388E-2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0.11002454231597782</v>
      </c>
      <c r="R45" s="2">
        <f>R12/'Output-Calculation-sheet'!R11*'Output-Calculation-sheet'!R38*0.0114</f>
        <v>5.4555035281408037E-2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1.6146646335080322E-2</v>
      </c>
      <c r="U45" s="2">
        <f>U12/'Output-Calculation-sheet'!U11*'Output-Calculation-sheet'!U38*0.0114</f>
        <v>2.4573111120893623E-2</v>
      </c>
      <c r="V45" s="2">
        <f>V12/'Output-Calculation-sheet'!V11*'Output-Calculation-sheet'!V38*0.0114</f>
        <v>1.0827437345973962E-2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6.7631417668987332E-3</v>
      </c>
      <c r="AA45" s="2">
        <f t="shared" si="2"/>
        <v>1.5135325781212452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1567.091421255901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5.154114221697685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6633.9225974147748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951.86995576789172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798.79936071017505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650.22060525719007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1294.2151512468779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225.74302297475481</v>
      </c>
      <c r="AA55" s="2">
        <f t="shared" si="3"/>
        <v>42.39190849803424</v>
      </c>
    </row>
    <row r="56" spans="1:27" x14ac:dyDescent="0.25">
      <c r="A56" s="2">
        <v>2035</v>
      </c>
      <c r="B56" s="2">
        <f>B12/'Output-Calculation-sheet'!B11*'Output-Calculation-sheet'!B47</f>
        <v>2809.3913407257064</v>
      </c>
      <c r="C56" s="2">
        <f>C12/'Output-Calculation-sheet'!C11*'Output-Calculation-sheet'!C47</f>
        <v>179.90346533058323</v>
      </c>
      <c r="D56" s="2">
        <f>D12/'Output-Calculation-sheet'!D11*'Output-Calculation-sheet'!D47</f>
        <v>6412.0334593778844</v>
      </c>
      <c r="E56" s="2">
        <f>E12/'Output-Calculation-sheet'!E11*'Output-Calculation-sheet'!E47</f>
        <v>13100.985085468463</v>
      </c>
      <c r="F56" s="2">
        <f>F12/'Output-Calculation-sheet'!F11*'Output-Calculation-sheet'!F47</f>
        <v>2096.8036352229637</v>
      </c>
      <c r="G56" s="2">
        <f>G12/'Output-Calculation-sheet'!G11*'Output-Calculation-sheet'!G47</f>
        <v>5252.661992221334</v>
      </c>
      <c r="H56" s="2">
        <f>H12/'Output-Calculation-sheet'!H11*'Output-Calculation-sheet'!H47</f>
        <v>136.8208462210043</v>
      </c>
      <c r="I56" s="2">
        <f>I12/'Output-Calculation-sheet'!I11*'Output-Calculation-sheet'!I47</f>
        <v>2877.9188849058837</v>
      </c>
      <c r="J56" s="2">
        <f>J12/'Output-Calculation-sheet'!J11*'Output-Calculation-sheet'!J47</f>
        <v>1032.7107717267074</v>
      </c>
      <c r="K56" s="2">
        <f>K12/'Output-Calculation-sheet'!K11*'Output-Calculation-sheet'!K47</f>
        <v>4346.106015821355</v>
      </c>
      <c r="L56" s="2">
        <f>L12/'Output-Calculation-sheet'!L11*'Output-Calculation-sheet'!L47</f>
        <v>944.32384415226886</v>
      </c>
      <c r="M56" s="2">
        <f>M12/'Output-Calculation-sheet'!M11*'Output-Calculation-sheet'!M47</f>
        <v>91.90448474098406</v>
      </c>
      <c r="N56" s="2">
        <f>N12/'Output-Calculation-sheet'!N11*'Output-Calculation-sheet'!N47</f>
        <v>87.022550095318593</v>
      </c>
      <c r="O56" s="2">
        <f>O12/'Output-Calculation-sheet'!O11*'Output-Calculation-sheet'!O47</f>
        <v>0</v>
      </c>
      <c r="P56" s="2">
        <f>P12/'Output-Calculation-sheet'!P11*'Output-Calculation-sheet'!P47</f>
        <v>1612.9592131916077</v>
      </c>
      <c r="Q56" s="2">
        <f>Q12/'Output-Calculation-sheet'!Q11*'Output-Calculation-sheet'!Q47</f>
        <v>1316.4339975350329</v>
      </c>
      <c r="R56" s="2">
        <f>R12/'Output-Calculation-sheet'!R11*'Output-Calculation-sheet'!R47</f>
        <v>4508.9258107142678</v>
      </c>
      <c r="S56" s="2">
        <f>S12/'Output-Calculation-sheet'!S11*'Output-Calculation-sheet'!S47</f>
        <v>37.886832820963654</v>
      </c>
      <c r="T56" s="2">
        <f>T12/'Output-Calculation-sheet'!T11*'Output-Calculation-sheet'!T47</f>
        <v>1545.2623817168974</v>
      </c>
      <c r="U56" s="2">
        <f>U12/'Output-Calculation-sheet'!U11*'Output-Calculation-sheet'!U47</f>
        <v>1205.2525930724014</v>
      </c>
      <c r="V56" s="2">
        <f>V12/'Output-Calculation-sheet'!V11*'Output-Calculation-sheet'!V47</f>
        <v>683.12581676243622</v>
      </c>
      <c r="W56" s="2">
        <f>W12/'Output-Calculation-sheet'!W11*'Output-Calculation-sheet'!W47</f>
        <v>598.94220076004569</v>
      </c>
      <c r="X56" s="2">
        <f>X12/'Output-Calculation-sheet'!X11*'Output-Calculation-sheet'!X47</f>
        <v>10.082113121979342</v>
      </c>
      <c r="Y56" s="2">
        <f>Y12/'Output-Calculation-sheet'!Y11*'Output-Calculation-sheet'!Y47</f>
        <v>271.9494899952964</v>
      </c>
      <c r="AA56" s="2">
        <f t="shared" si="3"/>
        <v>51.159406825701375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6.1449777393028731</v>
      </c>
      <c r="C63" s="2">
        <f>C8*'Output-Calculation-sheet'!C52/10^9</f>
        <v>2.9568283320941156</v>
      </c>
      <c r="D63" s="2">
        <f>D8*'Output-Calculation-sheet'!D52/10^9</f>
        <v>1.3448249087365791</v>
      </c>
      <c r="E63" s="2">
        <f>E8*'Output-Calculation-sheet'!E52/10^9</f>
        <v>1.4963454687200597</v>
      </c>
      <c r="F63" s="2">
        <f>F8*'Output-Calculation-sheet'!F52/10^9</f>
        <v>0.69114830511352787</v>
      </c>
      <c r="G63" s="2">
        <f>G8*'Output-Calculation-sheet'!G52/10^9</f>
        <v>0.47772638886467977</v>
      </c>
      <c r="H63" s="2">
        <f>H8*'Output-Calculation-sheet'!H52/10^9</f>
        <v>0.9008275227410254</v>
      </c>
      <c r="I63" s="2">
        <f>I8*'Output-Calculation-sheet'!I52/10^9</f>
        <v>0.47141168224699503</v>
      </c>
      <c r="J63" s="2">
        <f>J8*'Output-Calculation-sheet'!J52/10^9</f>
        <v>0.42553592668234613</v>
      </c>
      <c r="K63" s="2">
        <f>K8*'Output-Calculation-sheet'!K52/10^9</f>
        <v>0.54922716870770072</v>
      </c>
      <c r="L63" s="2">
        <f>L8*'Output-Calculation-sheet'!L52/10^9</f>
        <v>0.45371146327812711</v>
      </c>
      <c r="M63" s="2">
        <f>M8*'Output-Calculation-sheet'!M52/10^9</f>
        <v>0.62236552439274306</v>
      </c>
      <c r="N63" s="2">
        <f>N8*'Output-Calculation-sheet'!N52/10^9</f>
        <v>0.65049582808607687</v>
      </c>
      <c r="O63" s="2">
        <f>O8*'Output-Calculation-sheet'!O52/10^9</f>
        <v>0.57451848308013054</v>
      </c>
      <c r="P63" s="2">
        <f>P8*'Output-Calculation-sheet'!P52/10^9</f>
        <v>0.48156157710673991</v>
      </c>
      <c r="Q63" s="2">
        <f>Q8*'Output-Calculation-sheet'!Q52/10^9</f>
        <v>0.49661503263991713</v>
      </c>
      <c r="R63" s="2">
        <f>R8*'Output-Calculation-sheet'!R52/10^9</f>
        <v>0.39716379644976063</v>
      </c>
      <c r="S63" s="2">
        <f>S8*'Output-Calculation-sheet'!S52/10^9</f>
        <v>0.36611545999084855</v>
      </c>
      <c r="T63" s="2">
        <f>T8*'Output-Calculation-sheet'!T52/10^9</f>
        <v>0.12415470285278173</v>
      </c>
      <c r="U63" s="2">
        <f>U8*'Output-Calculation-sheet'!U52/10^9</f>
        <v>0.12480620456374499</v>
      </c>
      <c r="V63" s="2">
        <f>V8*'Output-Calculation-sheet'!V52/10^9</f>
        <v>9.2950668578925935E-2</v>
      </c>
      <c r="W63" s="2">
        <f>W8*'Output-Calculation-sheet'!W52/10^9</f>
        <v>5.8114992649193502E-2</v>
      </c>
      <c r="X63" s="2">
        <f>X8*'Output-Calculation-sheet'!X52/10^9</f>
        <v>7.4010411060402667E-2</v>
      </c>
      <c r="Y63" s="2">
        <f>Y8*'Output-Calculation-sheet'!Y52/10^9</f>
        <v>4.8636650775354659E-2</v>
      </c>
      <c r="AA63" s="2">
        <f t="shared" si="4"/>
        <v>20.024074238714643</v>
      </c>
    </row>
    <row r="64" spans="1:27" x14ac:dyDescent="0.25">
      <c r="A64" s="2">
        <v>2032</v>
      </c>
      <c r="B64" s="2">
        <f>B9*'Output-Calculation-sheet'!B53/10^9</f>
        <v>6.9481719994274407</v>
      </c>
      <c r="C64" s="2">
        <f>C9*'Output-Calculation-sheet'!C53/10^9</f>
        <v>3.6471631198580337</v>
      </c>
      <c r="D64" s="2">
        <f>D9*'Output-Calculation-sheet'!D53/10^9</f>
        <v>1.6757332921818433</v>
      </c>
      <c r="E64" s="2">
        <f>E9*'Output-Calculation-sheet'!E53/10^9</f>
        <v>1.636020149270575</v>
      </c>
      <c r="F64" s="2">
        <f>F9*'Output-Calculation-sheet'!F53/10^9</f>
        <v>0.82509829947867186</v>
      </c>
      <c r="G64" s="2">
        <f>G9*'Output-Calculation-sheet'!G53/10^9</f>
        <v>0.59932664685850612</v>
      </c>
      <c r="H64" s="2">
        <f>H9*'Output-Calculation-sheet'!H53/10^9</f>
        <v>1.1014334449529199</v>
      </c>
      <c r="I64" s="2">
        <f>I9*'Output-Calculation-sheet'!I53/10^9</f>
        <v>0.55961942249672336</v>
      </c>
      <c r="J64" s="2">
        <f>J9*'Output-Calculation-sheet'!J53/10^9</f>
        <v>0.55857503073427339</v>
      </c>
      <c r="K64" s="2">
        <f>K9*'Output-Calculation-sheet'!K53/10^9</f>
        <v>0.60247031207106261</v>
      </c>
      <c r="L64" s="2">
        <f>L9*'Output-Calculation-sheet'!L53/10^9</f>
        <v>0.49662782975131925</v>
      </c>
      <c r="M64" s="2">
        <f>M9*'Output-Calculation-sheet'!M53/10^9</f>
        <v>0.76068159032962268</v>
      </c>
      <c r="N64" s="2">
        <f>N9*'Output-Calculation-sheet'!N53/10^9</f>
        <v>0.7510026674263931</v>
      </c>
      <c r="O64" s="2">
        <f>O9*'Output-Calculation-sheet'!O53/10^9</f>
        <v>0.71341625404215925</v>
      </c>
      <c r="P64" s="2">
        <f>P9*'Output-Calculation-sheet'!P53/10^9</f>
        <v>0.53885137988169363</v>
      </c>
      <c r="Q64" s="2">
        <f>Q9*'Output-Calculation-sheet'!Q53/10^9</f>
        <v>0.55137942439458787</v>
      </c>
      <c r="R64" s="2">
        <f>R9*'Output-Calculation-sheet'!R53/10^9</f>
        <v>0.43108880955748613</v>
      </c>
      <c r="S64" s="2">
        <f>S9*'Output-Calculation-sheet'!S53/10^9</f>
        <v>0.42174262936108353</v>
      </c>
      <c r="T64" s="2">
        <f>T9*'Output-Calculation-sheet'!T53/10^9</f>
        <v>0.13813918739382866</v>
      </c>
      <c r="U64" s="2">
        <f>U9*'Output-Calculation-sheet'!U53/10^9</f>
        <v>0.13626767429457104</v>
      </c>
      <c r="V64" s="2">
        <f>V9*'Output-Calculation-sheet'!V53/10^9</f>
        <v>0.10138688872690739</v>
      </c>
      <c r="W64" s="2">
        <f>W9*'Output-Calculation-sheet'!W53/10^9</f>
        <v>7.3196999710102698E-2</v>
      </c>
      <c r="X64" s="2">
        <f>X9*'Output-Calculation-sheet'!X53/10^9</f>
        <v>8.6816864640937644E-2</v>
      </c>
      <c r="Y64" s="2">
        <f>Y9*'Output-Calculation-sheet'!Y53/10^9</f>
        <v>5.2762930321754505E-2</v>
      </c>
      <c r="AA64" s="2">
        <f t="shared" si="4"/>
        <v>23.406972847162503</v>
      </c>
    </row>
    <row r="65" spans="1:27" x14ac:dyDescent="0.25">
      <c r="A65" s="2">
        <v>2033</v>
      </c>
      <c r="B65" s="2">
        <f>B10*'Output-Calculation-sheet'!B54/10^9</f>
        <v>7.4954094804506219</v>
      </c>
      <c r="C65" s="2">
        <f>C10*'Output-Calculation-sheet'!C54/10^9</f>
        <v>3.8318514402188493</v>
      </c>
      <c r="D65" s="2">
        <f>D10*'Output-Calculation-sheet'!D54/10^9</f>
        <v>1.4860588994014718</v>
      </c>
      <c r="E65" s="2">
        <f>E10*'Output-Calculation-sheet'!E54/10^9</f>
        <v>1.6863290403154736</v>
      </c>
      <c r="F65" s="2">
        <f>F10*'Output-Calculation-sheet'!F54/10^9</f>
        <v>0.76499156925978251</v>
      </c>
      <c r="G65" s="2">
        <f>G10*'Output-Calculation-sheet'!G54/10^9</f>
        <v>0.52797203560000472</v>
      </c>
      <c r="H65" s="2">
        <f>H10*'Output-Calculation-sheet'!H54/10^9</f>
        <v>1.1740525145833587</v>
      </c>
      <c r="I65" s="2">
        <f>I10*'Output-Calculation-sheet'!I54/10^9</f>
        <v>0.51934883772902052</v>
      </c>
      <c r="J65" s="2">
        <f>J10*'Output-Calculation-sheet'!J54/10^9</f>
        <v>0.47897403388779647</v>
      </c>
      <c r="K65" s="2">
        <f>K10*'Output-Calculation-sheet'!K54/10^9</f>
        <v>0.61090727051914773</v>
      </c>
      <c r="L65" s="2">
        <f>L10*'Output-Calculation-sheet'!L54/10^9</f>
        <v>0.50807942864439715</v>
      </c>
      <c r="M65" s="2">
        <f>M10*'Output-Calculation-sheet'!M54/10^9</f>
        <v>0.8101062050661566</v>
      </c>
      <c r="N65" s="2">
        <f>N10*'Output-Calculation-sheet'!N54/10^9</f>
        <v>0.79335550215736739</v>
      </c>
      <c r="O65" s="2">
        <f>O10*'Output-Calculation-sheet'!O54/10^9</f>
        <v>0.74921681891254077</v>
      </c>
      <c r="P65" s="2">
        <f>P10*'Output-Calculation-sheet'!P54/10^9</f>
        <v>0.58994464379604328</v>
      </c>
      <c r="Q65" s="2">
        <f>Q10*'Output-Calculation-sheet'!Q54/10^9</f>
        <v>0.61071370366402189</v>
      </c>
      <c r="R65" s="2">
        <f>R10*'Output-Calculation-sheet'!R54/10^9</f>
        <v>0.45737272435246695</v>
      </c>
      <c r="S65" s="2">
        <f>S10*'Output-Calculation-sheet'!S54/10^9</f>
        <v>0.44762520029036856</v>
      </c>
      <c r="T65" s="2">
        <f>T10*'Output-Calculation-sheet'!T54/10^9</f>
        <v>0.13728073764107535</v>
      </c>
      <c r="U65" s="2">
        <f>U10*'Output-Calculation-sheet'!U54/10^9</f>
        <v>0.14842512513923672</v>
      </c>
      <c r="V65" s="2">
        <f>V10*'Output-Calculation-sheet'!V54/10^9</f>
        <v>0.10359157811234224</v>
      </c>
      <c r="W65" s="2">
        <f>W10*'Output-Calculation-sheet'!W54/10^9</f>
        <v>6.4795490312984746E-2</v>
      </c>
      <c r="X65" s="2">
        <f>X10*'Output-Calculation-sheet'!X54/10^9</f>
        <v>9.0438683305943832E-2</v>
      </c>
      <c r="Y65" s="2">
        <f>Y10*'Output-Calculation-sheet'!Y54/10^9</f>
        <v>5.7161793920001758E-2</v>
      </c>
      <c r="AA65" s="2">
        <f t="shared" si="4"/>
        <v>24.144002757280475</v>
      </c>
    </row>
    <row r="66" spans="1:27" x14ac:dyDescent="0.25">
      <c r="A66" s="2">
        <v>2034</v>
      </c>
      <c r="B66" s="2">
        <f>B11*'Output-Calculation-sheet'!B55/10^9</f>
        <v>7.7262988284171294</v>
      </c>
      <c r="C66" s="2">
        <f>C11*'Output-Calculation-sheet'!C55/10^9</f>
        <v>3.8568399984330153</v>
      </c>
      <c r="D66" s="2">
        <f>D11*'Output-Calculation-sheet'!D55/10^9</f>
        <v>1.5702290939015531</v>
      </c>
      <c r="E66" s="2">
        <f>E11*'Output-Calculation-sheet'!E55/10^9</f>
        <v>1.9361442640519366</v>
      </c>
      <c r="F66" s="2">
        <f>F11*'Output-Calculation-sheet'!F55/10^9</f>
        <v>0.77542601756109042</v>
      </c>
      <c r="G66" s="2">
        <f>G11*'Output-Calculation-sheet'!G55/10^9</f>
        <v>0.55850693938662632</v>
      </c>
      <c r="H66" s="2">
        <f>H11*'Output-Calculation-sheet'!H55/10^9</f>
        <v>1.1859604413655127</v>
      </c>
      <c r="I66" s="2">
        <f>I11*'Output-Calculation-sheet'!I55/10^9</f>
        <v>0.54900536307329906</v>
      </c>
      <c r="J66" s="2">
        <f>J11*'Output-Calculation-sheet'!J55/10^9</f>
        <v>0.48437824322863626</v>
      </c>
      <c r="K66" s="2">
        <f>K11*'Output-Calculation-sheet'!K55/10^9</f>
        <v>0.64729605446963456</v>
      </c>
      <c r="L66" s="2">
        <f>L11*'Output-Calculation-sheet'!L55/10^9</f>
        <v>0.56698764380190481</v>
      </c>
      <c r="M66" s="2">
        <f>M11*'Output-Calculation-sheet'!M55/10^9</f>
        <v>0.81888715651077448</v>
      </c>
      <c r="N66" s="2">
        <f>N11*'Output-Calculation-sheet'!N55/10^9</f>
        <v>0.80160545192787125</v>
      </c>
      <c r="O66" s="2">
        <f>O11*'Output-Calculation-sheet'!O55/10^9</f>
        <v>0.74993528585086477</v>
      </c>
      <c r="P66" s="2">
        <f>P11*'Output-Calculation-sheet'!P55/10^9</f>
        <v>0.63673103528214159</v>
      </c>
      <c r="Q66" s="2">
        <f>Q11*'Output-Calculation-sheet'!Q55/10^9</f>
        <v>0.65623405388482059</v>
      </c>
      <c r="R66" s="2">
        <f>R11*'Output-Calculation-sheet'!R55/10^9</f>
        <v>0.4864870483679527</v>
      </c>
      <c r="S66" s="2">
        <f>S11*'Output-Calculation-sheet'!S55/10^9</f>
        <v>0.45454961826473356</v>
      </c>
      <c r="T66" s="2">
        <f>T11*'Output-Calculation-sheet'!T55/10^9</f>
        <v>0.1432233312952568</v>
      </c>
      <c r="U66" s="2">
        <f>U11*'Output-Calculation-sheet'!U55/10^9</f>
        <v>0.16540965534820481</v>
      </c>
      <c r="V66" s="2">
        <f>V11*'Output-Calculation-sheet'!V55/10^9</f>
        <v>0.1069705771307511</v>
      </c>
      <c r="W66" s="2">
        <f>W11*'Output-Calculation-sheet'!W55/10^9</f>
        <v>6.5175690086868299E-2</v>
      </c>
      <c r="X66" s="2">
        <f>X11*'Output-Calculation-sheet'!X55/10^9</f>
        <v>9.0433334926935782E-2</v>
      </c>
      <c r="Y66" s="2">
        <f>Y11*'Output-Calculation-sheet'!Y55/10^9</f>
        <v>6.7314118609853743E-2</v>
      </c>
      <c r="AA66" s="2">
        <f t="shared" si="4"/>
        <v>25.100029245177367</v>
      </c>
    </row>
    <row r="67" spans="1:27" x14ac:dyDescent="0.25">
      <c r="A67" s="2">
        <v>2035</v>
      </c>
      <c r="B67" s="2">
        <f>B12*'Output-Calculation-sheet'!B56/10^9</f>
        <v>7.8553498021378534</v>
      </c>
      <c r="C67" s="2">
        <f>C12*'Output-Calculation-sheet'!C56/10^9</f>
        <v>3.6871908035442846</v>
      </c>
      <c r="D67" s="2">
        <f>D12*'Output-Calculation-sheet'!D56/10^9</f>
        <v>1.7583489477477174</v>
      </c>
      <c r="E67" s="2">
        <f>E12*'Output-Calculation-sheet'!E56/10^9</f>
        <v>2.3740905373864747</v>
      </c>
      <c r="F67" s="2">
        <f>F12*'Output-Calculation-sheet'!F56/10^9</f>
        <v>0.94271990603604616</v>
      </c>
      <c r="G67" s="2">
        <f>G12*'Output-Calculation-sheet'!G56/10^9</f>
        <v>0.68422929012660383</v>
      </c>
      <c r="H67" s="2">
        <f>H12*'Output-Calculation-sheet'!H56/10^9</f>
        <v>1.1599700516981664</v>
      </c>
      <c r="I67" s="2">
        <f>I12*'Output-Calculation-sheet'!I56/10^9</f>
        <v>0.6463892680087745</v>
      </c>
      <c r="J67" s="2">
        <f>J12*'Output-Calculation-sheet'!J56/10^9</f>
        <v>0.5337767090687211</v>
      </c>
      <c r="K67" s="2">
        <f>K12*'Output-Calculation-sheet'!K56/10^9</f>
        <v>0.72165163942806854</v>
      </c>
      <c r="L67" s="2">
        <f>L12*'Output-Calculation-sheet'!L56/10^9</f>
        <v>0.62275471137776417</v>
      </c>
      <c r="M67" s="2">
        <f>M12*'Output-Calculation-sheet'!M56/10^9</f>
        <v>0.80334156912408528</v>
      </c>
      <c r="N67" s="2">
        <f>N12*'Output-Calculation-sheet'!N56/10^9</f>
        <v>0.78515600160276544</v>
      </c>
      <c r="O67" s="2">
        <f>O12*'Output-Calculation-sheet'!O56/10^9</f>
        <v>0.71602571565859108</v>
      </c>
      <c r="P67" s="2">
        <f>P12*'Output-Calculation-sheet'!P56/10^9</f>
        <v>0.69238335676502927</v>
      </c>
      <c r="Q67" s="2">
        <f>Q12*'Output-Calculation-sheet'!Q56/10^9</f>
        <v>0.67883421420795897</v>
      </c>
      <c r="R67" s="2">
        <f>R12*'Output-Calculation-sheet'!R56/10^9</f>
        <v>0.53699921904881065</v>
      </c>
      <c r="S67" s="2">
        <f>S12*'Output-Calculation-sheet'!S56/10^9</f>
        <v>0.44991131675070428</v>
      </c>
      <c r="T67" s="2">
        <f>T12*'Output-Calculation-sheet'!T56/10^9</f>
        <v>0.1650763186873565</v>
      </c>
      <c r="U67" s="2">
        <f>U12*'Output-Calculation-sheet'!U56/10^9</f>
        <v>0.17800355116648256</v>
      </c>
      <c r="V67" s="2">
        <f>V12*'Output-Calculation-sheet'!V56/10^9</f>
        <v>0.11225530842238896</v>
      </c>
      <c r="W67" s="2">
        <f>W12*'Output-Calculation-sheet'!W56/10^9</f>
        <v>8.7335257264571683E-2</v>
      </c>
      <c r="X67" s="2">
        <f>X12*'Output-Calculation-sheet'!X56/10^9</f>
        <v>8.6252678810054051E-2</v>
      </c>
      <c r="Y67" s="2">
        <f>Y12*'Output-Calculation-sheet'!Y56/10^9</f>
        <v>7.9659046693799057E-2</v>
      </c>
      <c r="AA67" s="2">
        <f t="shared" si="4"/>
        <v>26.357705220763069</v>
      </c>
    </row>
    <row r="68" spans="1:27" x14ac:dyDescent="0.25">
      <c r="B68" s="2">
        <f>SUM(B60:B67)</f>
        <v>48.570093771676184</v>
      </c>
      <c r="C68" s="2">
        <f t="shared" ref="C68:Y68" si="5">SUM(C60:C67)</f>
        <v>23.891197673419576</v>
      </c>
      <c r="D68" s="2">
        <f t="shared" si="5"/>
        <v>10.560037319818946</v>
      </c>
      <c r="E68" s="2">
        <f t="shared" si="5"/>
        <v>12.157786149186467</v>
      </c>
      <c r="F68" s="2">
        <f t="shared" si="5"/>
        <v>5.4021307030772405</v>
      </c>
      <c r="G68" s="2">
        <f t="shared" si="5"/>
        <v>3.8155404522616148</v>
      </c>
      <c r="H68" s="2">
        <f t="shared" si="5"/>
        <v>7.3509808716353398</v>
      </c>
      <c r="I68" s="2">
        <f t="shared" si="5"/>
        <v>3.7010124114074663</v>
      </c>
      <c r="J68" s="2">
        <f t="shared" si="5"/>
        <v>3.3436866720477427</v>
      </c>
      <c r="K68" s="2">
        <f t="shared" si="5"/>
        <v>4.2439617473842093</v>
      </c>
      <c r="L68" s="2">
        <f t="shared" si="5"/>
        <v>3.5671290349800913</v>
      </c>
      <c r="M68" s="2">
        <f t="shared" si="5"/>
        <v>5.0783225411873358</v>
      </c>
      <c r="N68" s="2">
        <f t="shared" si="5"/>
        <v>5.0998472929421066</v>
      </c>
      <c r="O68" s="2">
        <f t="shared" si="5"/>
        <v>4.6516878568452853</v>
      </c>
      <c r="P68" s="2">
        <f t="shared" si="5"/>
        <v>3.9116571026791584</v>
      </c>
      <c r="Q68" s="2">
        <f t="shared" si="5"/>
        <v>3.9969074983441399</v>
      </c>
      <c r="R68" s="2">
        <f t="shared" si="5"/>
        <v>3.1122273407272516</v>
      </c>
      <c r="S68" s="2">
        <f t="shared" si="5"/>
        <v>2.8790572351672283</v>
      </c>
      <c r="T68" s="2">
        <f t="shared" si="5"/>
        <v>0.9594113731593551</v>
      </c>
      <c r="U68" s="2">
        <f t="shared" si="5"/>
        <v>1.0049788631947518</v>
      </c>
      <c r="V68" s="2">
        <f t="shared" si="5"/>
        <v>0.70542641655522709</v>
      </c>
      <c r="W68" s="2">
        <f t="shared" si="5"/>
        <v>0.4665063499223629</v>
      </c>
      <c r="X68" s="2">
        <f t="shared" si="5"/>
        <v>0.57773854633120769</v>
      </c>
      <c r="Y68" s="2">
        <f t="shared" si="5"/>
        <v>0.40389050390696257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6.1248407306011658E-2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556.81679610405399</v>
      </c>
      <c r="Q76" s="2">
        <f>Q10/'Output-Calculation-sheet'!Q9*'Output-Calculation-sheet'!Q63</f>
        <v>66.125946994308606</v>
      </c>
      <c r="R76" s="2">
        <f>R10/'Output-Calculation-sheet'!R9*'Output-Calculation-sheet'!R63</f>
        <v>424.71262760516686</v>
      </c>
      <c r="S76" s="2">
        <f>S10/'Output-Calculation-sheet'!S9*'Output-Calculation-sheet'!S63</f>
        <v>0</v>
      </c>
      <c r="T76" s="2">
        <f>T10/'Output-Calculation-sheet'!T9*'Output-Calculation-sheet'!T63</f>
        <v>27.880270912382027</v>
      </c>
      <c r="U76" s="2">
        <f>U10/'Output-Calculation-sheet'!U9*'Output-Calculation-sheet'!U63</f>
        <v>150.54721133958765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6.6793351631120306</v>
      </c>
      <c r="AA76" s="2">
        <f t="shared" si="6"/>
        <v>1.3498111549748348</v>
      </c>
    </row>
    <row r="77" spans="1:27" x14ac:dyDescent="0.25">
      <c r="A77" s="2">
        <v>2034</v>
      </c>
      <c r="B77" s="2">
        <f>B11/'Output-Calculation-sheet'!B10*'Output-Calculation-sheet'!B64</f>
        <v>516.97316554739291</v>
      </c>
      <c r="C77" s="2">
        <f>C11/'Output-Calculation-sheet'!C10*'Output-Calculation-sheet'!C64</f>
        <v>0</v>
      </c>
      <c r="D77" s="2">
        <f>D11/'Output-Calculation-sheet'!D10*'Output-Calculation-sheet'!D64</f>
        <v>1576.0391299157525</v>
      </c>
      <c r="E77" s="2">
        <f>E11/'Output-Calculation-sheet'!E10*'Output-Calculation-sheet'!E64</f>
        <v>2292.5138104494531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571.6897064087193</v>
      </c>
      <c r="J77" s="2">
        <f>J11/'Output-Calculation-sheet'!J10*'Output-Calculation-sheet'!J64</f>
        <v>312.76188072061609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227.0896128344944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165.34745868151398</v>
      </c>
      <c r="R77" s="2">
        <f>R11/'Output-Calculation-sheet'!R10*'Output-Calculation-sheet'!R64</f>
        <v>917.38476470024557</v>
      </c>
      <c r="S77" s="2">
        <f>S11/'Output-Calculation-sheet'!S10*'Output-Calculation-sheet'!S64</f>
        <v>0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280.17783010350274</v>
      </c>
      <c r="V77" s="2">
        <f>V11/'Output-Calculation-sheet'!V10*'Output-Calculation-sheet'!V64</f>
        <v>131.52579551588369</v>
      </c>
      <c r="W77" s="2">
        <f>W11/'Output-Calculation-sheet'!W10*'Output-Calculation-sheet'!W64</f>
        <v>28.921954352366331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49.267999090118614</v>
      </c>
      <c r="AA77" s="2">
        <f t="shared" si="6"/>
        <v>10.368676614888781</v>
      </c>
    </row>
    <row r="78" spans="1:27" x14ac:dyDescent="0.25">
      <c r="A78" s="2">
        <v>2035</v>
      </c>
      <c r="B78" s="2">
        <f>B12/'Output-Calculation-sheet'!B11*'Output-Calculation-sheet'!B65</f>
        <v>569.71557811549917</v>
      </c>
      <c r="C78" s="2">
        <f>C12/'Output-Calculation-sheet'!C11*'Output-Calculation-sheet'!C65</f>
        <v>35.255787926402235</v>
      </c>
      <c r="D78" s="2">
        <f>D12/'Output-Calculation-sheet'!D11*'Output-Calculation-sheet'!D65</f>
        <v>1512.8368007424888</v>
      </c>
      <c r="E78" s="2">
        <f>E12/'Output-Calculation-sheet'!E11*'Output-Calculation-sheet'!E65</f>
        <v>2302.5176852600503</v>
      </c>
      <c r="F78" s="2">
        <f>F12/'Output-Calculation-sheet'!F11*'Output-Calculation-sheet'!F65</f>
        <v>642.20292612295907</v>
      </c>
      <c r="G78" s="2">
        <f>G12/'Output-Calculation-sheet'!G11*'Output-Calculation-sheet'!G65</f>
        <v>1185.2621697108145</v>
      </c>
      <c r="H78" s="2">
        <f>H12/'Output-Calculation-sheet'!H11*'Output-Calculation-sheet'!H65</f>
        <v>24.481158555972552</v>
      </c>
      <c r="I78" s="2">
        <f>I12/'Output-Calculation-sheet'!I11*'Output-Calculation-sheet'!I65</f>
        <v>744.41916438515875</v>
      </c>
      <c r="J78" s="2">
        <f>J12/'Output-Calculation-sheet'!J11*'Output-Calculation-sheet'!J65</f>
        <v>318.86067588770487</v>
      </c>
      <c r="K78" s="2">
        <f>K12/'Output-Calculation-sheet'!K11*'Output-Calculation-sheet'!K65</f>
        <v>963.76981799751718</v>
      </c>
      <c r="L78" s="2">
        <f>L12/'Output-Calculation-sheet'!L11*'Output-Calculation-sheet'!L65</f>
        <v>266.24022994304545</v>
      </c>
      <c r="M78" s="2">
        <f>M12/'Output-Calculation-sheet'!M11*'Output-Calculation-sheet'!M65</f>
        <v>15.278560194988959</v>
      </c>
      <c r="N78" s="2">
        <f>N12/'Output-Calculation-sheet'!N11*'Output-Calculation-sheet'!N65</f>
        <v>14.837895566885335</v>
      </c>
      <c r="O78" s="2">
        <f>O12/'Output-Calculation-sheet'!O11*'Output-Calculation-sheet'!O65</f>
        <v>0</v>
      </c>
      <c r="P78" s="2">
        <f>P12/'Output-Calculation-sheet'!P11*'Output-Calculation-sheet'!P65</f>
        <v>324.96497884347161</v>
      </c>
      <c r="Q78" s="2">
        <f>Q12/'Output-Calculation-sheet'!Q11*'Output-Calculation-sheet'!Q65</f>
        <v>296.06542696909037</v>
      </c>
      <c r="R78" s="2">
        <f>R12/'Output-Calculation-sheet'!R11*'Output-Calculation-sheet'!R65</f>
        <v>986.6603546642566</v>
      </c>
      <c r="S78" s="2">
        <f>S12/'Output-Calculation-sheet'!S11*'Output-Calculation-sheet'!S65</f>
        <v>5.9476013056776118</v>
      </c>
      <c r="T78" s="2">
        <f>T12/'Output-Calculation-sheet'!T11*'Output-Calculation-sheet'!T65</f>
        <v>352.17995624850619</v>
      </c>
      <c r="U78" s="2">
        <f>U12/'Output-Calculation-sheet'!U11*'Output-Calculation-sheet'!U65</f>
        <v>261.93797100096316</v>
      </c>
      <c r="V78" s="2">
        <f>V12/'Output-Calculation-sheet'!V11*'Output-Calculation-sheet'!V65</f>
        <v>133.96246856306286</v>
      </c>
      <c r="W78" s="2">
        <f>W12/'Output-Calculation-sheet'!W11*'Output-Calculation-sheet'!W65</f>
        <v>134.49223472906138</v>
      </c>
      <c r="X78" s="2">
        <f>X12/'Output-Calculation-sheet'!X11*'Output-Calculation-sheet'!X65</f>
        <v>2.0729808199581914</v>
      </c>
      <c r="Y78" s="2">
        <f>Y12/'Output-Calculation-sheet'!Y11*'Output-Calculation-sheet'!Y65</f>
        <v>44.422688157189789</v>
      </c>
      <c r="AA78" s="2">
        <f t="shared" si="6"/>
        <v>11.138385111710724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10.104984916092574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3.2266778161623448</v>
      </c>
      <c r="K88" s="2">
        <f>K11/'Output-Calculation-sheet'!K10*'Output-Calculation-sheet'!K73</f>
        <v>0</v>
      </c>
      <c r="L88" s="2">
        <f>L11/'Output-Calculation-sheet'!L10*'Output-Calculation-sheet'!L73</f>
        <v>7.644013021150001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2.9874163532243916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2.3963092106629311E-2</v>
      </c>
    </row>
    <row r="89" spans="1:27" x14ac:dyDescent="0.25">
      <c r="A89" s="2">
        <v>2035</v>
      </c>
      <c r="B89" s="2">
        <f>B12/'Output-Calculation-sheet'!B11*'Output-Calculation-sheet'!B74</f>
        <v>44.593513344852482</v>
      </c>
      <c r="C89" s="2">
        <f>C12/'Output-Calculation-sheet'!C11*'Output-Calculation-sheet'!C74</f>
        <v>10.582556784151954</v>
      </c>
      <c r="D89" s="2">
        <f>D12/'Output-Calculation-sheet'!D11*'Output-Calculation-sheet'!D74</f>
        <v>131.24045092293915</v>
      </c>
      <c r="E89" s="2">
        <f>E12/'Output-Calculation-sheet'!E11*'Output-Calculation-sheet'!E74</f>
        <v>152.72686622240744</v>
      </c>
      <c r="F89" s="2">
        <f>F12/'Output-Calculation-sheet'!F11*'Output-Calculation-sheet'!F74</f>
        <v>56.2271365869845</v>
      </c>
      <c r="G89" s="2">
        <f>G12/'Output-Calculation-sheet'!G11*'Output-Calculation-sheet'!G74</f>
        <v>52.123086350467787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45.369188937034423</v>
      </c>
      <c r="J89" s="2">
        <f>J12/'Output-Calculation-sheet'!J11*'Output-Calculation-sheet'!J74</f>
        <v>35.920374668755038</v>
      </c>
      <c r="K89" s="2">
        <f>K12/'Output-Calculation-sheet'!K11*'Output-Calculation-sheet'!K74</f>
        <v>46.077047363359092</v>
      </c>
      <c r="L89" s="2">
        <f>L12/'Output-Calculation-sheet'!L11*'Output-Calculation-sheet'!L74</f>
        <v>50.820932789170911</v>
      </c>
      <c r="M89" s="2">
        <f>M12/'Output-Calculation-sheet'!M11*'Output-Calculation-sheet'!M74</f>
        <v>6.7247183956817604</v>
      </c>
      <c r="N89" s="2">
        <f>N12/'Output-Calculation-sheet'!N11*'Output-Calculation-sheet'!N74</f>
        <v>4.406205068117397</v>
      </c>
      <c r="O89" s="2">
        <f>O12/'Output-Calculation-sheet'!O11*'Output-Calculation-sheet'!O74</f>
        <v>2.0558967913336446</v>
      </c>
      <c r="P89" s="2">
        <f>P12/'Output-Calculation-sheet'!P11*'Output-Calculation-sheet'!P74</f>
        <v>37.652675639173175</v>
      </c>
      <c r="Q89" s="2">
        <f>Q12/'Output-Calculation-sheet'!Q11*'Output-Calculation-sheet'!Q74</f>
        <v>65.628674363916588</v>
      </c>
      <c r="R89" s="2">
        <f>R12/'Output-Calculation-sheet'!R11*'Output-Calculation-sheet'!R74</f>
        <v>32.541599992418824</v>
      </c>
      <c r="S89" s="2">
        <f>S12/'Output-Calculation-sheet'!S11*'Output-Calculation-sheet'!S74</f>
        <v>2.5257888547309104</v>
      </c>
      <c r="T89" s="2">
        <f>T12/'Output-Calculation-sheet'!T11*'Output-Calculation-sheet'!T74</f>
        <v>8.1441417918168284</v>
      </c>
      <c r="U89" s="2">
        <f>U12/'Output-Calculation-sheet'!U11*'Output-Calculation-sheet'!U74</f>
        <v>15.704619889292916</v>
      </c>
      <c r="V89" s="2">
        <f>V12/'Output-Calculation-sheet'!V11*'Output-Calculation-sheet'!V74</f>
        <v>6.1735388376167331</v>
      </c>
      <c r="W89" s="2">
        <f>W12/'Output-Calculation-sheet'!W11*'Output-Calculation-sheet'!W74</f>
        <v>4.5234220448750451</v>
      </c>
      <c r="X89" s="2">
        <f>X12/'Output-Calculation-sheet'!X11*'Output-Calculation-sheet'!X74</f>
        <v>0.24590519809705713</v>
      </c>
      <c r="Y89" s="2">
        <f>Y12/'Output-Calculation-sheet'!Y11*'Output-Calculation-sheet'!Y74</f>
        <v>3.6781999083133461</v>
      </c>
      <c r="AA89" s="2">
        <f t="shared" si="7"/>
        <v>0.82220181913698331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12431829116.871132</v>
      </c>
      <c r="C96" s="2">
        <f>C8/'Output-Calculation-sheet'!C7*'Output-Calculation-sheet'!C79</f>
        <v>0</v>
      </c>
      <c r="D96" s="2">
        <f>D8/'Output-Calculation-sheet'!D7*'Output-Calculation-sheet'!D79</f>
        <v>7567126218.2535582</v>
      </c>
      <c r="E96" s="2">
        <f>E8/'Output-Calculation-sheet'!E7*'Output-Calculation-sheet'!E79</f>
        <v>11852829890.261076</v>
      </c>
      <c r="F96" s="2">
        <f>F8/'Output-Calculation-sheet'!F7*'Output-Calculation-sheet'!F79</f>
        <v>5673676458.1435823</v>
      </c>
      <c r="G96" s="2">
        <f>G8/'Output-Calculation-sheet'!G7*'Output-Calculation-sheet'!G79</f>
        <v>4325342871.5432978</v>
      </c>
      <c r="H96" s="2">
        <f>H8/'Output-Calculation-sheet'!H7*'Output-Calculation-sheet'!H79</f>
        <v>1168987635.2875721</v>
      </c>
      <c r="I96" s="2">
        <f>I8/'Output-Calculation-sheet'!I7*'Output-Calculation-sheet'!I79</f>
        <v>2966246894.6045032</v>
      </c>
      <c r="J96" s="2">
        <f>J8/'Output-Calculation-sheet'!J7*'Output-Calculation-sheet'!J79</f>
        <v>2111441879.7239301</v>
      </c>
      <c r="K96" s="2">
        <f>K8/'Output-Calculation-sheet'!K7*'Output-Calculation-sheet'!K79</f>
        <v>2631545547.1604085</v>
      </c>
      <c r="L96" s="2">
        <f>L8/'Output-Calculation-sheet'!L7*'Output-Calculation-sheet'!L79</f>
        <v>1831188574.8942192</v>
      </c>
      <c r="M96" s="2">
        <f>M8/'Output-Calculation-sheet'!M7*'Output-Calculation-sheet'!M79</f>
        <v>866600840.30644</v>
      </c>
      <c r="N96" s="2">
        <f>N8/'Output-Calculation-sheet'!N7*'Output-Calculation-sheet'!N79</f>
        <v>965829850.65980911</v>
      </c>
      <c r="O96" s="2">
        <f>O8/'Output-Calculation-sheet'!O7*'Output-Calculation-sheet'!O79</f>
        <v>0</v>
      </c>
      <c r="P96" s="2">
        <f>P8/'Output-Calculation-sheet'!P7*'Output-Calculation-sheet'!P79</f>
        <v>2233743171.1951294</v>
      </c>
      <c r="Q96" s="2">
        <f>Q8/'Output-Calculation-sheet'!Q7*'Output-Calculation-sheet'!Q79</f>
        <v>1037015891.175408</v>
      </c>
      <c r="R96" s="2">
        <f>R8/'Output-Calculation-sheet'!R7*'Output-Calculation-sheet'!R79</f>
        <v>1599980287.0084708</v>
      </c>
      <c r="S96" s="2">
        <f>S8/'Output-Calculation-sheet'!S7*'Output-Calculation-sheet'!S79</f>
        <v>586049904.48897088</v>
      </c>
      <c r="T96" s="2">
        <f>T8/'Output-Calculation-sheet'!T7*'Output-Calculation-sheet'!T79</f>
        <v>838638945.98594129</v>
      </c>
      <c r="U96" s="2">
        <f>U8/'Output-Calculation-sheet'!U7*'Output-Calculation-sheet'!U79</f>
        <v>425806892.64944267</v>
      </c>
      <c r="V96" s="2">
        <f>V8/'Output-Calculation-sheet'!V7*'Output-Calculation-sheet'!V79</f>
        <v>258126992.22853389</v>
      </c>
      <c r="W96" s="2">
        <f>W8/'Output-Calculation-sheet'!W7*'Output-Calculation-sheet'!W79</f>
        <v>898921287.76135802</v>
      </c>
      <c r="X96" s="2">
        <f>X8/'Output-Calculation-sheet'!X7*'Output-Calculation-sheet'!X79</f>
        <v>83808712.900145769</v>
      </c>
      <c r="Y96" s="2">
        <f>Y8/'Output-Calculation-sheet'!Y7*'Output-Calculation-sheet'!Y79</f>
        <v>382376212.57252973</v>
      </c>
      <c r="AA96" s="2">
        <f t="shared" si="8"/>
        <v>62.737114075675464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29.544837567800769</v>
      </c>
      <c r="AA110" s="2">
        <f t="shared" si="9"/>
        <v>20.433661756858122</v>
      </c>
    </row>
    <row r="111" spans="1:27" x14ac:dyDescent="0.25">
      <c r="A111" s="2">
        <v>2035</v>
      </c>
      <c r="B111" s="2">
        <f>B12/'Output-Calculation-sheet'!B11*'Output-Calculation-sheet'!B92</f>
        <v>12017.951846437743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860.48551457014935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861.94098017242379</v>
      </c>
      <c r="Q111" s="2">
        <f>Q12/'Output-Calculation-sheet'!Q11*'Output-Calculation-sheet'!Q92</f>
        <v>445.88893464896273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82.22556569229512</v>
      </c>
      <c r="AA111" s="2">
        <f t="shared" si="9"/>
        <v>26.886618205195553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4.5076900167414526E-4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4057032690.5802588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2779671078.4189487</v>
      </c>
      <c r="N118" s="2">
        <f>N8/'Output-Calculation-sheet'!N7*'Output-Calculation-sheet'!N97</f>
        <v>1837535936.4550848</v>
      </c>
      <c r="O118" s="2">
        <f>O8/'Output-Calculation-sheet'!O7*'Output-Calculation-sheet'!O97</f>
        <v>2.4801209097965446E-5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455526345.6183508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264181981.32717669</v>
      </c>
      <c r="Y118" s="2">
        <f>Y8/'Output-Calculation-sheet'!Y7*'Output-Calculation-sheet'!Y97</f>
        <v>0</v>
      </c>
      <c r="AA118" s="2">
        <f t="shared" si="10"/>
        <v>9393.9480324002961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1569528501.0470212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652264381.81131053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21789.920966729638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1305369448.3105068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8518553.484944066</v>
      </c>
      <c r="R120" s="2">
        <f>R10/'Output-Calculation-sheet'!R9*'Output-Calculation-sheet'!R99</f>
        <v>0</v>
      </c>
      <c r="S120" s="2">
        <f>S10/'Output-Calculation-sheet'!S9*'Output-Calculation-sheet'!S99</f>
        <v>546680206.42261195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18761.360036000991</v>
      </c>
    </row>
    <row r="121" spans="1:27" x14ac:dyDescent="0.25">
      <c r="A121" s="2">
        <v>2034</v>
      </c>
      <c r="B121" s="2">
        <f>B11/'Output-Calculation-sheet'!B10*'Output-Calculation-sheet'!B100</f>
        <v>6210281504.8854666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874697784.35714114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629052712.95622468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288616072.95557839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9785516.2338934541</v>
      </c>
      <c r="AA121" s="2">
        <f t="shared" si="10"/>
        <v>13711.657634114097</v>
      </c>
    </row>
    <row r="122" spans="1:27" x14ac:dyDescent="0.25">
      <c r="A122" s="2">
        <v>2035</v>
      </c>
      <c r="B122" s="2">
        <f>B12/'Output-Calculation-sheet'!B11*'Output-Calculation-sheet'!B101</f>
        <v>2977780906.4672036</v>
      </c>
      <c r="C122" s="2">
        <f>C12/'Output-Calculation-sheet'!C11*'Output-Calculation-sheet'!C101</f>
        <v>204394464.8450104</v>
      </c>
      <c r="D122" s="2">
        <f>D12/'Output-Calculation-sheet'!D11*'Output-Calculation-sheet'!D101</f>
        <v>0</v>
      </c>
      <c r="E122" s="2">
        <f>E12/'Output-Calculation-sheet'!E11*'Output-Calculation-sheet'!E101</f>
        <v>2185181358.9868917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449424066.32600152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704509081.00100279</v>
      </c>
      <c r="M122" s="2">
        <f>M12/'Output-Calculation-sheet'!M11*'Output-Calculation-sheet'!M101</f>
        <v>334433471.09676546</v>
      </c>
      <c r="N122" s="2">
        <f>N12/'Output-Calculation-sheet'!N11*'Output-Calculation-sheet'!N101</f>
        <v>269775523.20694947</v>
      </c>
      <c r="O122" s="2">
        <f>O12/'Output-Calculation-sheet'!O11*'Output-Calculation-sheet'!O101</f>
        <v>29373738.480502971</v>
      </c>
      <c r="P122" s="2">
        <f>P12/'Output-Calculation-sheet'!P11*'Output-Calculation-sheet'!P101</f>
        <v>78940666.229314417</v>
      </c>
      <c r="Q122" s="2">
        <f>Q12/'Output-Calculation-sheet'!Q11*'Output-Calculation-sheet'!Q101</f>
        <v>638151803.68280029</v>
      </c>
      <c r="R122" s="2">
        <f>R12/'Output-Calculation-sheet'!R11*'Output-Calculation-sheet'!R101</f>
        <v>0</v>
      </c>
      <c r="S122" s="2">
        <f>S12/'Output-Calculation-sheet'!S11*'Output-Calculation-sheet'!S101</f>
        <v>133602485.49709067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11990277.212438973</v>
      </c>
      <c r="Y122" s="2">
        <f>Y12/'Output-Calculation-sheet'!Y11*'Output-Calculation-sheet'!Y101</f>
        <v>71272064.342752889</v>
      </c>
      <c r="AA122" s="2">
        <f t="shared" si="10"/>
        <v>8088.8299073747248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50845398231.434845</v>
      </c>
      <c r="C129" s="2">
        <f>C8/'Output-Calculation-sheet'!C7*'Output-Calculation-sheet'!C106</f>
        <v>0</v>
      </c>
      <c r="D129" s="2">
        <f>D8/'Output-Calculation-sheet'!D7*'Output-Calculation-sheet'!D106</f>
        <v>36806800520.313255</v>
      </c>
      <c r="E129" s="2">
        <f>E8/'Output-Calculation-sheet'!E7*'Output-Calculation-sheet'!E106</f>
        <v>25727605957.502983</v>
      </c>
      <c r="F129" s="2">
        <f>F8/'Output-Calculation-sheet'!F7*'Output-Calculation-sheet'!F106</f>
        <v>19154228267.863297</v>
      </c>
      <c r="G129" s="2">
        <f>G8/'Output-Calculation-sheet'!G7*'Output-Calculation-sheet'!G106</f>
        <v>13172069876.017994</v>
      </c>
      <c r="H129" s="2">
        <f>H8/'Output-Calculation-sheet'!H7*'Output-Calculation-sheet'!H106</f>
        <v>0</v>
      </c>
      <c r="I129" s="2">
        <f>I8/'Output-Calculation-sheet'!I7*'Output-Calculation-sheet'!I106</f>
        <v>11814333502.826189</v>
      </c>
      <c r="J129" s="2">
        <f>J8/'Output-Calculation-sheet'!J7*'Output-Calculation-sheet'!J106</f>
        <v>12104589083.371096</v>
      </c>
      <c r="K129" s="2">
        <f>K8/'Output-Calculation-sheet'!K7*'Output-Calculation-sheet'!K106</f>
        <v>10443573591.904356</v>
      </c>
      <c r="L129" s="2">
        <f>L8/'Output-Calculation-sheet'!L7*'Output-Calculation-sheet'!L106</f>
        <v>8262336582.2373648</v>
      </c>
      <c r="M129" s="2">
        <f>M8/'Output-Calculation-sheet'!M7*'Output-Calculation-sheet'!M106</f>
        <v>0</v>
      </c>
      <c r="N129" s="2">
        <f>N8/'Output-Calculation-sheet'!N7*'Output-Calculation-sheet'!N106</f>
        <v>2248898006.9841228</v>
      </c>
      <c r="O129" s="2">
        <f>O8/'Output-Calculation-sheet'!O7*'Output-Calculation-sheet'!O106</f>
        <v>0</v>
      </c>
      <c r="P129" s="2">
        <f>P8/'Output-Calculation-sheet'!P7*'Output-Calculation-sheet'!P106</f>
        <v>5088198535.9758816</v>
      </c>
      <c r="Q129" s="2">
        <f>Q8/'Output-Calculation-sheet'!Q7*'Output-Calculation-sheet'!Q106</f>
        <v>4986708661.8949842</v>
      </c>
      <c r="R129" s="2">
        <f>R8/'Output-Calculation-sheet'!R7*'Output-Calculation-sheet'!R106</f>
        <v>5932765600.8220787</v>
      </c>
      <c r="S129" s="2">
        <f>S8/'Output-Calculation-sheet'!S7*'Output-Calculation-sheet'!S106</f>
        <v>2023254146.6467259</v>
      </c>
      <c r="T129" s="2">
        <f>T8/'Output-Calculation-sheet'!T7*'Output-Calculation-sheet'!T106</f>
        <v>2568547107.8763318</v>
      </c>
      <c r="U129" s="2">
        <f>U8/'Output-Calculation-sheet'!U7*'Output-Calculation-sheet'!U106</f>
        <v>1808198862.3503816</v>
      </c>
      <c r="V129" s="2">
        <f>V8/'Output-Calculation-sheet'!V7*'Output-Calculation-sheet'!V106</f>
        <v>1626767477.790493</v>
      </c>
      <c r="W129" s="2">
        <f>W8/'Output-Calculation-sheet'!W7*'Output-Calculation-sheet'!W106</f>
        <v>1659872142.0170434</v>
      </c>
      <c r="X129" s="2">
        <f>X8/'Output-Calculation-sheet'!X7*'Output-Calculation-sheet'!X106</f>
        <v>0</v>
      </c>
      <c r="Y129" s="2">
        <f>Y8/'Output-Calculation-sheet'!Y7*'Output-Calculation-sheet'!Y106</f>
        <v>749475296.7493223</v>
      </c>
      <c r="AA129" s="2">
        <f t="shared" si="11"/>
        <v>217023.62145257881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2307051994.466361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2049027758.4624393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223331.1724856479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1876129566.0528793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7278587336.3321848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1819745700.2736843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1017194796.6515738</v>
      </c>
      <c r="AA131" s="2">
        <f t="shared" si="11"/>
        <v>244372.12701202134</v>
      </c>
    </row>
    <row r="132" spans="1:27" x14ac:dyDescent="0.25">
      <c r="A132" s="2">
        <v>2034</v>
      </c>
      <c r="B132" s="2">
        <f>B11/'Output-Calculation-sheet'!B10*'Output-Calculation-sheet'!B109</f>
        <v>36325010900.68531</v>
      </c>
      <c r="C132" s="2">
        <f>C11/'Output-Calculation-sheet'!C10*'Output-Calculation-sheet'!C109</f>
        <v>0</v>
      </c>
      <c r="D132" s="2">
        <f>D11/'Output-Calculation-sheet'!D10*'Output-Calculation-sheet'!D109</f>
        <v>44949701252.707115</v>
      </c>
      <c r="E132" s="2">
        <f>E11/'Output-Calculation-sheet'!E10*'Output-Calculation-sheet'!E109</f>
        <v>35020456098.409866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14284465585.355814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10623498964.538189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5199534325.2932463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2892827448.907999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954472964.47077703</v>
      </c>
      <c r="AA132" s="2">
        <f t="shared" si="11"/>
        <v>245917.58678166286</v>
      </c>
    </row>
    <row r="133" spans="1:27" x14ac:dyDescent="0.25">
      <c r="A133" s="2">
        <v>2035</v>
      </c>
      <c r="B133" s="2">
        <f>B12/'Output-Calculation-sheet'!B11*'Output-Calculation-sheet'!B110</f>
        <v>8952735323.5174541</v>
      </c>
      <c r="C133" s="2">
        <f>C12/'Output-Calculation-sheet'!C11*'Output-Calculation-sheet'!C110</f>
        <v>0</v>
      </c>
      <c r="D133" s="2">
        <f>D12/'Output-Calculation-sheet'!D11*'Output-Calculation-sheet'!D110</f>
        <v>43023568035.52626</v>
      </c>
      <c r="E133" s="2">
        <f>E12/'Output-Calculation-sheet'!E11*'Output-Calculation-sheet'!E110</f>
        <v>29552838591.357239</v>
      </c>
      <c r="F133" s="2">
        <f>F12/'Output-Calculation-sheet'!F11*'Output-Calculation-sheet'!F110</f>
        <v>23279250458.840275</v>
      </c>
      <c r="G133" s="2">
        <f>G12/'Output-Calculation-sheet'!G11*'Output-Calculation-sheet'!G110</f>
        <v>16061374285.631489</v>
      </c>
      <c r="H133" s="2">
        <f>H12/'Output-Calculation-sheet'!H11*'Output-Calculation-sheet'!H110</f>
        <v>0</v>
      </c>
      <c r="I133" s="2">
        <f>I12/'Output-Calculation-sheet'!I11*'Output-Calculation-sheet'!I110</f>
        <v>14561537601.375587</v>
      </c>
      <c r="J133" s="2">
        <f>J12/'Output-Calculation-sheet'!J11*'Output-Calculation-sheet'!J110</f>
        <v>13636698788.075323</v>
      </c>
      <c r="K133" s="2">
        <f>K12/'Output-Calculation-sheet'!K11*'Output-Calculation-sheet'!K110</f>
        <v>13981461698.162828</v>
      </c>
      <c r="L133" s="2">
        <f>L12/'Output-Calculation-sheet'!L11*'Output-Calculation-sheet'!L110</f>
        <v>10217425621.518393</v>
      </c>
      <c r="M133" s="2">
        <f>M12/'Output-Calculation-sheet'!M11*'Output-Calculation-sheet'!M110</f>
        <v>0</v>
      </c>
      <c r="N133" s="2">
        <f>N12/'Output-Calculation-sheet'!N11*'Output-Calculation-sheet'!N110</f>
        <v>1584442.5104921525</v>
      </c>
      <c r="O133" s="2">
        <f>O12/'Output-Calculation-sheet'!O11*'Output-Calculation-sheet'!O110</f>
        <v>0</v>
      </c>
      <c r="P133" s="2">
        <f>P12/'Output-Calculation-sheet'!P11*'Output-Calculation-sheet'!P110</f>
        <v>3870591256.4390244</v>
      </c>
      <c r="Q133" s="2">
        <f>Q12/'Output-Calculation-sheet'!Q11*'Output-Calculation-sheet'!Q110</f>
        <v>5450771211.8713732</v>
      </c>
      <c r="R133" s="2">
        <f>R12/'Output-Calculation-sheet'!R11*'Output-Calculation-sheet'!R110</f>
        <v>9148989483.8685722</v>
      </c>
      <c r="S133" s="2">
        <f>S12/'Output-Calculation-sheet'!S11*'Output-Calculation-sheet'!S110</f>
        <v>12086467.972379722</v>
      </c>
      <c r="T133" s="2">
        <f>T12/'Output-Calculation-sheet'!T11*'Output-Calculation-sheet'!T110</f>
        <v>3443013134.7910256</v>
      </c>
      <c r="U133" s="2">
        <f>U12/'Output-Calculation-sheet'!U11*'Output-Calculation-sheet'!U110</f>
        <v>2790216720.7014236</v>
      </c>
      <c r="V133" s="2">
        <f>V12/'Output-Calculation-sheet'!V11*'Output-Calculation-sheet'!V110</f>
        <v>2197573012.6404967</v>
      </c>
      <c r="W133" s="2">
        <f>W12/'Output-Calculation-sheet'!W11*'Output-Calculation-sheet'!W110</f>
        <v>2054347692.2260818</v>
      </c>
      <c r="X133" s="2">
        <f>X12/'Output-Calculation-sheet'!X11*'Output-Calculation-sheet'!X110</f>
        <v>0</v>
      </c>
      <c r="Y133" s="2">
        <f>Y12/'Output-Calculation-sheet'!Y11*'Output-Calculation-sheet'!Y110</f>
        <v>603322672.54159379</v>
      </c>
      <c r="AA133" s="2">
        <f t="shared" si="11"/>
        <v>202839.38649956728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1202703946.2934895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115962.32761053665</v>
      </c>
    </row>
    <row r="143" spans="1:27" x14ac:dyDescent="0.25">
      <c r="A143" s="2">
        <v>2034</v>
      </c>
      <c r="B143" s="2">
        <f>B11/'Output-Calculation-sheet'!B10*'Output-Calculation-sheet'!B118</f>
        <v>65185762812.304749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4117028335.3076444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186564905.66336447</v>
      </c>
      <c r="AA143" s="2">
        <f t="shared" si="12"/>
        <v>168609.25040166531</v>
      </c>
    </row>
    <row r="144" spans="1:27" x14ac:dyDescent="0.25">
      <c r="A144" s="2">
        <v>2035</v>
      </c>
      <c r="B144" s="2">
        <f>B12/'Output-Calculation-sheet'!B11*'Output-Calculation-sheet'!B119</f>
        <v>101318078834.36359</v>
      </c>
      <c r="C144" s="2">
        <f>C12/'Output-Calculation-sheet'!C11*'Output-Calculation-sheet'!C119</f>
        <v>53515989657.456436</v>
      </c>
      <c r="D144" s="2">
        <f>D12/'Output-Calculation-sheet'!D11*'Output-Calculation-sheet'!D119</f>
        <v>0</v>
      </c>
      <c r="E144" s="2">
        <f>E12/'Output-Calculation-sheet'!E11*'Output-Calculation-sheet'!E119</f>
        <v>5088773506.4837112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16260921394.52467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11181681301.729347</v>
      </c>
      <c r="N144" s="2">
        <f>N12/'Output-Calculation-sheet'!N11*'Output-Calculation-sheet'!N119</f>
        <v>11023443839.416103</v>
      </c>
      <c r="O144" s="2">
        <f>O12/'Output-Calculation-sheet'!O11*'Output-Calculation-sheet'!O119</f>
        <v>10396670073.77424</v>
      </c>
      <c r="P144" s="2">
        <f>P12/'Output-Calculation-sheet'!P11*'Output-Calculation-sheet'!P119</f>
        <v>6307405259.574091</v>
      </c>
      <c r="Q144" s="2">
        <f>Q12/'Output-Calculation-sheet'!Q11*'Output-Calculation-sheet'!Q119</f>
        <v>3190061231.1851025</v>
      </c>
      <c r="R144" s="2">
        <f>R12/'Output-Calculation-sheet'!R11*'Output-Calculation-sheet'!R119</f>
        <v>0</v>
      </c>
      <c r="S144" s="2">
        <f>S12/'Output-Calculation-sheet'!S11*'Output-Calculation-sheet'!S119</f>
        <v>6323122963.6547298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1240554838.6199386</v>
      </c>
      <c r="Y144" s="2">
        <f>Y12/'Output-Calculation-sheet'!Y11*'Output-Calculation-sheet'!Y119</f>
        <v>528972607.45943737</v>
      </c>
      <c r="AA144" s="2">
        <f t="shared" si="12"/>
        <v>226375.67550824134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63235679156.904335</v>
      </c>
      <c r="C151" s="2">
        <f>C8/'Output-Calculation-sheet'!C7*'Output-Calculation-sheet'!C124</f>
        <v>53760718070.456215</v>
      </c>
      <c r="D151" s="2">
        <f>D8/'Output-Calculation-sheet'!D7*'Output-Calculation-sheet'!D124</f>
        <v>11108425232.730825</v>
      </c>
      <c r="E151" s="2">
        <f>E8/'Output-Calculation-sheet'!E7*'Output-Calculation-sheet'!E124</f>
        <v>12288300458.892839</v>
      </c>
      <c r="F151" s="2">
        <f>F8/'Output-Calculation-sheet'!F7*'Output-Calculation-sheet'!F124</f>
        <v>5317968575.54144</v>
      </c>
      <c r="G151" s="2">
        <f>G8/'Output-Calculation-sheet'!G7*'Output-Calculation-sheet'!G124</f>
        <v>4022808671.5316343</v>
      </c>
      <c r="H151" s="2">
        <f>H8/'Output-Calculation-sheet'!H7*'Output-Calculation-sheet'!H124</f>
        <v>12715929071.811451</v>
      </c>
      <c r="I151" s="2">
        <f>I8/'Output-Calculation-sheet'!I7*'Output-Calculation-sheet'!I124</f>
        <v>3851517955.8960342</v>
      </c>
      <c r="J151" s="2">
        <f>J8/'Output-Calculation-sheet'!J7*'Output-Calculation-sheet'!J124</f>
        <v>3143423517.8335094</v>
      </c>
      <c r="K151" s="2">
        <f>K8/'Output-Calculation-sheet'!K7*'Output-Calculation-sheet'!K124</f>
        <v>4658277093.4243155</v>
      </c>
      <c r="L151" s="2">
        <f>L8/'Output-Calculation-sheet'!L7*'Output-Calculation-sheet'!L124</f>
        <v>3852594263.3863144</v>
      </c>
      <c r="M151" s="2">
        <f>M8/'Output-Calculation-sheet'!M7*'Output-Calculation-sheet'!M124</f>
        <v>8792201371.1797504</v>
      </c>
      <c r="N151" s="2">
        <f>N8/'Output-Calculation-sheet'!N7*'Output-Calculation-sheet'!N124</f>
        <v>7271306757.8053417</v>
      </c>
      <c r="O151" s="2">
        <f>O8/'Output-Calculation-sheet'!O7*'Output-Calculation-sheet'!O124</f>
        <v>10445754207.901114</v>
      </c>
      <c r="P151" s="2">
        <f>P8/'Output-Calculation-sheet'!P7*'Output-Calculation-sheet'!P124</f>
        <v>5251324124.6100559</v>
      </c>
      <c r="Q151" s="2">
        <f>Q8/'Output-Calculation-sheet'!Q7*'Output-Calculation-sheet'!Q124</f>
        <v>5185690664.0502472</v>
      </c>
      <c r="R151" s="2">
        <f>R8/'Output-Calculation-sheet'!R7*'Output-Calculation-sheet'!R124</f>
        <v>3853569347.0509353</v>
      </c>
      <c r="S151" s="2">
        <f>S8/'Output-Calculation-sheet'!S7*'Output-Calculation-sheet'!S124</f>
        <v>4025703876.3507085</v>
      </c>
      <c r="T151" s="2">
        <f>T8/'Output-Calculation-sheet'!T7*'Output-Calculation-sheet'!T124</f>
        <v>1028800812.1735543</v>
      </c>
      <c r="U151" s="2">
        <f>U8/'Output-Calculation-sheet'!U7*'Output-Calculation-sheet'!U124</f>
        <v>1324974115.7100816</v>
      </c>
      <c r="V151" s="2">
        <f>V8/'Output-Calculation-sheet'!V7*'Output-Calculation-sheet'!V124</f>
        <v>785827940.93508458</v>
      </c>
      <c r="W151" s="2">
        <f>W8/'Output-Calculation-sheet'!W7*'Output-Calculation-sheet'!W124</f>
        <v>428917029.75717723</v>
      </c>
      <c r="X151" s="2">
        <f>X8/'Output-Calculation-sheet'!X7*'Output-Calculation-sheet'!X124</f>
        <v>989085000.5433538</v>
      </c>
      <c r="Y151" s="2">
        <f>Y8/'Output-Calculation-sheet'!Y7*'Output-Calculation-sheet'!Y124</f>
        <v>469315162.10545653</v>
      </c>
      <c r="AA151" s="2">
        <f t="shared" si="13"/>
        <v>227808.11247858181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6844035548.7750883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2197851594.478981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1893620769.6774051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515759508.8860718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62146.175848061757</v>
      </c>
    </row>
    <row r="155" spans="1:27" x14ac:dyDescent="0.25">
      <c r="A155" s="2">
        <v>2035</v>
      </c>
      <c r="B155" s="2">
        <f>B12/'Output-Calculation-sheet'!B11*'Output-Calculation-sheet'!B128</f>
        <v>1376014237.4172778</v>
      </c>
      <c r="C155" s="2">
        <f>C12/'Output-Calculation-sheet'!C11*'Output-Calculation-sheet'!C128</f>
        <v>129156084.17899662</v>
      </c>
      <c r="D155" s="2">
        <f>D12/'Output-Calculation-sheet'!D11*'Output-Calculation-sheet'!D128</f>
        <v>6322405605.7154398</v>
      </c>
      <c r="E155" s="2">
        <f>E12/'Output-Calculation-sheet'!E11*'Output-Calculation-sheet'!E128</f>
        <v>2710733875.8948874</v>
      </c>
      <c r="F155" s="2">
        <f>F12/'Output-Calculation-sheet'!F11*'Output-Calculation-sheet'!F128</f>
        <v>1874242571.8275323</v>
      </c>
      <c r="G155" s="2">
        <f>G12/'Output-Calculation-sheet'!G11*'Output-Calculation-sheet'!G128</f>
        <v>1748225130.0935123</v>
      </c>
      <c r="H155" s="2">
        <f>H12/'Output-Calculation-sheet'!H11*'Output-Calculation-sheet'!H128</f>
        <v>122839563.72697128</v>
      </c>
      <c r="I155" s="2">
        <f>I12/'Output-Calculation-sheet'!I11*'Output-Calculation-sheet'!I128</f>
        <v>1617963577.404011</v>
      </c>
      <c r="J155" s="2">
        <f>J12/'Output-Calculation-sheet'!J11*'Output-Calculation-sheet'!J128</f>
        <v>2012778737.6940763</v>
      </c>
      <c r="K155" s="2">
        <f>K12/'Output-Calculation-sheet'!K11*'Output-Calculation-sheet'!K128</f>
        <v>1595215620.4904566</v>
      </c>
      <c r="L155" s="2">
        <f>L12/'Output-Calculation-sheet'!L11*'Output-Calculation-sheet'!L128</f>
        <v>1678721779.4205253</v>
      </c>
      <c r="M155" s="2">
        <f>M12/'Output-Calculation-sheet'!M11*'Output-Calculation-sheet'!M128</f>
        <v>109021683.81612834</v>
      </c>
      <c r="N155" s="2">
        <f>N12/'Output-Calculation-sheet'!N11*'Output-Calculation-sheet'!N128</f>
        <v>102252807.20800711</v>
      </c>
      <c r="O155" s="2">
        <f>O12/'Output-Calculation-sheet'!O11*'Output-Calculation-sheet'!O128</f>
        <v>37238828.642848745</v>
      </c>
      <c r="P155" s="2">
        <f>P12/'Output-Calculation-sheet'!P11*'Output-Calculation-sheet'!P128</f>
        <v>181567002.47942126</v>
      </c>
      <c r="Q155" s="2">
        <f>Q12/'Output-Calculation-sheet'!Q11*'Output-Calculation-sheet'!Q128</f>
        <v>1181226381.6870303</v>
      </c>
      <c r="R155" s="2">
        <f>R12/'Output-Calculation-sheet'!R11*'Output-Calculation-sheet'!R128</f>
        <v>950431217.12916756</v>
      </c>
      <c r="S155" s="2">
        <f>S12/'Output-Calculation-sheet'!S11*'Output-Calculation-sheet'!S128</f>
        <v>59203701.445875436</v>
      </c>
      <c r="T155" s="2">
        <f>T12/'Output-Calculation-sheet'!T11*'Output-Calculation-sheet'!T128</f>
        <v>246265887.97629827</v>
      </c>
      <c r="U155" s="2">
        <f>U12/'Output-Calculation-sheet'!U11*'Output-Calculation-sheet'!U128</f>
        <v>479333636.85748851</v>
      </c>
      <c r="V155" s="2">
        <f>V12/'Output-Calculation-sheet'!V11*'Output-Calculation-sheet'!V128</f>
        <v>271050647.32837135</v>
      </c>
      <c r="W155" s="2">
        <f>W12/'Output-Calculation-sheet'!W11*'Output-Calculation-sheet'!W128</f>
        <v>95303136.062091231</v>
      </c>
      <c r="X155" s="2">
        <f>X12/'Output-Calculation-sheet'!X11*'Output-Calculation-sheet'!X128</f>
        <v>3484841.8262544735</v>
      </c>
      <c r="Y155" s="2">
        <f>Y12/'Output-Calculation-sheet'!Y11*'Output-Calculation-sheet'!Y128</f>
        <v>38840770.627943404</v>
      </c>
      <c r="AA155" s="2">
        <f t="shared" si="13"/>
        <v>24943.517326950616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1769.4849999999999</v>
      </c>
      <c r="C16" s="7">
        <v>0</v>
      </c>
      <c r="D16" s="7">
        <v>1313.808</v>
      </c>
      <c r="E16" s="7">
        <v>1709.895</v>
      </c>
      <c r="F16" s="7">
        <v>1523.1479999999999</v>
      </c>
      <c r="G16" s="7">
        <v>1279.9849999999999</v>
      </c>
      <c r="H16" s="7">
        <v>0</v>
      </c>
      <c r="I16" s="7">
        <v>1440.3240000000001</v>
      </c>
      <c r="J16" s="7">
        <v>1328.3779999999999</v>
      </c>
      <c r="K16" s="7">
        <v>1654.268</v>
      </c>
      <c r="L16" s="7">
        <v>1716.9059999999999</v>
      </c>
      <c r="M16" s="7">
        <v>0</v>
      </c>
      <c r="N16" s="7">
        <v>903.83900000000006</v>
      </c>
      <c r="O16" s="7">
        <v>0</v>
      </c>
      <c r="P16" s="7">
        <v>1589.327</v>
      </c>
      <c r="Q16" s="7">
        <v>1838.0509999999999</v>
      </c>
      <c r="R16" s="7">
        <v>1623.885</v>
      </c>
      <c r="S16" s="7">
        <v>1314.461</v>
      </c>
      <c r="T16" s="7">
        <v>1601.296</v>
      </c>
      <c r="U16" s="7">
        <v>1415.191</v>
      </c>
      <c r="V16" s="7">
        <v>1757.471</v>
      </c>
      <c r="W16" s="7">
        <v>1409.029</v>
      </c>
      <c r="X16" s="7">
        <v>0</v>
      </c>
      <c r="Y16" s="7">
        <v>1614.1980000000001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2314.4029999999998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1932.385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2904.8339999999998</v>
      </c>
      <c r="Q18" s="7">
        <v>2835.5320000000002</v>
      </c>
      <c r="R18" s="7">
        <v>2217.663</v>
      </c>
      <c r="S18" s="7">
        <v>1069.7539999999999</v>
      </c>
      <c r="T18" s="7">
        <v>1750.3</v>
      </c>
      <c r="U18" s="7">
        <v>2224.9870000000001</v>
      </c>
      <c r="V18" s="7">
        <v>2129.7249999999999</v>
      </c>
      <c r="W18" s="7">
        <v>1226.963</v>
      </c>
      <c r="X18" s="7">
        <v>0</v>
      </c>
      <c r="Y18" s="7">
        <v>2467.7550000000001</v>
      </c>
    </row>
    <row r="19" spans="1:25" ht="28.5" customHeight="1" x14ac:dyDescent="0.25">
      <c r="A19" s="4"/>
      <c r="B19" s="7">
        <v>1149.2090000000001</v>
      </c>
      <c r="C19" s="7">
        <v>0</v>
      </c>
      <c r="D19" s="7">
        <v>1786.0450000000001</v>
      </c>
      <c r="E19" s="7">
        <v>2829.0680000000002</v>
      </c>
      <c r="F19" s="7">
        <v>2061.7420000000002</v>
      </c>
      <c r="G19" s="7">
        <v>1722.914</v>
      </c>
      <c r="H19" s="7">
        <v>0</v>
      </c>
      <c r="I19" s="7">
        <v>2090.2330000000002</v>
      </c>
      <c r="J19" s="7">
        <v>1746.9739999999999</v>
      </c>
      <c r="K19" s="7">
        <v>2494.2049999999999</v>
      </c>
      <c r="L19" s="7">
        <v>2481.1819999999998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1898.498</v>
      </c>
      <c r="R19" s="7">
        <v>2798.1329999999998</v>
      </c>
      <c r="S19" s="7">
        <v>576.25</v>
      </c>
      <c r="T19" s="7">
        <v>2219.261</v>
      </c>
      <c r="U19" s="7">
        <v>2760.8719999999998</v>
      </c>
      <c r="V19" s="7">
        <v>2595.7330000000002</v>
      </c>
      <c r="W19" s="7">
        <v>1866.277</v>
      </c>
      <c r="X19" s="7">
        <v>0</v>
      </c>
      <c r="Y19" s="7">
        <v>2469.3389999999999</v>
      </c>
    </row>
    <row r="20" spans="1:25" ht="28.5" customHeight="1" x14ac:dyDescent="0.25">
      <c r="A20" s="4"/>
      <c r="B20" s="7">
        <v>293.39299999999997</v>
      </c>
      <c r="C20" s="7">
        <v>0</v>
      </c>
      <c r="D20" s="7">
        <v>1782.65</v>
      </c>
      <c r="E20" s="7">
        <v>2171.75</v>
      </c>
      <c r="F20" s="7">
        <v>2420.3150000000001</v>
      </c>
      <c r="G20" s="7">
        <v>1802.672</v>
      </c>
      <c r="H20" s="7">
        <v>0</v>
      </c>
      <c r="I20" s="7">
        <v>2210.6529999999998</v>
      </c>
      <c r="J20" s="7">
        <v>1747.15</v>
      </c>
      <c r="K20" s="7">
        <v>2605.808</v>
      </c>
      <c r="L20" s="7">
        <v>2464.64</v>
      </c>
      <c r="M20" s="7">
        <v>0</v>
      </c>
      <c r="N20" s="7">
        <v>0.63</v>
      </c>
      <c r="O20" s="7">
        <v>0</v>
      </c>
      <c r="P20" s="7">
        <v>1166.325</v>
      </c>
      <c r="Q20" s="7">
        <v>2071.1419999999998</v>
      </c>
      <c r="R20" s="7">
        <v>2995.125</v>
      </c>
      <c r="S20" s="7">
        <v>7.7610000000000001</v>
      </c>
      <c r="T20" s="7">
        <v>2507.7199999999998</v>
      </c>
      <c r="U20" s="7">
        <v>2755.1909999999998</v>
      </c>
      <c r="V20" s="7">
        <v>2649.4180000000001</v>
      </c>
      <c r="W20" s="7">
        <v>2422.096</v>
      </c>
      <c r="X20" s="7">
        <v>0</v>
      </c>
      <c r="Y20" s="7">
        <v>1260.1600000000001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5.2378599999999997E-11</v>
      </c>
      <c r="D25" s="7">
        <v>0</v>
      </c>
      <c r="E25" s="7">
        <v>0</v>
      </c>
      <c r="F25" s="7">
        <v>0</v>
      </c>
      <c r="G25" s="7">
        <v>0</v>
      </c>
      <c r="H25" s="7">
        <v>1540.8889999999999</v>
      </c>
      <c r="I25" s="7">
        <v>0</v>
      </c>
      <c r="J25" s="7">
        <v>0</v>
      </c>
      <c r="K25" s="7">
        <v>0</v>
      </c>
      <c r="L25" s="7">
        <v>0</v>
      </c>
      <c r="M25" s="7">
        <v>1533.607</v>
      </c>
      <c r="N25" s="7">
        <v>1049.586</v>
      </c>
      <c r="O25" s="7">
        <v>1.48386E-11</v>
      </c>
      <c r="P25" s="7">
        <v>0</v>
      </c>
      <c r="Q25" s="7">
        <v>0</v>
      </c>
      <c r="R25" s="7">
        <v>0</v>
      </c>
      <c r="S25" s="7">
        <v>485.66</v>
      </c>
      <c r="T25" s="7">
        <v>0</v>
      </c>
      <c r="U25" s="7">
        <v>0</v>
      </c>
      <c r="V25" s="7">
        <v>0</v>
      </c>
      <c r="W25" s="7">
        <v>0</v>
      </c>
      <c r="X25" s="7">
        <v>1326.723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9.4420000000000002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377.75099999999998</v>
      </c>
      <c r="C28" s="7">
        <v>80.700999999999993</v>
      </c>
      <c r="D28" s="7">
        <v>0</v>
      </c>
      <c r="E28" s="7">
        <v>384.86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612.62199999999996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262.54500000000002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126.039</v>
      </c>
    </row>
    <row r="29" spans="1:25" x14ac:dyDescent="0.25">
      <c r="B29" s="7">
        <v>164.03200000000001</v>
      </c>
      <c r="C29" s="7">
        <v>23.722000000000001</v>
      </c>
      <c r="D29" s="7">
        <v>0</v>
      </c>
      <c r="E29" s="7">
        <v>801.66399999999999</v>
      </c>
      <c r="F29" s="7">
        <v>0</v>
      </c>
      <c r="G29" s="7">
        <v>0</v>
      </c>
      <c r="H29" s="7">
        <v>169.446</v>
      </c>
      <c r="I29" s="7">
        <v>0</v>
      </c>
      <c r="J29" s="7">
        <v>0</v>
      </c>
      <c r="K29" s="7">
        <v>0</v>
      </c>
      <c r="L29" s="7">
        <v>698.34699999999998</v>
      </c>
      <c r="M29" s="7">
        <v>183.24600000000001</v>
      </c>
      <c r="N29" s="7">
        <v>150.399</v>
      </c>
      <c r="O29" s="7">
        <v>17.547999999999998</v>
      </c>
      <c r="P29" s="7">
        <v>63.37</v>
      </c>
      <c r="Q29" s="7">
        <v>584.41</v>
      </c>
      <c r="R29" s="7">
        <v>0</v>
      </c>
      <c r="S29" s="7">
        <v>129.934</v>
      </c>
      <c r="T29" s="7">
        <v>0</v>
      </c>
      <c r="U29" s="7">
        <v>0</v>
      </c>
      <c r="V29" s="7">
        <v>0</v>
      </c>
      <c r="W29" s="7">
        <v>0</v>
      </c>
      <c r="X29" s="7">
        <v>59.887999999999998</v>
      </c>
      <c r="Y29" s="7">
        <v>570.99900000000002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  <c r="L37" s="7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2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6</v>
      </c>
      <c r="F38" s="7">
        <v>4</v>
      </c>
      <c r="G38" s="7">
        <v>5</v>
      </c>
      <c r="H38" s="7">
        <v>1</v>
      </c>
      <c r="I38" s="7">
        <v>4</v>
      </c>
      <c r="J38" s="7">
        <v>4</v>
      </c>
      <c r="K38" s="7">
        <v>5</v>
      </c>
      <c r="L38" s="7">
        <v>6</v>
      </c>
      <c r="M38" s="7">
        <v>1</v>
      </c>
      <c r="N38" s="7">
        <v>1</v>
      </c>
      <c r="O38" s="7">
        <v>1</v>
      </c>
      <c r="P38" s="7">
        <v>5</v>
      </c>
      <c r="Q38" s="7">
        <v>10</v>
      </c>
      <c r="R38" s="7">
        <v>5</v>
      </c>
      <c r="S38" s="7">
        <v>1</v>
      </c>
      <c r="T38" s="7">
        <v>4</v>
      </c>
      <c r="U38" s="7">
        <v>7</v>
      </c>
      <c r="V38" s="7">
        <v>4</v>
      </c>
      <c r="W38" s="7">
        <v>3</v>
      </c>
      <c r="X38" s="7">
        <v>1</v>
      </c>
      <c r="Y38" s="7">
        <v>5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1473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150</v>
      </c>
      <c r="C46" s="7">
        <v>0</v>
      </c>
      <c r="D46" s="7">
        <v>1313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590</v>
      </c>
      <c r="K46" s="7">
        <v>2363</v>
      </c>
      <c r="L46" s="7">
        <v>627</v>
      </c>
      <c r="M46" s="7">
        <v>377</v>
      </c>
      <c r="N46" s="7">
        <v>131</v>
      </c>
      <c r="O46" s="7">
        <v>0</v>
      </c>
      <c r="P46" s="7">
        <v>3084</v>
      </c>
      <c r="Q46" s="7">
        <v>625</v>
      </c>
      <c r="R46" s="7">
        <v>4065</v>
      </c>
      <c r="S46" s="7">
        <v>0</v>
      </c>
      <c r="T46" s="7">
        <v>2487</v>
      </c>
      <c r="U46" s="7">
        <v>3899</v>
      </c>
      <c r="V46" s="7">
        <v>2505</v>
      </c>
      <c r="W46" s="7">
        <v>387</v>
      </c>
      <c r="X46" s="7">
        <v>328</v>
      </c>
      <c r="Y46" s="7">
        <v>1765</v>
      </c>
    </row>
    <row r="47" spans="1:25" x14ac:dyDescent="0.25">
      <c r="B47" s="7">
        <v>252</v>
      </c>
      <c r="C47" s="7">
        <v>34</v>
      </c>
      <c r="D47" s="7">
        <v>1368</v>
      </c>
      <c r="E47" s="7">
        <v>3517</v>
      </c>
      <c r="F47" s="7">
        <v>895</v>
      </c>
      <c r="G47" s="7">
        <v>3124</v>
      </c>
      <c r="H47" s="7">
        <v>84</v>
      </c>
      <c r="I47" s="7">
        <v>1903</v>
      </c>
      <c r="J47" s="7">
        <v>690</v>
      </c>
      <c r="K47" s="7">
        <v>2924</v>
      </c>
      <c r="L47" s="7">
        <v>799</v>
      </c>
      <c r="M47" s="7">
        <v>82</v>
      </c>
      <c r="N47" s="7">
        <v>79</v>
      </c>
      <c r="O47" s="7">
        <v>0</v>
      </c>
      <c r="P47" s="7">
        <v>1585</v>
      </c>
      <c r="Q47" s="7">
        <v>1364</v>
      </c>
      <c r="R47" s="7">
        <v>4711</v>
      </c>
      <c r="S47" s="7">
        <v>60</v>
      </c>
      <c r="T47" s="7">
        <v>4364</v>
      </c>
      <c r="U47" s="7">
        <v>3914</v>
      </c>
      <c r="V47" s="7">
        <v>2877</v>
      </c>
      <c r="W47" s="7">
        <v>2913</v>
      </c>
      <c r="X47" s="7">
        <v>82</v>
      </c>
      <c r="Y47" s="7">
        <v>2292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5.3865030723488604E-2</v>
      </c>
      <c r="C52" s="7">
        <v>5.499979238035918E-2</v>
      </c>
      <c r="D52" s="7">
        <v>2.8066692064096763E-2</v>
      </c>
      <c r="E52" s="7">
        <v>3.9360986119281953E-2</v>
      </c>
      <c r="F52" s="7">
        <v>2.8242141564463637E-2</v>
      </c>
      <c r="G52" s="7">
        <v>2.7783087126921919E-2</v>
      </c>
      <c r="H52" s="7">
        <v>5.3707227330386617E-2</v>
      </c>
      <c r="I52" s="7">
        <v>3.0091629659218182E-2</v>
      </c>
      <c r="J52" s="7">
        <v>2.7907509018945759E-2</v>
      </c>
      <c r="K52" s="7">
        <v>3.636807768168715E-2</v>
      </c>
      <c r="L52" s="7">
        <v>3.7450566324471073E-2</v>
      </c>
      <c r="M52" s="7">
        <v>5.3782674294335829E-2</v>
      </c>
      <c r="N52" s="7">
        <v>5.7273319588926834E-2</v>
      </c>
      <c r="O52" s="7">
        <v>5.5000191622886163E-2</v>
      </c>
      <c r="P52" s="7">
        <v>4.6575042522099513E-2</v>
      </c>
      <c r="Q52" s="7">
        <v>4.881997259599101E-2</v>
      </c>
      <c r="R52" s="7">
        <v>4.0583685776631621E-2</v>
      </c>
      <c r="S52" s="7">
        <v>5.6286739339329879E-2</v>
      </c>
      <c r="T52" s="7">
        <v>3.4512757852368292E-2</v>
      </c>
      <c r="U52" s="7">
        <v>3.9833782533809647E-2</v>
      </c>
      <c r="V52" s="7">
        <v>3.852706134116933E-2</v>
      </c>
      <c r="W52" s="7">
        <v>2.7822414605512207E-2</v>
      </c>
      <c r="X52" s="7">
        <v>5.905384731718577E-2</v>
      </c>
      <c r="Y52" s="7">
        <v>3.9905604789662416E-2</v>
      </c>
    </row>
    <row r="53" spans="1:25" x14ac:dyDescent="0.25">
      <c r="B53" s="7">
        <v>5.590918533201189E-2</v>
      </c>
      <c r="C53" s="7">
        <v>6.2275343570578699E-2</v>
      </c>
      <c r="D53" s="7">
        <v>3.2103796122129893E-2</v>
      </c>
      <c r="E53" s="7">
        <v>3.9504698456107996E-2</v>
      </c>
      <c r="F53" s="7">
        <v>3.0949816306399373E-2</v>
      </c>
      <c r="G53" s="7">
        <v>3.1995644447265284E-2</v>
      </c>
      <c r="H53" s="7">
        <v>6.0280292465391856E-2</v>
      </c>
      <c r="I53" s="7">
        <v>3.2791716597351125E-2</v>
      </c>
      <c r="J53" s="7">
        <v>3.3627328401118109E-2</v>
      </c>
      <c r="K53" s="7">
        <v>3.6620982360315898E-2</v>
      </c>
      <c r="L53" s="7">
        <v>3.763012798695594E-2</v>
      </c>
      <c r="M53" s="7">
        <v>6.0342844345256802E-2</v>
      </c>
      <c r="N53" s="7">
        <v>6.0698131914826647E-2</v>
      </c>
      <c r="O53" s="7">
        <v>6.2694465292304741E-2</v>
      </c>
      <c r="P53" s="7">
        <v>4.7840580057334964E-2</v>
      </c>
      <c r="Q53" s="7">
        <v>4.9757004957354432E-2</v>
      </c>
      <c r="R53" s="7">
        <v>4.0436595913509225E-2</v>
      </c>
      <c r="S53" s="7">
        <v>5.9519809076731621E-2</v>
      </c>
      <c r="T53" s="7">
        <v>3.5250021961874184E-2</v>
      </c>
      <c r="U53" s="7">
        <v>3.9924016011737687E-2</v>
      </c>
      <c r="V53" s="7">
        <v>3.8576353067058464E-2</v>
      </c>
      <c r="W53" s="7">
        <v>3.2168137493710718E-2</v>
      </c>
      <c r="X53" s="7">
        <v>6.3589510717725437E-2</v>
      </c>
      <c r="Y53" s="7">
        <v>3.9739751670536942E-2</v>
      </c>
    </row>
    <row r="54" spans="1:25" x14ac:dyDescent="0.25">
      <c r="B54" s="7">
        <v>5.9042608523290387E-2</v>
      </c>
      <c r="C54" s="7">
        <v>6.4051186226832438E-2</v>
      </c>
      <c r="D54" s="7">
        <v>2.7870520726683969E-2</v>
      </c>
      <c r="E54" s="7">
        <v>3.9862083220708187E-2</v>
      </c>
      <c r="F54" s="7">
        <v>2.8090961342788569E-2</v>
      </c>
      <c r="G54" s="7">
        <v>2.7592799454167528E-2</v>
      </c>
      <c r="H54" s="7">
        <v>6.2901671118254662E-2</v>
      </c>
      <c r="I54" s="7">
        <v>2.9791207500176227E-2</v>
      </c>
      <c r="J54" s="7">
        <v>2.8228018061782763E-2</v>
      </c>
      <c r="K54" s="7">
        <v>3.6351907305815744E-2</v>
      </c>
      <c r="L54" s="7">
        <v>3.7687195763845466E-2</v>
      </c>
      <c r="M54" s="7">
        <v>6.2910393223109318E-2</v>
      </c>
      <c r="N54" s="7">
        <v>6.2771029728836497E-2</v>
      </c>
      <c r="O54" s="7">
        <v>6.4454210114494676E-2</v>
      </c>
      <c r="P54" s="7">
        <v>5.1273890233092971E-2</v>
      </c>
      <c r="Q54" s="7">
        <v>5.3950926809742276E-2</v>
      </c>
      <c r="R54" s="7">
        <v>4.1998682801031542E-2</v>
      </c>
      <c r="S54" s="7">
        <v>6.184237015800003E-2</v>
      </c>
      <c r="T54" s="7">
        <v>3.429333077776979E-2</v>
      </c>
      <c r="U54" s="7">
        <v>4.2570266649655526E-2</v>
      </c>
      <c r="V54" s="7">
        <v>3.8585256400019162E-2</v>
      </c>
      <c r="W54" s="7">
        <v>2.7876290800475989E-2</v>
      </c>
      <c r="X54" s="7">
        <v>6.4847492298997875E-2</v>
      </c>
      <c r="Y54" s="7">
        <v>4.2146320079617078E-2</v>
      </c>
    </row>
    <row r="55" spans="1:25" x14ac:dyDescent="0.25">
      <c r="B55" s="7">
        <v>6.2759183349851339E-2</v>
      </c>
      <c r="C55" s="7">
        <v>6.6479194116378801E-2</v>
      </c>
      <c r="D55" s="7">
        <v>3.0367405573148567E-2</v>
      </c>
      <c r="E55" s="7">
        <v>4.7194457252794426E-2</v>
      </c>
      <c r="F55" s="7">
        <v>2.9362020085904914E-2</v>
      </c>
      <c r="G55" s="7">
        <v>3.0098789330879203E-2</v>
      </c>
      <c r="H55" s="7">
        <v>6.5520993373830966E-2</v>
      </c>
      <c r="I55" s="7">
        <v>3.2474400244366645E-2</v>
      </c>
      <c r="J55" s="7">
        <v>2.9436668285962298E-2</v>
      </c>
      <c r="K55" s="7">
        <v>3.971828410352235E-2</v>
      </c>
      <c r="L55" s="7">
        <v>4.3368201929698195E-2</v>
      </c>
      <c r="M55" s="7">
        <v>6.5575273464512474E-2</v>
      </c>
      <c r="N55" s="7">
        <v>6.540149667144049E-2</v>
      </c>
      <c r="O55" s="7">
        <v>6.6527801287067048E-2</v>
      </c>
      <c r="P55" s="7">
        <v>5.7065895279847317E-2</v>
      </c>
      <c r="Q55" s="7">
        <v>5.9779959663762046E-2</v>
      </c>
      <c r="R55" s="7">
        <v>4.6065129934536798E-2</v>
      </c>
      <c r="S55" s="7">
        <v>6.4757265953592408E-2</v>
      </c>
      <c r="T55" s="7">
        <v>3.6893464944855729E-2</v>
      </c>
      <c r="U55" s="7">
        <v>4.8921009823934679E-2</v>
      </c>
      <c r="V55" s="7">
        <v>4.108628647172493E-2</v>
      </c>
      <c r="W55" s="7">
        <v>2.8914218172234513E-2</v>
      </c>
      <c r="X55" s="7">
        <v>6.6865656316413682E-2</v>
      </c>
      <c r="Y55" s="7">
        <v>5.1179446471731199E-2</v>
      </c>
    </row>
    <row r="56" spans="1:25" x14ac:dyDescent="0.25">
      <c r="B56" s="7">
        <v>6.8780812685827558E-2</v>
      </c>
      <c r="C56" s="7">
        <v>6.8508700061487349E-2</v>
      </c>
      <c r="D56" s="7">
        <v>3.6656055302904035E-2</v>
      </c>
      <c r="E56" s="7">
        <v>6.2380169494220344E-2</v>
      </c>
      <c r="F56" s="7">
        <v>3.8479040288317397E-2</v>
      </c>
      <c r="G56" s="7">
        <v>3.974825857226727E-2</v>
      </c>
      <c r="H56" s="7">
        <v>6.9080112826088669E-2</v>
      </c>
      <c r="I56" s="7">
        <v>4.1214940827243751E-2</v>
      </c>
      <c r="J56" s="7">
        <v>3.496710175282116E-2</v>
      </c>
      <c r="K56" s="7">
        <v>4.7732162677973949E-2</v>
      </c>
      <c r="L56" s="7">
        <v>5.134649876128889E-2</v>
      </c>
      <c r="M56" s="7">
        <v>6.9344541711196334E-2</v>
      </c>
      <c r="N56" s="7">
        <v>6.9052430714027169E-2</v>
      </c>
      <c r="O56" s="7">
        <v>6.8470577902687513E-2</v>
      </c>
      <c r="P56" s="7">
        <v>6.6890312946681685E-2</v>
      </c>
      <c r="Q56" s="7">
        <v>6.6658658435200302E-2</v>
      </c>
      <c r="R56" s="7">
        <v>5.4811370759769884E-2</v>
      </c>
      <c r="S56" s="7">
        <v>6.9092374096186265E-2</v>
      </c>
      <c r="T56" s="7">
        <v>4.5837026921264686E-2</v>
      </c>
      <c r="U56" s="7">
        <v>5.67491308369482E-2</v>
      </c>
      <c r="V56" s="7">
        <v>4.6476715588418482E-2</v>
      </c>
      <c r="W56" s="7">
        <v>4.1764896616166051E-2</v>
      </c>
      <c r="X56" s="7">
        <v>6.8745321690956998E-2</v>
      </c>
      <c r="Y56" s="7">
        <v>6.5286068590746094E-2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55.311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492.25099999999998</v>
      </c>
      <c r="Q63" s="7">
        <v>61.639000000000003</v>
      </c>
      <c r="R63" s="7">
        <v>399.21199999999999</v>
      </c>
      <c r="S63" s="7">
        <v>0</v>
      </c>
      <c r="T63" s="7">
        <v>70.834999999999994</v>
      </c>
      <c r="U63" s="7">
        <v>439.82900000000001</v>
      </c>
      <c r="V63" s="7">
        <v>44.505000000000003</v>
      </c>
      <c r="W63" s="7">
        <v>0</v>
      </c>
      <c r="X63" s="7">
        <v>0</v>
      </c>
      <c r="Y63" s="7">
        <v>50.643999999999998</v>
      </c>
    </row>
    <row r="64" spans="1:25" x14ac:dyDescent="0.25">
      <c r="B64" s="7">
        <v>43.018999999999998</v>
      </c>
      <c r="C64" s="7">
        <v>0</v>
      </c>
      <c r="D64" s="7">
        <v>311.93299999999999</v>
      </c>
      <c r="E64" s="7">
        <v>570.93200000000002</v>
      </c>
      <c r="F64" s="7">
        <v>64.834999999999994</v>
      </c>
      <c r="G64" s="7">
        <v>532.03</v>
      </c>
      <c r="H64" s="7">
        <v>85.695999999999998</v>
      </c>
      <c r="I64" s="7">
        <v>350.69099999999997</v>
      </c>
      <c r="J64" s="7">
        <v>193.86</v>
      </c>
      <c r="K64" s="7">
        <v>545.02800000000002</v>
      </c>
      <c r="L64" s="7">
        <v>178.249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158.934</v>
      </c>
      <c r="R64" s="7">
        <v>889.19200000000001</v>
      </c>
      <c r="S64" s="7">
        <v>0</v>
      </c>
      <c r="T64" s="7">
        <v>666.21100000000001</v>
      </c>
      <c r="U64" s="7">
        <v>844.07399999999996</v>
      </c>
      <c r="V64" s="7">
        <v>513.87099999999998</v>
      </c>
      <c r="W64" s="7">
        <v>130.49299999999999</v>
      </c>
      <c r="X64" s="7">
        <v>81.509</v>
      </c>
      <c r="Y64" s="7">
        <v>385.20800000000003</v>
      </c>
    </row>
    <row r="65" spans="1:25" x14ac:dyDescent="0.25">
      <c r="B65" s="7">
        <v>51.103000000000002</v>
      </c>
      <c r="C65" s="7">
        <v>6.6630000000000003</v>
      </c>
      <c r="D65" s="7">
        <v>322.762</v>
      </c>
      <c r="E65" s="7">
        <v>618.11800000000005</v>
      </c>
      <c r="F65" s="7">
        <v>274.11799999999999</v>
      </c>
      <c r="G65" s="7">
        <v>704.93</v>
      </c>
      <c r="H65" s="7">
        <v>15.03</v>
      </c>
      <c r="I65" s="7">
        <v>492.24099999999999</v>
      </c>
      <c r="J65" s="7">
        <v>213.04499999999999</v>
      </c>
      <c r="K65" s="7">
        <v>648.41099999999994</v>
      </c>
      <c r="L65" s="7">
        <v>225.268</v>
      </c>
      <c r="M65" s="7">
        <v>13.632</v>
      </c>
      <c r="N65" s="7">
        <v>13.47</v>
      </c>
      <c r="O65" s="7">
        <v>0</v>
      </c>
      <c r="P65" s="7">
        <v>319.33199999999999</v>
      </c>
      <c r="Q65" s="7">
        <v>306.76299999999998</v>
      </c>
      <c r="R65" s="7">
        <v>1030.8789999999999</v>
      </c>
      <c r="S65" s="7">
        <v>9.4190000000000005</v>
      </c>
      <c r="T65" s="7">
        <v>994.59699999999998</v>
      </c>
      <c r="U65" s="7">
        <v>850.63099999999997</v>
      </c>
      <c r="V65" s="7">
        <v>564.18600000000004</v>
      </c>
      <c r="W65" s="7">
        <v>654.11300000000006</v>
      </c>
      <c r="X65" s="7">
        <v>16.86</v>
      </c>
      <c r="Y65" s="7">
        <v>374.39600000000002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2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2</v>
      </c>
      <c r="K73" s="7">
        <v>0</v>
      </c>
      <c r="L73" s="7">
        <v>6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9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4</v>
      </c>
      <c r="C74" s="7">
        <v>2</v>
      </c>
      <c r="D74" s="7">
        <v>28</v>
      </c>
      <c r="E74" s="7">
        <v>41</v>
      </c>
      <c r="F74" s="7">
        <v>24</v>
      </c>
      <c r="G74" s="7">
        <v>31</v>
      </c>
      <c r="H74" s="7">
        <v>4</v>
      </c>
      <c r="I74" s="7">
        <v>30</v>
      </c>
      <c r="J74" s="7">
        <v>24</v>
      </c>
      <c r="K74" s="7">
        <v>31</v>
      </c>
      <c r="L74" s="7">
        <v>43</v>
      </c>
      <c r="M74" s="7">
        <v>6</v>
      </c>
      <c r="N74" s="7">
        <v>4</v>
      </c>
      <c r="O74" s="7">
        <v>2</v>
      </c>
      <c r="P74" s="7">
        <v>37</v>
      </c>
      <c r="Q74" s="7">
        <v>68</v>
      </c>
      <c r="R74" s="7">
        <v>34</v>
      </c>
      <c r="S74" s="7">
        <v>4</v>
      </c>
      <c r="T74" s="7">
        <v>23</v>
      </c>
      <c r="U74" s="7">
        <v>51</v>
      </c>
      <c r="V74" s="7">
        <v>26</v>
      </c>
      <c r="W74" s="7">
        <v>22</v>
      </c>
      <c r="X74" s="7">
        <v>2</v>
      </c>
      <c r="Y74" s="7">
        <v>31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1116370000</v>
      </c>
      <c r="C79" s="7">
        <v>0</v>
      </c>
      <c r="D79" s="7">
        <v>1616241000</v>
      </c>
      <c r="E79" s="7">
        <v>3185483000</v>
      </c>
      <c r="F79" s="7">
        <v>2424458000</v>
      </c>
      <c r="G79" s="7">
        <v>2575354000</v>
      </c>
      <c r="H79" s="7">
        <v>718491700</v>
      </c>
      <c r="I79" s="7">
        <v>1963597000</v>
      </c>
      <c r="J79" s="7">
        <v>1412324000</v>
      </c>
      <c r="K79" s="7">
        <v>1772445000</v>
      </c>
      <c r="L79" s="7">
        <v>1551114000</v>
      </c>
      <c r="M79" s="7">
        <v>774071500</v>
      </c>
      <c r="N79" s="7">
        <v>877770000</v>
      </c>
      <c r="O79" s="7">
        <v>0</v>
      </c>
      <c r="P79" s="7">
        <v>2197475000</v>
      </c>
      <c r="Q79" s="7">
        <v>1075686000</v>
      </c>
      <c r="R79" s="7">
        <v>1673553000</v>
      </c>
      <c r="S79" s="7">
        <v>929142600</v>
      </c>
      <c r="T79" s="7">
        <v>2371059000</v>
      </c>
      <c r="U79" s="7">
        <v>1384332000</v>
      </c>
      <c r="V79" s="7">
        <v>1088322000</v>
      </c>
      <c r="W79" s="7">
        <v>4376854000</v>
      </c>
      <c r="X79" s="7">
        <v>682395700</v>
      </c>
      <c r="Y79" s="7">
        <v>3226280000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231</v>
      </c>
    </row>
    <row r="92" spans="1:25" x14ac:dyDescent="0.25">
      <c r="B92" s="7">
        <v>1078</v>
      </c>
      <c r="C92" s="7">
        <v>1155</v>
      </c>
      <c r="D92" s="7">
        <v>0</v>
      </c>
      <c r="E92" s="7">
        <v>231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847</v>
      </c>
      <c r="Q92" s="7">
        <v>462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693</v>
      </c>
    </row>
    <row r="94" spans="1:25" ht="45" x14ac:dyDescent="0.25">
      <c r="A94" s="6" t="s">
        <v>46</v>
      </c>
      <c r="B94" s="7">
        <v>0</v>
      </c>
      <c r="C94" s="7">
        <v>-1.5525500000000001E-6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29536990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4.1710810000000003E-6</v>
      </c>
      <c r="Y94" s="7">
        <v>0</v>
      </c>
    </row>
    <row r="95" spans="1:25" x14ac:dyDescent="0.25"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114530500</v>
      </c>
      <c r="I95" s="7">
        <v>0</v>
      </c>
      <c r="J95" s="7">
        <v>0</v>
      </c>
      <c r="K95" s="7">
        <v>0</v>
      </c>
      <c r="L95" s="7">
        <v>0</v>
      </c>
      <c r="M95" s="7">
        <v>113322100</v>
      </c>
      <c r="N95" s="7">
        <v>46929710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95277860</v>
      </c>
      <c r="Y95" s="7">
        <v>0</v>
      </c>
    </row>
    <row r="96" spans="1:25" x14ac:dyDescent="0.25"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120903600</v>
      </c>
      <c r="I96" s="7">
        <v>0</v>
      </c>
      <c r="J96" s="7">
        <v>0</v>
      </c>
      <c r="K96" s="7">
        <v>0</v>
      </c>
      <c r="L96" s="7">
        <v>0</v>
      </c>
      <c r="M96" s="7">
        <v>119532100</v>
      </c>
      <c r="N96" s="7">
        <v>65165450</v>
      </c>
      <c r="O96" s="7">
        <v>0</v>
      </c>
      <c r="P96" s="7">
        <v>0</v>
      </c>
      <c r="Q96" s="7">
        <v>0</v>
      </c>
      <c r="R96" s="7">
        <v>0</v>
      </c>
      <c r="S96" s="7">
        <v>20288000</v>
      </c>
      <c r="T96" s="7">
        <v>0</v>
      </c>
      <c r="U96" s="7">
        <v>0</v>
      </c>
      <c r="V96" s="7">
        <v>0</v>
      </c>
      <c r="W96" s="7">
        <v>0</v>
      </c>
      <c r="X96" s="7">
        <v>102430500</v>
      </c>
      <c r="Y96" s="7">
        <v>0</v>
      </c>
    </row>
    <row r="97" spans="1:25" x14ac:dyDescent="0.25">
      <c r="B97" s="7">
        <v>0</v>
      </c>
      <c r="C97" s="7">
        <v>8.5286100000000003E-5</v>
      </c>
      <c r="D97" s="7">
        <v>0</v>
      </c>
      <c r="E97" s="7">
        <v>0</v>
      </c>
      <c r="F97" s="7">
        <v>0</v>
      </c>
      <c r="G97" s="7">
        <v>0</v>
      </c>
      <c r="H97" s="7">
        <v>2493563000</v>
      </c>
      <c r="I97" s="7">
        <v>0</v>
      </c>
      <c r="J97" s="7">
        <v>0</v>
      </c>
      <c r="K97" s="7">
        <v>0</v>
      </c>
      <c r="L97" s="7">
        <v>0</v>
      </c>
      <c r="M97" s="7">
        <v>2482878000</v>
      </c>
      <c r="N97" s="7">
        <v>1669998000</v>
      </c>
      <c r="O97" s="7">
        <v>2.4153849999999999E-5</v>
      </c>
      <c r="P97" s="7">
        <v>0</v>
      </c>
      <c r="Q97" s="7">
        <v>0</v>
      </c>
      <c r="R97" s="7">
        <v>0</v>
      </c>
      <c r="S97" s="7">
        <v>722206300</v>
      </c>
      <c r="T97" s="7">
        <v>0</v>
      </c>
      <c r="U97" s="7">
        <v>0</v>
      </c>
      <c r="V97" s="7">
        <v>0</v>
      </c>
      <c r="W97" s="7">
        <v>0</v>
      </c>
      <c r="X97" s="7">
        <v>2151049000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1309409000</v>
      </c>
      <c r="O98" s="7">
        <v>972889600</v>
      </c>
      <c r="P98" s="7">
        <v>0</v>
      </c>
      <c r="Q98" s="7">
        <v>0</v>
      </c>
      <c r="R98" s="7">
        <v>0</v>
      </c>
      <c r="S98" s="7">
        <v>949286800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1066098000</v>
      </c>
      <c r="O99" s="7">
        <v>966764600</v>
      </c>
      <c r="P99" s="7">
        <v>0</v>
      </c>
      <c r="Q99" s="7">
        <v>7940530.7920000004</v>
      </c>
      <c r="R99" s="7">
        <v>0</v>
      </c>
      <c r="S99" s="7">
        <v>778869500</v>
      </c>
      <c r="T99" s="7">
        <v>0</v>
      </c>
      <c r="U99" s="7">
        <v>0</v>
      </c>
      <c r="V99" s="7">
        <v>0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516777500</v>
      </c>
      <c r="C100" s="7">
        <v>131410300</v>
      </c>
      <c r="D100" s="7">
        <v>0</v>
      </c>
      <c r="E100" s="7">
        <v>217836400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493761100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277421300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76509280</v>
      </c>
    </row>
    <row r="101" spans="1:25" x14ac:dyDescent="0.25">
      <c r="B101" s="7">
        <v>267104400</v>
      </c>
      <c r="C101" s="7">
        <v>38628560</v>
      </c>
      <c r="D101" s="7">
        <v>0</v>
      </c>
      <c r="E101" s="7">
        <v>586618700</v>
      </c>
      <c r="F101" s="7">
        <v>0</v>
      </c>
      <c r="G101" s="7">
        <v>0</v>
      </c>
      <c r="H101" s="7">
        <v>275920100</v>
      </c>
      <c r="I101" s="7">
        <v>0</v>
      </c>
      <c r="J101" s="7">
        <v>0</v>
      </c>
      <c r="K101" s="7">
        <v>0</v>
      </c>
      <c r="L101" s="7">
        <v>596090800</v>
      </c>
      <c r="M101" s="7">
        <v>298391800</v>
      </c>
      <c r="N101" s="7">
        <v>244905100</v>
      </c>
      <c r="O101" s="7">
        <v>28575110</v>
      </c>
      <c r="P101" s="7">
        <v>77572300</v>
      </c>
      <c r="Q101" s="7">
        <v>661209800</v>
      </c>
      <c r="R101" s="7">
        <v>0</v>
      </c>
      <c r="S101" s="7">
        <v>211581400</v>
      </c>
      <c r="T101" s="7">
        <v>0</v>
      </c>
      <c r="U101" s="7">
        <v>0</v>
      </c>
      <c r="V101" s="7">
        <v>0</v>
      </c>
      <c r="W101" s="7">
        <v>0</v>
      </c>
      <c r="X101" s="7">
        <v>97519510</v>
      </c>
      <c r="Y101" s="7">
        <v>600683500</v>
      </c>
    </row>
    <row r="103" spans="1:25" ht="45" x14ac:dyDescent="0.25">
      <c r="A103" s="6" t="s">
        <v>47</v>
      </c>
      <c r="B103" s="7">
        <v>218763500</v>
      </c>
      <c r="C103" s="7">
        <v>0</v>
      </c>
      <c r="D103" s="7">
        <v>390125500</v>
      </c>
      <c r="E103" s="7">
        <v>339859800</v>
      </c>
      <c r="F103" s="7">
        <v>405504500</v>
      </c>
      <c r="G103" s="7">
        <v>390044800</v>
      </c>
      <c r="H103" s="7">
        <v>0</v>
      </c>
      <c r="I103" s="7">
        <v>386690200</v>
      </c>
      <c r="J103" s="7">
        <v>402096300</v>
      </c>
      <c r="K103" s="7">
        <v>345422500</v>
      </c>
      <c r="L103" s="7">
        <v>344279900</v>
      </c>
      <c r="M103" s="7">
        <v>0</v>
      </c>
      <c r="N103" s="7">
        <v>131892700</v>
      </c>
      <c r="O103" s="7">
        <v>0</v>
      </c>
      <c r="P103" s="7">
        <v>241688700</v>
      </c>
      <c r="Q103" s="7">
        <v>245513000</v>
      </c>
      <c r="R103" s="7">
        <v>303771700</v>
      </c>
      <c r="S103" s="7">
        <v>172106700</v>
      </c>
      <c r="T103" s="7">
        <v>357999000</v>
      </c>
      <c r="U103" s="7">
        <v>288435200</v>
      </c>
      <c r="V103" s="7">
        <v>336200600</v>
      </c>
      <c r="W103" s="7">
        <v>399904400</v>
      </c>
      <c r="X103" s="7">
        <v>0</v>
      </c>
      <c r="Y103" s="7">
        <v>310158700</v>
      </c>
    </row>
    <row r="104" spans="1:25" x14ac:dyDescent="0.25">
      <c r="B104" s="7">
        <v>222733100</v>
      </c>
      <c r="C104" s="7">
        <v>0</v>
      </c>
      <c r="D104" s="7">
        <v>391230300</v>
      </c>
      <c r="E104" s="7">
        <v>342295600</v>
      </c>
      <c r="F104" s="7">
        <v>406771100</v>
      </c>
      <c r="G104" s="7">
        <v>390878500</v>
      </c>
      <c r="H104" s="7">
        <v>0</v>
      </c>
      <c r="I104" s="7">
        <v>388433200</v>
      </c>
      <c r="J104" s="7">
        <v>403149300</v>
      </c>
      <c r="K104" s="7">
        <v>347937800</v>
      </c>
      <c r="L104" s="7">
        <v>346410100</v>
      </c>
      <c r="M104" s="7">
        <v>0</v>
      </c>
      <c r="N104" s="7">
        <v>129418000</v>
      </c>
      <c r="O104" s="7">
        <v>0</v>
      </c>
      <c r="P104" s="7">
        <v>245882400</v>
      </c>
      <c r="Q104" s="7">
        <v>251515500</v>
      </c>
      <c r="R104" s="7">
        <v>306549000</v>
      </c>
      <c r="S104" s="7">
        <v>177570100</v>
      </c>
      <c r="T104" s="7">
        <v>359804300</v>
      </c>
      <c r="U104" s="7">
        <v>290733800</v>
      </c>
      <c r="V104" s="7">
        <v>338751400</v>
      </c>
      <c r="W104" s="7">
        <v>401515400</v>
      </c>
      <c r="X104" s="7">
        <v>0</v>
      </c>
      <c r="Y104" s="7">
        <v>312295800</v>
      </c>
    </row>
    <row r="105" spans="1:25" x14ac:dyDescent="0.25">
      <c r="B105" s="7">
        <v>226498900</v>
      </c>
      <c r="C105" s="7">
        <v>0</v>
      </c>
      <c r="D105" s="7">
        <v>392607800</v>
      </c>
      <c r="E105" s="7">
        <v>344593600</v>
      </c>
      <c r="F105" s="7">
        <v>408262600</v>
      </c>
      <c r="G105" s="7">
        <v>391791000</v>
      </c>
      <c r="H105" s="7">
        <v>0</v>
      </c>
      <c r="I105" s="7">
        <v>389953300</v>
      </c>
      <c r="J105" s="7">
        <v>404198900</v>
      </c>
      <c r="K105" s="7">
        <v>350055200</v>
      </c>
      <c r="L105" s="7">
        <v>349072900</v>
      </c>
      <c r="M105" s="7">
        <v>0</v>
      </c>
      <c r="N105" s="7">
        <v>118599600</v>
      </c>
      <c r="O105" s="7">
        <v>0</v>
      </c>
      <c r="P105" s="7">
        <v>249028100</v>
      </c>
      <c r="Q105" s="7">
        <v>256377600</v>
      </c>
      <c r="R105" s="7">
        <v>309162700</v>
      </c>
      <c r="S105" s="7">
        <v>168307100</v>
      </c>
      <c r="T105" s="7">
        <v>361893400</v>
      </c>
      <c r="U105" s="7">
        <v>292826700</v>
      </c>
      <c r="V105" s="7">
        <v>341490200</v>
      </c>
      <c r="W105" s="7">
        <v>403393700</v>
      </c>
      <c r="X105" s="7">
        <v>0</v>
      </c>
      <c r="Y105" s="7">
        <v>314738000</v>
      </c>
    </row>
    <row r="106" spans="1:25" x14ac:dyDescent="0.25">
      <c r="B106" s="7">
        <v>4565883000</v>
      </c>
      <c r="C106" s="7">
        <v>0</v>
      </c>
      <c r="D106" s="7">
        <v>7861460000</v>
      </c>
      <c r="E106" s="7">
        <v>6914370000</v>
      </c>
      <c r="F106" s="7">
        <v>8184926000</v>
      </c>
      <c r="G106" s="7">
        <v>7842787000</v>
      </c>
      <c r="H106" s="7">
        <v>0</v>
      </c>
      <c r="I106" s="7">
        <v>7820856000</v>
      </c>
      <c r="J106" s="7">
        <v>8096648000</v>
      </c>
      <c r="K106" s="7">
        <v>7034140000</v>
      </c>
      <c r="L106" s="7">
        <v>6998638000</v>
      </c>
      <c r="M106" s="7">
        <v>0</v>
      </c>
      <c r="N106" s="7">
        <v>2043854000</v>
      </c>
      <c r="O106" s="7">
        <v>0</v>
      </c>
      <c r="P106" s="7">
        <v>5005584000</v>
      </c>
      <c r="Q106" s="7">
        <v>5172662000</v>
      </c>
      <c r="R106" s="7">
        <v>6205575000</v>
      </c>
      <c r="S106" s="7">
        <v>3207733000</v>
      </c>
      <c r="T106" s="7">
        <v>7261977000</v>
      </c>
      <c r="U106" s="7">
        <v>5878598000</v>
      </c>
      <c r="V106" s="7">
        <v>6858821000</v>
      </c>
      <c r="W106" s="7">
        <v>8081929000</v>
      </c>
      <c r="X106" s="7">
        <v>0</v>
      </c>
      <c r="Y106" s="7">
        <v>6323660000</v>
      </c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1924702000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2982096000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1532239000</v>
      </c>
      <c r="O108" s="7">
        <v>0</v>
      </c>
      <c r="P108" s="7">
        <v>7628285000</v>
      </c>
      <c r="Q108" s="7">
        <v>6784702000</v>
      </c>
      <c r="R108" s="7">
        <v>7676896000</v>
      </c>
      <c r="S108" s="7">
        <v>2592639000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7712566000</v>
      </c>
    </row>
    <row r="109" spans="1:25" x14ac:dyDescent="0.25">
      <c r="B109" s="7">
        <v>3022721000</v>
      </c>
      <c r="C109" s="7">
        <v>0</v>
      </c>
      <c r="D109" s="7">
        <v>8896540000</v>
      </c>
      <c r="E109" s="7">
        <v>8721561000</v>
      </c>
      <c r="F109" s="7">
        <v>9150270000</v>
      </c>
      <c r="G109" s="7">
        <v>8957774000</v>
      </c>
      <c r="H109" s="7">
        <v>0</v>
      </c>
      <c r="I109" s="7">
        <v>9073855000</v>
      </c>
      <c r="J109" s="7">
        <v>8853977000</v>
      </c>
      <c r="K109" s="7">
        <v>8900207000</v>
      </c>
      <c r="L109" s="7">
        <v>8338682000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4997856000</v>
      </c>
      <c r="R109" s="7">
        <v>8955993000</v>
      </c>
      <c r="S109" s="7">
        <v>1421156000</v>
      </c>
      <c r="T109" s="7">
        <v>8898734000</v>
      </c>
      <c r="U109" s="7">
        <v>8715038000</v>
      </c>
      <c r="V109" s="7">
        <v>8900544000</v>
      </c>
      <c r="W109" s="7">
        <v>8899306000</v>
      </c>
      <c r="X109" s="7">
        <v>0</v>
      </c>
      <c r="Y109" s="7">
        <v>7462666000</v>
      </c>
    </row>
    <row r="110" spans="1:25" x14ac:dyDescent="0.25">
      <c r="B110" s="7">
        <v>803052700</v>
      </c>
      <c r="C110" s="7">
        <v>0</v>
      </c>
      <c r="D110" s="7">
        <v>9179029000</v>
      </c>
      <c r="E110" s="7">
        <v>7933551000</v>
      </c>
      <c r="F110" s="7">
        <v>9936519000</v>
      </c>
      <c r="G110" s="7">
        <v>9552439000</v>
      </c>
      <c r="H110" s="7">
        <v>0</v>
      </c>
      <c r="I110" s="7">
        <v>9628696000</v>
      </c>
      <c r="J110" s="7">
        <v>9111285000</v>
      </c>
      <c r="K110" s="7">
        <v>9406534000</v>
      </c>
      <c r="L110" s="7">
        <v>8645046000</v>
      </c>
      <c r="M110" s="7">
        <v>0</v>
      </c>
      <c r="N110" s="7">
        <v>1438373.8259999999</v>
      </c>
      <c r="O110" s="7">
        <v>0</v>
      </c>
      <c r="P110" s="7">
        <v>3803498000</v>
      </c>
      <c r="Q110" s="7">
        <v>5647721000</v>
      </c>
      <c r="R110" s="7">
        <v>9559015000</v>
      </c>
      <c r="S110" s="7">
        <v>19140900</v>
      </c>
      <c r="T110" s="7">
        <v>9723468000</v>
      </c>
      <c r="U110" s="7">
        <v>9061095000</v>
      </c>
      <c r="V110" s="7">
        <v>9255129000</v>
      </c>
      <c r="W110" s="7">
        <v>9991473000</v>
      </c>
      <c r="X110" s="7">
        <v>0</v>
      </c>
      <c r="Y110" s="7">
        <v>5084825000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1121095000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5424317000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3957338000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1458681000</v>
      </c>
    </row>
    <row r="119" spans="1:25" x14ac:dyDescent="0.25">
      <c r="B119" s="7">
        <v>9088145000</v>
      </c>
      <c r="C119" s="7">
        <v>10114000000</v>
      </c>
      <c r="D119" s="7">
        <v>0</v>
      </c>
      <c r="E119" s="7">
        <v>1366097000</v>
      </c>
      <c r="F119" s="7">
        <v>0</v>
      </c>
      <c r="G119" s="7">
        <v>0</v>
      </c>
      <c r="H119" s="7">
        <v>9983255000</v>
      </c>
      <c r="I119" s="7">
        <v>0</v>
      </c>
      <c r="J119" s="7">
        <v>0</v>
      </c>
      <c r="K119" s="7">
        <v>0</v>
      </c>
      <c r="L119" s="7">
        <v>0</v>
      </c>
      <c r="M119" s="7">
        <v>9976639000</v>
      </c>
      <c r="N119" s="7">
        <v>10007200000</v>
      </c>
      <c r="O119" s="7">
        <v>10114000000</v>
      </c>
      <c r="P119" s="7">
        <v>6198072000</v>
      </c>
      <c r="Q119" s="7">
        <v>3305326000</v>
      </c>
      <c r="R119" s="7">
        <v>0</v>
      </c>
      <c r="S119" s="7">
        <v>10013700000</v>
      </c>
      <c r="T119" s="7">
        <v>0</v>
      </c>
      <c r="U119" s="7">
        <v>0</v>
      </c>
      <c r="V119" s="7">
        <v>0</v>
      </c>
      <c r="W119" s="7">
        <v>0</v>
      </c>
      <c r="X119" s="7">
        <v>10089700000</v>
      </c>
      <c r="Y119" s="7">
        <v>4458200000</v>
      </c>
    </row>
    <row r="121" spans="1:25" ht="45" x14ac:dyDescent="0.25">
      <c r="A121" s="6" t="s">
        <v>49</v>
      </c>
      <c r="B121" s="7">
        <v>293456800</v>
      </c>
      <c r="C121" s="7">
        <v>508581200</v>
      </c>
      <c r="D121" s="7">
        <v>121578300</v>
      </c>
      <c r="E121" s="7">
        <v>170984600</v>
      </c>
      <c r="F121" s="7">
        <v>117364700</v>
      </c>
      <c r="G121" s="7">
        <v>121855600</v>
      </c>
      <c r="H121" s="7">
        <v>515456000</v>
      </c>
      <c r="I121" s="7">
        <v>131834000</v>
      </c>
      <c r="J121" s="7">
        <v>107866500</v>
      </c>
      <c r="K121" s="7">
        <v>163160700</v>
      </c>
      <c r="L121" s="7">
        <v>168819600</v>
      </c>
      <c r="M121" s="7">
        <v>516815600</v>
      </c>
      <c r="N121" s="7">
        <v>354680100</v>
      </c>
      <c r="O121" s="7">
        <v>508653900</v>
      </c>
      <c r="P121" s="7">
        <v>266893600</v>
      </c>
      <c r="Q121" s="7">
        <v>282073200</v>
      </c>
      <c r="R121" s="7">
        <v>208045600</v>
      </c>
      <c r="S121" s="7">
        <v>343514400</v>
      </c>
      <c r="T121" s="7">
        <v>150534800</v>
      </c>
      <c r="U121" s="7">
        <v>220874400</v>
      </c>
      <c r="V121" s="7">
        <v>172401900</v>
      </c>
      <c r="W121" s="7">
        <v>108612100</v>
      </c>
      <c r="X121" s="7">
        <v>510223800</v>
      </c>
      <c r="Y121" s="7">
        <v>204015400</v>
      </c>
    </row>
    <row r="122" spans="1:25" x14ac:dyDescent="0.25">
      <c r="B122" s="7">
        <v>289487200</v>
      </c>
      <c r="C122" s="7">
        <v>508581200</v>
      </c>
      <c r="D122" s="7">
        <v>120473500</v>
      </c>
      <c r="E122" s="7">
        <v>168548800</v>
      </c>
      <c r="F122" s="7">
        <v>116098100</v>
      </c>
      <c r="G122" s="7">
        <v>121022000</v>
      </c>
      <c r="H122" s="7">
        <v>400925500</v>
      </c>
      <c r="I122" s="7">
        <v>130091100</v>
      </c>
      <c r="J122" s="7">
        <v>106813400</v>
      </c>
      <c r="K122" s="7">
        <v>160645400</v>
      </c>
      <c r="L122" s="7">
        <v>166689400</v>
      </c>
      <c r="M122" s="7">
        <v>403493500</v>
      </c>
      <c r="N122" s="7">
        <v>339762000</v>
      </c>
      <c r="O122" s="7">
        <v>508653900</v>
      </c>
      <c r="P122" s="7">
        <v>262699800</v>
      </c>
      <c r="Q122" s="7">
        <v>276070800</v>
      </c>
      <c r="R122" s="7">
        <v>205268200</v>
      </c>
      <c r="S122" s="7">
        <v>338051000</v>
      </c>
      <c r="T122" s="7">
        <v>148729500</v>
      </c>
      <c r="U122" s="7">
        <v>218575900</v>
      </c>
      <c r="V122" s="7">
        <v>169851100</v>
      </c>
      <c r="W122" s="7">
        <v>107001100</v>
      </c>
      <c r="X122" s="7">
        <v>414945900</v>
      </c>
      <c r="Y122" s="7">
        <v>201878300</v>
      </c>
    </row>
    <row r="123" spans="1:25" x14ac:dyDescent="0.25">
      <c r="B123" s="7">
        <v>285721400</v>
      </c>
      <c r="C123" s="7">
        <v>508581200</v>
      </c>
      <c r="D123" s="7">
        <v>119096000</v>
      </c>
      <c r="E123" s="7">
        <v>166250800</v>
      </c>
      <c r="F123" s="7">
        <v>114606600</v>
      </c>
      <c r="G123" s="7">
        <v>120109400</v>
      </c>
      <c r="H123" s="7">
        <v>394552400</v>
      </c>
      <c r="I123" s="7">
        <v>128570900</v>
      </c>
      <c r="J123" s="7">
        <v>105763800</v>
      </c>
      <c r="K123" s="7">
        <v>158528100</v>
      </c>
      <c r="L123" s="7">
        <v>164026600</v>
      </c>
      <c r="M123" s="7">
        <v>397283500</v>
      </c>
      <c r="N123" s="7">
        <v>332344700</v>
      </c>
      <c r="O123" s="7">
        <v>508653900</v>
      </c>
      <c r="P123" s="7">
        <v>259554100</v>
      </c>
      <c r="Q123" s="7">
        <v>271208600</v>
      </c>
      <c r="R123" s="7">
        <v>202654600</v>
      </c>
      <c r="S123" s="7">
        <v>327026000</v>
      </c>
      <c r="T123" s="7">
        <v>146640400</v>
      </c>
      <c r="U123" s="7">
        <v>216483000</v>
      </c>
      <c r="V123" s="7">
        <v>167112300</v>
      </c>
      <c r="W123" s="7">
        <v>105122800</v>
      </c>
      <c r="X123" s="7">
        <v>407793300</v>
      </c>
      <c r="Y123" s="7">
        <v>199436100</v>
      </c>
    </row>
    <row r="124" spans="1:25" x14ac:dyDescent="0.25">
      <c r="B124" s="7">
        <v>5678522000</v>
      </c>
      <c r="C124" s="7">
        <v>10171600000</v>
      </c>
      <c r="D124" s="7">
        <v>2372617000</v>
      </c>
      <c r="E124" s="7">
        <v>3302517000</v>
      </c>
      <c r="F124" s="7">
        <v>2272458000</v>
      </c>
      <c r="G124" s="7">
        <v>2395222000</v>
      </c>
      <c r="H124" s="7">
        <v>7815557000</v>
      </c>
      <c r="I124" s="7">
        <v>2549629000</v>
      </c>
      <c r="J124" s="7">
        <v>2102607000</v>
      </c>
      <c r="K124" s="7">
        <v>3137525000</v>
      </c>
      <c r="L124" s="7">
        <v>3263352000</v>
      </c>
      <c r="M124" s="7">
        <v>7853434000</v>
      </c>
      <c r="N124" s="7">
        <v>6608343000</v>
      </c>
      <c r="O124" s="7">
        <v>10173100000</v>
      </c>
      <c r="P124" s="7">
        <v>5166061000</v>
      </c>
      <c r="Q124" s="7">
        <v>5379064000</v>
      </c>
      <c r="R124" s="7">
        <v>4030770000</v>
      </c>
      <c r="S124" s="7">
        <v>6382482000</v>
      </c>
      <c r="T124" s="7">
        <v>2908698000</v>
      </c>
      <c r="U124" s="7">
        <v>4307596000</v>
      </c>
      <c r="V124" s="7">
        <v>3313229000</v>
      </c>
      <c r="W124" s="7">
        <v>2088400000</v>
      </c>
      <c r="X124" s="7">
        <v>8053427000</v>
      </c>
      <c r="Y124" s="7">
        <v>3959823000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1354586000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1362300000</v>
      </c>
      <c r="K127" s="7">
        <v>1271458000</v>
      </c>
      <c r="L127" s="7">
        <v>1486356000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1553796000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123427300</v>
      </c>
      <c r="C128" s="7">
        <v>24409240</v>
      </c>
      <c r="D128" s="7">
        <v>1348878000</v>
      </c>
      <c r="E128" s="7">
        <v>727704900</v>
      </c>
      <c r="F128" s="7">
        <v>800002000</v>
      </c>
      <c r="G128" s="7">
        <v>1039750000</v>
      </c>
      <c r="H128" s="7">
        <v>75416310</v>
      </c>
      <c r="I128" s="7">
        <v>1069865000</v>
      </c>
      <c r="J128" s="7">
        <v>1344827000</v>
      </c>
      <c r="K128" s="7">
        <v>1073239000</v>
      </c>
      <c r="L128" s="7">
        <v>1420380000</v>
      </c>
      <c r="M128" s="7">
        <v>97272490</v>
      </c>
      <c r="N128" s="7">
        <v>92826190</v>
      </c>
      <c r="O128" s="7">
        <v>36226360</v>
      </c>
      <c r="P128" s="7">
        <v>178419700</v>
      </c>
      <c r="Q128" s="7">
        <v>1223907000</v>
      </c>
      <c r="R128" s="7">
        <v>993026200</v>
      </c>
      <c r="S128" s="7">
        <v>93758750</v>
      </c>
      <c r="T128" s="7">
        <v>695483400</v>
      </c>
      <c r="U128" s="7">
        <v>1556613000</v>
      </c>
      <c r="V128" s="7">
        <v>1141536000</v>
      </c>
      <c r="W128" s="7">
        <v>463513900</v>
      </c>
      <c r="X128" s="7">
        <v>28342970</v>
      </c>
      <c r="Y128" s="7">
        <v>327351400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