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8_{C38147BB-6CA0-4A5B-90D1-AFF678555572}" xr6:coauthVersionLast="47" xr6:coauthVersionMax="47" xr10:uidLastSave="{00000000-0000-0000-0000-000000000000}"/>
  <bookViews>
    <workbookView xWindow="28680" yWindow="-75" windowWidth="29040" windowHeight="15840" xr2:uid="{F6F5AE04-621A-4574-B2D1-13A14FD4FDE3}"/>
  </bookViews>
  <sheets>
    <sheet name="2020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7" i="1" l="1"/>
  <c r="AC47" i="1"/>
  <c r="S47" i="1"/>
  <c r="AM35" i="1"/>
  <c r="AC35" i="1"/>
  <c r="S35" i="1"/>
  <c r="I35" i="1"/>
  <c r="AM23" i="1"/>
  <c r="AC23" i="1"/>
  <c r="S23" i="1"/>
  <c r="I23" i="1"/>
  <c r="AM11" i="1"/>
  <c r="S11" i="1"/>
  <c r="I11" i="1"/>
</calcChain>
</file>

<file path=xl/sharedStrings.xml><?xml version="1.0" encoding="utf-8"?>
<sst xmlns="http://schemas.openxmlformats.org/spreadsheetml/2006/main" count="439" uniqueCount="34">
  <si>
    <t>US</t>
  </si>
  <si>
    <t>all</t>
  </si>
  <si>
    <t>mcpv</t>
  </si>
  <si>
    <t>rpv</t>
  </si>
  <si>
    <t>scpv</t>
  </si>
  <si>
    <t>metallurgical grade Si</t>
  </si>
  <si>
    <t>multi-Si casted</t>
  </si>
  <si>
    <t>single crystal</t>
  </si>
  <si>
    <t>Name</t>
  </si>
  <si>
    <t>Category</t>
  </si>
  <si>
    <t>Inventory result</t>
  </si>
  <si>
    <t>Unit</t>
  </si>
  <si>
    <t>Impact factor</t>
  </si>
  <si>
    <t>Impact result</t>
  </si>
  <si>
    <t>Non-renewable, biomass</t>
  </si>
  <si>
    <t>MJ</t>
  </si>
  <si>
    <t>Non renewable, fossil</t>
  </si>
  <si>
    <t>Renewable, water</t>
  </si>
  <si>
    <t>Non-renewable, nuclear</t>
  </si>
  <si>
    <t>Renewable, biomass</t>
  </si>
  <si>
    <t>Renewable, wind, solar, geothe</t>
  </si>
  <si>
    <t>IPCC GWP 100a</t>
  </si>
  <si>
    <t>kg CO2 eq</t>
  </si>
  <si>
    <t>electronics grade Si</t>
  </si>
  <si>
    <t>multi-Si wafer</t>
  </si>
  <si>
    <t>ribbon-Si wafer</t>
  </si>
  <si>
    <t>single-Si wafer</t>
  </si>
  <si>
    <t>solar grade Si</t>
  </si>
  <si>
    <t>multi-Si cell</t>
  </si>
  <si>
    <t>ribbon-Si cell</t>
  </si>
  <si>
    <t>single-Si cell</t>
  </si>
  <si>
    <t>multi-Si panel</t>
  </si>
  <si>
    <t>ribbon-Si panel</t>
  </si>
  <si>
    <t>single-Si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</si>
</sst>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A4CF-94BF-4639-BCDC-6CC857727E70}">
  <dimension ref="A1:AN49"/>
  <sheetViews>
    <sheetView tabSelected="1" zoomScale="55" zoomScaleNormal="55" workbookViewId="0">
      <selection activeCell="AM41" sqref="AM41:AM49"/>
    </sheetView>
  </sheetViews>
  <sheetFormatPr defaultRowHeight="15" x14ac:dyDescent="0.25"/>
  <sheetData>
    <row r="1" spans="1:40" s="1" customFormat="1" x14ac:dyDescent="0.25">
      <c r="A1" s="1">
        <v>2020</v>
      </c>
    </row>
    <row r="2" spans="1:40" s="1" customFormat="1" x14ac:dyDescent="0.25">
      <c r="B2" s="1" t="s">
        <v>0</v>
      </c>
      <c r="C2" s="1" t="s">
        <v>1</v>
      </c>
      <c r="L2" s="1" t="s">
        <v>2</v>
      </c>
      <c r="V2" s="1" t="s">
        <v>3</v>
      </c>
      <c r="AF2" s="1" t="s">
        <v>4</v>
      </c>
    </row>
    <row r="3" spans="1:40" s="1" customFormat="1" x14ac:dyDescent="0.25">
      <c r="C3" s="1" t="s">
        <v>5</v>
      </c>
      <c r="M3" s="1" t="s">
        <v>6</v>
      </c>
      <c r="AG3" s="1" t="s">
        <v>7</v>
      </c>
    </row>
    <row r="4" spans="1:40" x14ac:dyDescent="0.25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11</v>
      </c>
      <c r="I4" t="s">
        <v>13</v>
      </c>
      <c r="J4" t="s">
        <v>11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11</v>
      </c>
      <c r="S4" t="s">
        <v>13</v>
      </c>
      <c r="T4" t="s">
        <v>11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11</v>
      </c>
      <c r="AM4" t="s">
        <v>13</v>
      </c>
      <c r="AN4" t="s">
        <v>11</v>
      </c>
    </row>
    <row r="5" spans="1:40" x14ac:dyDescent="0.25">
      <c r="C5" t="s">
        <v>14</v>
      </c>
      <c r="I5">
        <v>2.4199999999999998E-3</v>
      </c>
      <c r="J5" t="s">
        <v>15</v>
      </c>
      <c r="M5" t="s">
        <v>14</v>
      </c>
      <c r="S5">
        <v>6.3499999999999997E-3</v>
      </c>
      <c r="T5" t="s">
        <v>15</v>
      </c>
      <c r="AG5" t="s">
        <v>14</v>
      </c>
      <c r="AM5">
        <v>1.1950000000000001E-2</v>
      </c>
      <c r="AN5" t="s">
        <v>15</v>
      </c>
    </row>
    <row r="6" spans="1:40" x14ac:dyDescent="0.25">
      <c r="C6" t="s">
        <v>16</v>
      </c>
      <c r="I6">
        <v>108.32136</v>
      </c>
      <c r="J6" t="s">
        <v>15</v>
      </c>
      <c r="M6" t="s">
        <v>16</v>
      </c>
      <c r="S6">
        <v>1177.91011</v>
      </c>
      <c r="T6" t="s">
        <v>15</v>
      </c>
      <c r="AG6" t="s">
        <v>16</v>
      </c>
      <c r="AM6">
        <v>1721.41984</v>
      </c>
      <c r="AN6" t="s">
        <v>15</v>
      </c>
    </row>
    <row r="7" spans="1:40" x14ac:dyDescent="0.25">
      <c r="C7" t="s">
        <v>17</v>
      </c>
      <c r="I7">
        <v>3.3329399999999998</v>
      </c>
      <c r="J7" t="s">
        <v>15</v>
      </c>
      <c r="M7" t="s">
        <v>17</v>
      </c>
      <c r="S7">
        <v>49.429699999999997</v>
      </c>
      <c r="T7" t="s">
        <v>15</v>
      </c>
      <c r="AG7" t="s">
        <v>17</v>
      </c>
      <c r="AM7">
        <v>79.691559999999996</v>
      </c>
      <c r="AN7" t="s">
        <v>15</v>
      </c>
    </row>
    <row r="8" spans="1:40" x14ac:dyDescent="0.25">
      <c r="C8" t="s">
        <v>18</v>
      </c>
      <c r="I8">
        <v>30.206810000000001</v>
      </c>
      <c r="J8" t="s">
        <v>15</v>
      </c>
      <c r="M8" t="s">
        <v>18</v>
      </c>
      <c r="S8">
        <v>442.16246999999998</v>
      </c>
      <c r="T8" t="s">
        <v>15</v>
      </c>
      <c r="AG8" t="s">
        <v>18</v>
      </c>
      <c r="AM8">
        <v>632.07030999999995</v>
      </c>
      <c r="AN8" t="s">
        <v>15</v>
      </c>
    </row>
    <row r="9" spans="1:40" x14ac:dyDescent="0.25">
      <c r="C9" t="s">
        <v>19</v>
      </c>
      <c r="I9">
        <v>21.1342</v>
      </c>
      <c r="J9" t="s">
        <v>15</v>
      </c>
      <c r="M9" t="s">
        <v>19</v>
      </c>
      <c r="S9">
        <v>46.806609999999999</v>
      </c>
      <c r="T9" t="s">
        <v>15</v>
      </c>
      <c r="AG9" t="s">
        <v>19</v>
      </c>
      <c r="AM9">
        <v>55.89526</v>
      </c>
      <c r="AN9" t="s">
        <v>15</v>
      </c>
    </row>
    <row r="10" spans="1:40" x14ac:dyDescent="0.25">
      <c r="C10" t="s">
        <v>20</v>
      </c>
      <c r="I10">
        <v>4.1083600000000002</v>
      </c>
      <c r="J10" t="s">
        <v>15</v>
      </c>
      <c r="M10" t="s">
        <v>20</v>
      </c>
      <c r="S10">
        <v>60.17436</v>
      </c>
      <c r="T10" t="s">
        <v>15</v>
      </c>
      <c r="AG10" t="s">
        <v>20</v>
      </c>
      <c r="AM10">
        <v>86.074020000000004</v>
      </c>
      <c r="AN10" t="s">
        <v>15</v>
      </c>
    </row>
    <row r="11" spans="1:40" x14ac:dyDescent="0.25">
      <c r="I11">
        <f>SUM(I5:I10)</f>
        <v>167.10608999999999</v>
      </c>
      <c r="S11">
        <f>SUM(S5:S10)</f>
        <v>1776.4896000000001</v>
      </c>
      <c r="AM11">
        <f>SUM(AM5:AM10)</f>
        <v>2575.1629399999997</v>
      </c>
    </row>
    <row r="12" spans="1:40" x14ac:dyDescent="0.25"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11</v>
      </c>
      <c r="I12" t="s">
        <v>13</v>
      </c>
      <c r="J12" t="s">
        <v>11</v>
      </c>
      <c r="M12" t="s">
        <v>8</v>
      </c>
      <c r="N12" t="s">
        <v>9</v>
      </c>
      <c r="O12" t="s">
        <v>10</v>
      </c>
      <c r="P12" t="s">
        <v>11</v>
      </c>
      <c r="Q12" t="s">
        <v>12</v>
      </c>
      <c r="R12" t="s">
        <v>11</v>
      </c>
      <c r="S12" t="s">
        <v>13</v>
      </c>
      <c r="T12" t="s">
        <v>11</v>
      </c>
      <c r="AG12" t="s">
        <v>8</v>
      </c>
      <c r="AH12" t="s">
        <v>9</v>
      </c>
      <c r="AI12" t="s">
        <v>10</v>
      </c>
      <c r="AJ12" t="s">
        <v>11</v>
      </c>
      <c r="AK12" t="s">
        <v>12</v>
      </c>
      <c r="AL12" t="s">
        <v>11</v>
      </c>
      <c r="AM12" t="s">
        <v>13</v>
      </c>
      <c r="AN12" t="s">
        <v>11</v>
      </c>
    </row>
    <row r="13" spans="1:40" x14ac:dyDescent="0.25">
      <c r="C13" t="s">
        <v>21</v>
      </c>
      <c r="I13">
        <v>9.7916299999999996</v>
      </c>
      <c r="J13" t="s">
        <v>22</v>
      </c>
      <c r="M13" t="s">
        <v>21</v>
      </c>
      <c r="S13">
        <v>89.798670000000001</v>
      </c>
      <c r="T13" t="s">
        <v>22</v>
      </c>
      <c r="AG13" t="s">
        <v>21</v>
      </c>
      <c r="AM13">
        <v>133.11133000000001</v>
      </c>
      <c r="AN13" t="s">
        <v>22</v>
      </c>
    </row>
    <row r="15" spans="1:40" s="1" customFormat="1" x14ac:dyDescent="0.25">
      <c r="C15" s="1" t="s">
        <v>23</v>
      </c>
      <c r="M15" s="1" t="s">
        <v>24</v>
      </c>
      <c r="W15" s="1" t="s">
        <v>25</v>
      </c>
      <c r="AG15" s="1" t="s">
        <v>26</v>
      </c>
    </row>
    <row r="16" spans="1:40" x14ac:dyDescent="0.25"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11</v>
      </c>
      <c r="I16" t="s">
        <v>13</v>
      </c>
      <c r="J16" t="s">
        <v>11</v>
      </c>
      <c r="M16" t="s">
        <v>8</v>
      </c>
      <c r="N16" t="s">
        <v>9</v>
      </c>
      <c r="O16" t="s">
        <v>10</v>
      </c>
      <c r="P16" t="s">
        <v>11</v>
      </c>
      <c r="Q16" t="s">
        <v>12</v>
      </c>
      <c r="R16" t="s">
        <v>11</v>
      </c>
      <c r="S16" t="s">
        <v>13</v>
      </c>
      <c r="T16" t="s">
        <v>11</v>
      </c>
      <c r="W16" t="s">
        <v>8</v>
      </c>
      <c r="X16" t="s">
        <v>9</v>
      </c>
      <c r="Y16" t="s">
        <v>10</v>
      </c>
      <c r="Z16" t="s">
        <v>11</v>
      </c>
      <c r="AA16" t="s">
        <v>12</v>
      </c>
      <c r="AB16" t="s">
        <v>11</v>
      </c>
      <c r="AC16" t="s">
        <v>13</v>
      </c>
      <c r="AD16" t="s">
        <v>11</v>
      </c>
      <c r="AG16" t="s">
        <v>8</v>
      </c>
      <c r="AH16" t="s">
        <v>9</v>
      </c>
      <c r="AI16" t="s">
        <v>10</v>
      </c>
      <c r="AJ16" t="s">
        <v>11</v>
      </c>
      <c r="AK16" t="s">
        <v>12</v>
      </c>
      <c r="AL16" t="s">
        <v>11</v>
      </c>
      <c r="AM16" t="s">
        <v>13</v>
      </c>
      <c r="AN16" t="s">
        <v>11</v>
      </c>
    </row>
    <row r="17" spans="3:40" x14ac:dyDescent="0.25">
      <c r="C17" t="s">
        <v>14</v>
      </c>
      <c r="I17">
        <v>5.2100000000000002E-3</v>
      </c>
      <c r="J17" t="s">
        <v>15</v>
      </c>
      <c r="M17" t="s">
        <v>14</v>
      </c>
      <c r="S17">
        <v>3.3079999999999998E-2</v>
      </c>
      <c r="T17" t="s">
        <v>15</v>
      </c>
      <c r="W17" t="s">
        <v>14</v>
      </c>
      <c r="AC17">
        <v>1.1780000000000001E-2</v>
      </c>
      <c r="AD17" t="s">
        <v>15</v>
      </c>
      <c r="AG17" t="s">
        <v>14</v>
      </c>
      <c r="AM17">
        <v>3.8609999999999998E-2</v>
      </c>
      <c r="AN17" t="s">
        <v>15</v>
      </c>
    </row>
    <row r="18" spans="3:40" x14ac:dyDescent="0.25">
      <c r="C18" t="s">
        <v>16</v>
      </c>
      <c r="I18">
        <v>940.07680000000005</v>
      </c>
      <c r="J18" t="s">
        <v>15</v>
      </c>
      <c r="M18" t="s">
        <v>16</v>
      </c>
      <c r="S18">
        <v>1908.9100800000001</v>
      </c>
      <c r="T18" t="s">
        <v>15</v>
      </c>
      <c r="W18" t="s">
        <v>16</v>
      </c>
      <c r="AC18">
        <v>1111.8928599999999</v>
      </c>
      <c r="AD18" t="s">
        <v>15</v>
      </c>
      <c r="AG18" t="s">
        <v>16</v>
      </c>
      <c r="AM18">
        <v>2415.9524799999999</v>
      </c>
      <c r="AN18" t="s">
        <v>15</v>
      </c>
    </row>
    <row r="19" spans="3:40" x14ac:dyDescent="0.25">
      <c r="C19" t="s">
        <v>17</v>
      </c>
      <c r="I19">
        <v>40.773989999999998</v>
      </c>
      <c r="J19" t="s">
        <v>15</v>
      </c>
      <c r="M19" t="s">
        <v>17</v>
      </c>
      <c r="S19">
        <v>78.294799999999995</v>
      </c>
      <c r="T19" t="s">
        <v>15</v>
      </c>
      <c r="W19" t="s">
        <v>17</v>
      </c>
      <c r="AC19">
        <v>53.158340000000003</v>
      </c>
      <c r="AD19" t="s">
        <v>15</v>
      </c>
      <c r="AG19" t="s">
        <v>17</v>
      </c>
      <c r="AM19">
        <v>107.58628</v>
      </c>
      <c r="AN19" t="s">
        <v>15</v>
      </c>
    </row>
    <row r="20" spans="3:40" x14ac:dyDescent="0.25">
      <c r="C20" t="s">
        <v>18</v>
      </c>
      <c r="I20">
        <v>365.76175000000001</v>
      </c>
      <c r="J20" t="s">
        <v>15</v>
      </c>
      <c r="M20" t="s">
        <v>18</v>
      </c>
      <c r="S20">
        <v>579.62275999999997</v>
      </c>
      <c r="T20" t="s">
        <v>15</v>
      </c>
      <c r="W20" t="s">
        <v>18</v>
      </c>
      <c r="AC20">
        <v>398.93849</v>
      </c>
      <c r="AD20" t="s">
        <v>15</v>
      </c>
      <c r="AG20" t="s">
        <v>18</v>
      </c>
      <c r="AM20">
        <v>754.81578000000002</v>
      </c>
      <c r="AN20" t="s">
        <v>15</v>
      </c>
    </row>
    <row r="21" spans="3:40" x14ac:dyDescent="0.25">
      <c r="C21" t="s">
        <v>19</v>
      </c>
      <c r="I21">
        <v>38.890239999999999</v>
      </c>
      <c r="J21" t="s">
        <v>15</v>
      </c>
      <c r="M21" t="s">
        <v>19</v>
      </c>
      <c r="S21">
        <v>68.390969999999996</v>
      </c>
      <c r="T21" t="s">
        <v>15</v>
      </c>
      <c r="W21" t="s">
        <v>19</v>
      </c>
      <c r="AC21">
        <v>43.747990000000001</v>
      </c>
      <c r="AD21" t="s">
        <v>15</v>
      </c>
      <c r="AG21" t="s">
        <v>19</v>
      </c>
      <c r="AM21">
        <v>75.079170000000005</v>
      </c>
      <c r="AN21" t="s">
        <v>15</v>
      </c>
    </row>
    <row r="22" spans="3:40" x14ac:dyDescent="0.25">
      <c r="C22" t="s">
        <v>20</v>
      </c>
      <c r="I22">
        <v>49.772089999999999</v>
      </c>
      <c r="J22" t="s">
        <v>15</v>
      </c>
      <c r="M22" t="s">
        <v>20</v>
      </c>
      <c r="S22">
        <v>78.264650000000003</v>
      </c>
      <c r="T22" t="s">
        <v>15</v>
      </c>
      <c r="W22" t="s">
        <v>20</v>
      </c>
      <c r="AC22">
        <v>54.234160000000003</v>
      </c>
      <c r="AD22" t="s">
        <v>15</v>
      </c>
      <c r="AG22" t="s">
        <v>20</v>
      </c>
      <c r="AM22">
        <v>102.16587</v>
      </c>
      <c r="AN22" t="s">
        <v>15</v>
      </c>
    </row>
    <row r="23" spans="3:40" x14ac:dyDescent="0.25">
      <c r="I23">
        <f>SUM(I17:I22)</f>
        <v>1435.28008</v>
      </c>
      <c r="S23">
        <f>SUM(S17:S22)</f>
        <v>2713.5163399999997</v>
      </c>
      <c r="AC23">
        <f>SUM(AC17:AC22)</f>
        <v>1661.98362</v>
      </c>
      <c r="AM23">
        <f>SUM(AM17:AM22)</f>
        <v>3455.6381899999997</v>
      </c>
    </row>
    <row r="24" spans="3:40" x14ac:dyDescent="0.25"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 t="s">
        <v>11</v>
      </c>
      <c r="I24" t="s">
        <v>13</v>
      </c>
      <c r="J24" t="s">
        <v>11</v>
      </c>
      <c r="M24" t="s">
        <v>8</v>
      </c>
      <c r="N24" t="s">
        <v>9</v>
      </c>
      <c r="O24" t="s">
        <v>10</v>
      </c>
      <c r="P24" t="s">
        <v>11</v>
      </c>
      <c r="Q24" t="s">
        <v>12</v>
      </c>
      <c r="R24" t="s">
        <v>11</v>
      </c>
      <c r="S24" t="s">
        <v>13</v>
      </c>
      <c r="T24" t="s">
        <v>11</v>
      </c>
      <c r="W24" t="s">
        <v>8</v>
      </c>
      <c r="X24" t="s">
        <v>9</v>
      </c>
      <c r="Y24" t="s">
        <v>10</v>
      </c>
      <c r="Z24" t="s">
        <v>11</v>
      </c>
      <c r="AA24" t="s">
        <v>12</v>
      </c>
      <c r="AB24" t="s">
        <v>11</v>
      </c>
      <c r="AC24" t="s">
        <v>13</v>
      </c>
      <c r="AD24" t="s">
        <v>11</v>
      </c>
      <c r="AG24" t="s">
        <v>8</v>
      </c>
      <c r="AH24" t="s">
        <v>9</v>
      </c>
      <c r="AI24" t="s">
        <v>10</v>
      </c>
      <c r="AJ24" t="s">
        <v>11</v>
      </c>
      <c r="AK24" t="s">
        <v>12</v>
      </c>
      <c r="AL24" t="s">
        <v>11</v>
      </c>
      <c r="AM24" t="s">
        <v>13</v>
      </c>
      <c r="AN24" t="s">
        <v>11</v>
      </c>
    </row>
    <row r="25" spans="3:40" x14ac:dyDescent="0.25">
      <c r="C25" t="s">
        <v>21</v>
      </c>
      <c r="I25">
        <v>72.338260000000005</v>
      </c>
      <c r="J25" t="s">
        <v>22</v>
      </c>
      <c r="M25" t="s">
        <v>21</v>
      </c>
      <c r="S25">
        <v>137.67796999999999</v>
      </c>
      <c r="T25" t="s">
        <v>22</v>
      </c>
      <c r="W25" t="s">
        <v>21</v>
      </c>
      <c r="AC25">
        <v>85.659260000000003</v>
      </c>
      <c r="AD25" t="s">
        <v>22</v>
      </c>
      <c r="AG25" t="s">
        <v>21</v>
      </c>
      <c r="AM25">
        <v>178.35011</v>
      </c>
      <c r="AN25" t="s">
        <v>22</v>
      </c>
    </row>
    <row r="27" spans="3:40" s="1" customFormat="1" x14ac:dyDescent="0.25">
      <c r="C27" s="1" t="s">
        <v>27</v>
      </c>
      <c r="M27" s="1" t="s">
        <v>28</v>
      </c>
      <c r="W27" s="1" t="s">
        <v>29</v>
      </c>
      <c r="AG27" s="1" t="s">
        <v>30</v>
      </c>
    </row>
    <row r="28" spans="3:40" x14ac:dyDescent="0.25"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11</v>
      </c>
      <c r="I28" t="s">
        <v>13</v>
      </c>
      <c r="J28" t="s">
        <v>11</v>
      </c>
      <c r="M28" t="s">
        <v>8</v>
      </c>
      <c r="N28" t="s">
        <v>9</v>
      </c>
      <c r="O28" t="s">
        <v>10</v>
      </c>
      <c r="P28" t="s">
        <v>11</v>
      </c>
      <c r="Q28" t="s">
        <v>12</v>
      </c>
      <c r="R28" t="s">
        <v>11</v>
      </c>
      <c r="S28" t="s">
        <v>13</v>
      </c>
      <c r="T28" t="s">
        <v>11</v>
      </c>
      <c r="W28" t="s">
        <v>8</v>
      </c>
      <c r="X28" t="s">
        <v>9</v>
      </c>
      <c r="Y28" t="s">
        <v>10</v>
      </c>
      <c r="Z28" t="s">
        <v>11</v>
      </c>
      <c r="AA28" t="s">
        <v>12</v>
      </c>
      <c r="AB28" t="s">
        <v>11</v>
      </c>
      <c r="AC28" t="s">
        <v>13</v>
      </c>
      <c r="AD28" t="s">
        <v>11</v>
      </c>
      <c r="AG28" t="s">
        <v>8</v>
      </c>
      <c r="AH28" t="s">
        <v>9</v>
      </c>
      <c r="AI28" t="s">
        <v>10</v>
      </c>
      <c r="AJ28" t="s">
        <v>11</v>
      </c>
      <c r="AK28" t="s">
        <v>12</v>
      </c>
      <c r="AL28" t="s">
        <v>11</v>
      </c>
      <c r="AM28" t="s">
        <v>13</v>
      </c>
      <c r="AN28" t="s">
        <v>11</v>
      </c>
    </row>
    <row r="29" spans="3:40" x14ac:dyDescent="0.25">
      <c r="C29" t="s">
        <v>14</v>
      </c>
      <c r="I29">
        <v>5.0400000000000002E-3</v>
      </c>
      <c r="J29" t="s">
        <v>15</v>
      </c>
      <c r="M29" t="s">
        <v>14</v>
      </c>
      <c r="S29">
        <v>3.7429999999999998E-2</v>
      </c>
      <c r="T29" t="s">
        <v>15</v>
      </c>
      <c r="W29" t="s">
        <v>14</v>
      </c>
      <c r="AC29">
        <v>1.503E-2</v>
      </c>
      <c r="AD29" t="s">
        <v>15</v>
      </c>
      <c r="AG29" t="s">
        <v>14</v>
      </c>
      <c r="AM29">
        <v>4.3290000000000002E-2</v>
      </c>
      <c r="AN29" t="s">
        <v>15</v>
      </c>
    </row>
    <row r="30" spans="3:40" x14ac:dyDescent="0.25">
      <c r="C30" t="s">
        <v>16</v>
      </c>
      <c r="I30">
        <v>921.78430000000003</v>
      </c>
      <c r="J30" t="s">
        <v>15</v>
      </c>
      <c r="M30" t="s">
        <v>16</v>
      </c>
      <c r="S30">
        <v>2297.6102900000001</v>
      </c>
      <c r="T30" t="s">
        <v>15</v>
      </c>
      <c r="W30" t="s">
        <v>16</v>
      </c>
      <c r="AC30">
        <v>1469.7839899999999</v>
      </c>
      <c r="AD30" t="s">
        <v>15</v>
      </c>
      <c r="AG30" t="s">
        <v>16</v>
      </c>
      <c r="AM30">
        <v>2835.0752400000001</v>
      </c>
      <c r="AN30" t="s">
        <v>15</v>
      </c>
    </row>
    <row r="31" spans="3:40" x14ac:dyDescent="0.25">
      <c r="C31" t="s">
        <v>17</v>
      </c>
      <c r="I31">
        <v>37.23695</v>
      </c>
      <c r="J31" t="s">
        <v>15</v>
      </c>
      <c r="M31" t="s">
        <v>17</v>
      </c>
      <c r="S31">
        <v>97.472740000000002</v>
      </c>
      <c r="T31" t="s">
        <v>15</v>
      </c>
      <c r="W31" t="s">
        <v>17</v>
      </c>
      <c r="AC31">
        <v>71.641409999999993</v>
      </c>
      <c r="AD31" t="s">
        <v>15</v>
      </c>
      <c r="AG31" t="s">
        <v>17</v>
      </c>
      <c r="AM31">
        <v>128.52170000000001</v>
      </c>
      <c r="AN31" t="s">
        <v>15</v>
      </c>
    </row>
    <row r="32" spans="3:40" x14ac:dyDescent="0.25">
      <c r="C32" t="s">
        <v>18</v>
      </c>
      <c r="I32">
        <v>335.75333000000001</v>
      </c>
      <c r="J32" t="s">
        <v>15</v>
      </c>
      <c r="M32" t="s">
        <v>18</v>
      </c>
      <c r="S32">
        <v>708.03026999999997</v>
      </c>
      <c r="T32" t="s">
        <v>15</v>
      </c>
      <c r="W32" t="s">
        <v>18</v>
      </c>
      <c r="AC32">
        <v>522.60870999999997</v>
      </c>
      <c r="AD32" t="s">
        <v>15</v>
      </c>
      <c r="AG32" t="s">
        <v>18</v>
      </c>
      <c r="AM32">
        <v>893.73487999999998</v>
      </c>
      <c r="AN32" t="s">
        <v>15</v>
      </c>
    </row>
    <row r="33" spans="3:40" x14ac:dyDescent="0.25">
      <c r="C33" t="s">
        <v>19</v>
      </c>
      <c r="I33">
        <v>38.572800000000001</v>
      </c>
      <c r="J33" t="s">
        <v>15</v>
      </c>
      <c r="M33" t="s">
        <v>19</v>
      </c>
      <c r="S33">
        <v>78.198639999999997</v>
      </c>
      <c r="T33" t="s">
        <v>15</v>
      </c>
      <c r="W33" t="s">
        <v>19</v>
      </c>
      <c r="AC33">
        <v>52.746420000000001</v>
      </c>
      <c r="AD33" t="s">
        <v>15</v>
      </c>
      <c r="AG33" t="s">
        <v>19</v>
      </c>
      <c r="AM33">
        <v>85.288129999999995</v>
      </c>
      <c r="AN33" t="s">
        <v>15</v>
      </c>
    </row>
    <row r="34" spans="3:40" x14ac:dyDescent="0.25">
      <c r="C34" t="s">
        <v>20</v>
      </c>
      <c r="I34">
        <v>45.693579999999997</v>
      </c>
      <c r="J34" t="s">
        <v>15</v>
      </c>
      <c r="M34" t="s">
        <v>20</v>
      </c>
      <c r="S34">
        <v>95.638729999999995</v>
      </c>
      <c r="T34" t="s">
        <v>15</v>
      </c>
      <c r="W34" t="s">
        <v>20</v>
      </c>
      <c r="AC34">
        <v>70.996200000000002</v>
      </c>
      <c r="AD34" t="s">
        <v>15</v>
      </c>
      <c r="AG34" t="s">
        <v>20</v>
      </c>
      <c r="AM34">
        <v>120.97402</v>
      </c>
      <c r="AN34" t="s">
        <v>15</v>
      </c>
    </row>
    <row r="35" spans="3:40" x14ac:dyDescent="0.25">
      <c r="I35">
        <f>SUM(I29:I34)</f>
        <v>1379.0459999999998</v>
      </c>
      <c r="S35">
        <f>SUM(S29:S34)</f>
        <v>3276.9881000000005</v>
      </c>
      <c r="AC35">
        <f>SUM(AC29:AC34)</f>
        <v>2187.7917600000001</v>
      </c>
      <c r="AM35">
        <f>SUM(AM29:AM34)</f>
        <v>4063.63726</v>
      </c>
    </row>
    <row r="36" spans="3:40" x14ac:dyDescent="0.25">
      <c r="C36" t="s">
        <v>8</v>
      </c>
      <c r="D36" t="s">
        <v>9</v>
      </c>
      <c r="E36" t="s">
        <v>10</v>
      </c>
      <c r="F36" t="s">
        <v>11</v>
      </c>
      <c r="G36" t="s">
        <v>12</v>
      </c>
      <c r="H36" t="s">
        <v>11</v>
      </c>
      <c r="I36" t="s">
        <v>13</v>
      </c>
      <c r="J36" t="s">
        <v>11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11</v>
      </c>
      <c r="S36" t="s">
        <v>13</v>
      </c>
      <c r="T36" t="s">
        <v>11</v>
      </c>
      <c r="W36" t="s">
        <v>8</v>
      </c>
      <c r="X36" t="s">
        <v>9</v>
      </c>
      <c r="Y36" t="s">
        <v>10</v>
      </c>
      <c r="Z36" t="s">
        <v>11</v>
      </c>
      <c r="AA36" t="s">
        <v>12</v>
      </c>
      <c r="AB36" t="s">
        <v>11</v>
      </c>
      <c r="AC36" t="s">
        <v>13</v>
      </c>
      <c r="AD36" t="s">
        <v>11</v>
      </c>
      <c r="AG36" t="s">
        <v>8</v>
      </c>
      <c r="AH36" t="s">
        <v>9</v>
      </c>
      <c r="AI36" t="s">
        <v>10</v>
      </c>
      <c r="AJ36" t="s">
        <v>11</v>
      </c>
      <c r="AK36" t="s">
        <v>12</v>
      </c>
      <c r="AL36" t="s">
        <v>11</v>
      </c>
      <c r="AM36" t="s">
        <v>13</v>
      </c>
      <c r="AN36" t="s">
        <v>11</v>
      </c>
    </row>
    <row r="37" spans="3:40" x14ac:dyDescent="0.25">
      <c r="C37" t="s">
        <v>21</v>
      </c>
      <c r="I37">
        <v>69.918729999999996</v>
      </c>
      <c r="J37" t="s">
        <v>22</v>
      </c>
      <c r="M37" t="s">
        <v>21</v>
      </c>
      <c r="S37">
        <v>171.18586999999999</v>
      </c>
      <c r="T37" t="s">
        <v>22</v>
      </c>
      <c r="W37" t="s">
        <v>21</v>
      </c>
      <c r="AC37">
        <v>117.35663</v>
      </c>
      <c r="AD37" t="s">
        <v>22</v>
      </c>
      <c r="AG37" t="s">
        <v>21</v>
      </c>
      <c r="AM37">
        <v>214.29834</v>
      </c>
      <c r="AN37" t="s">
        <v>22</v>
      </c>
    </row>
    <row r="39" spans="3:40" s="1" customFormat="1" x14ac:dyDescent="0.25">
      <c r="M39" s="1" t="s">
        <v>31</v>
      </c>
      <c r="W39" s="1" t="s">
        <v>32</v>
      </c>
      <c r="AG39" s="1" t="s">
        <v>33</v>
      </c>
    </row>
    <row r="40" spans="3:40" x14ac:dyDescent="0.25">
      <c r="M40" t="s">
        <v>8</v>
      </c>
      <c r="N40" t="s">
        <v>9</v>
      </c>
      <c r="O40" t="s">
        <v>10</v>
      </c>
      <c r="P40" t="s">
        <v>11</v>
      </c>
      <c r="Q40" t="s">
        <v>12</v>
      </c>
      <c r="R40" t="s">
        <v>11</v>
      </c>
      <c r="S40" t="s">
        <v>13</v>
      </c>
      <c r="T40" t="s">
        <v>11</v>
      </c>
      <c r="W40" t="s">
        <v>8</v>
      </c>
      <c r="X40" t="s">
        <v>9</v>
      </c>
      <c r="Y40" t="s">
        <v>10</v>
      </c>
      <c r="Z40" t="s">
        <v>11</v>
      </c>
      <c r="AA40" t="s">
        <v>12</v>
      </c>
      <c r="AB40" t="s">
        <v>11</v>
      </c>
      <c r="AC40" t="s">
        <v>13</v>
      </c>
      <c r="AD40" t="s">
        <v>11</v>
      </c>
      <c r="AG40" t="s">
        <v>8</v>
      </c>
      <c r="AH40" t="s">
        <v>9</v>
      </c>
      <c r="AI40" t="s">
        <v>10</v>
      </c>
      <c r="AJ40" t="s">
        <v>11</v>
      </c>
      <c r="AK40" t="s">
        <v>12</v>
      </c>
      <c r="AL40" t="s">
        <v>11</v>
      </c>
      <c r="AM40" t="s">
        <v>13</v>
      </c>
      <c r="AN40" t="s">
        <v>11</v>
      </c>
    </row>
    <row r="41" spans="3:40" x14ac:dyDescent="0.25">
      <c r="M41" t="s">
        <v>14</v>
      </c>
      <c r="S41">
        <v>4.8930000000000001E-2</v>
      </c>
      <c r="T41" t="s">
        <v>15</v>
      </c>
      <c r="W41" t="s">
        <v>14</v>
      </c>
      <c r="AC41">
        <v>2.8049999999999999E-2</v>
      </c>
      <c r="AD41" t="s">
        <v>15</v>
      </c>
      <c r="AG41" t="s">
        <v>14</v>
      </c>
      <c r="AM41">
        <v>5.423E-2</v>
      </c>
      <c r="AN41" t="s">
        <v>15</v>
      </c>
    </row>
    <row r="42" spans="3:40" x14ac:dyDescent="0.25">
      <c r="M42" t="s">
        <v>16</v>
      </c>
      <c r="S42">
        <v>2732.0732200000002</v>
      </c>
      <c r="T42" t="s">
        <v>15</v>
      </c>
      <c r="W42" t="s">
        <v>16</v>
      </c>
      <c r="AC42">
        <v>1960.1996999999999</v>
      </c>
      <c r="AD42" t="s">
        <v>15</v>
      </c>
      <c r="AG42" t="s">
        <v>16</v>
      </c>
      <c r="AM42">
        <v>3230.0633200000002</v>
      </c>
      <c r="AN42" t="s">
        <v>15</v>
      </c>
    </row>
    <row r="43" spans="3:40" x14ac:dyDescent="0.25">
      <c r="M43" t="s">
        <v>17</v>
      </c>
      <c r="S43">
        <v>117.90004999999999</v>
      </c>
      <c r="T43" t="s">
        <v>15</v>
      </c>
      <c r="W43" t="s">
        <v>17</v>
      </c>
      <c r="AC43">
        <v>93.814670000000007</v>
      </c>
      <c r="AD43" t="s">
        <v>15</v>
      </c>
      <c r="AG43" t="s">
        <v>17</v>
      </c>
      <c r="AM43">
        <v>146.59220999999999</v>
      </c>
      <c r="AN43" t="s">
        <v>15</v>
      </c>
    </row>
    <row r="44" spans="3:40" x14ac:dyDescent="0.25">
      <c r="M44" t="s">
        <v>18</v>
      </c>
      <c r="S44">
        <v>708.20600999999999</v>
      </c>
      <c r="T44" t="s">
        <v>15</v>
      </c>
      <c r="W44" t="s">
        <v>18</v>
      </c>
      <c r="AC44">
        <v>535.31709000000001</v>
      </c>
      <c r="AD44" t="s">
        <v>15</v>
      </c>
      <c r="AG44" t="s">
        <v>18</v>
      </c>
      <c r="AM44">
        <v>882.23969999999997</v>
      </c>
      <c r="AN44" t="s">
        <v>15</v>
      </c>
    </row>
    <row r="45" spans="3:40" x14ac:dyDescent="0.25">
      <c r="M45" t="s">
        <v>19</v>
      </c>
      <c r="S45">
        <v>95.146420000000006</v>
      </c>
      <c r="T45" t="s">
        <v>15</v>
      </c>
      <c r="W45" t="s">
        <v>19</v>
      </c>
      <c r="AC45">
        <v>71.414510000000007</v>
      </c>
      <c r="AD45" t="s">
        <v>15</v>
      </c>
      <c r="AG45" t="s">
        <v>19</v>
      </c>
      <c r="AM45">
        <v>101.79944999999999</v>
      </c>
      <c r="AN45" t="s">
        <v>15</v>
      </c>
    </row>
    <row r="46" spans="3:40" x14ac:dyDescent="0.25">
      <c r="M46" t="s">
        <v>20</v>
      </c>
      <c r="S46">
        <v>94.817459999999997</v>
      </c>
      <c r="T46" t="s">
        <v>15</v>
      </c>
      <c r="W46" t="s">
        <v>20</v>
      </c>
      <c r="AC46">
        <v>71.840519999999998</v>
      </c>
      <c r="AD46" t="s">
        <v>15</v>
      </c>
      <c r="AG46" t="s">
        <v>20</v>
      </c>
      <c r="AM46">
        <v>118.50059</v>
      </c>
      <c r="AN46" t="s">
        <v>15</v>
      </c>
    </row>
    <row r="47" spans="3:40" x14ac:dyDescent="0.25">
      <c r="S47">
        <f>SUM(S41:S46)</f>
        <v>3748.1920900000005</v>
      </c>
      <c r="AC47">
        <f>SUM(AC41:AC46)</f>
        <v>2732.61454</v>
      </c>
      <c r="AM47">
        <f>SUM(AM41:AM46)</f>
        <v>4479.2494999999999</v>
      </c>
    </row>
    <row r="48" spans="3:40" x14ac:dyDescent="0.25">
      <c r="M48" t="s">
        <v>8</v>
      </c>
      <c r="N48" t="s">
        <v>9</v>
      </c>
      <c r="O48" t="s">
        <v>10</v>
      </c>
      <c r="P48" t="s">
        <v>11</v>
      </c>
      <c r="Q48" t="s">
        <v>12</v>
      </c>
      <c r="R48" t="s">
        <v>11</v>
      </c>
      <c r="S48" t="s">
        <v>13</v>
      </c>
      <c r="T48" t="s">
        <v>11</v>
      </c>
      <c r="W48" t="s">
        <v>8</v>
      </c>
      <c r="X48" t="s">
        <v>9</v>
      </c>
      <c r="Y48" t="s">
        <v>10</v>
      </c>
      <c r="Z48" t="s">
        <v>11</v>
      </c>
      <c r="AA48" t="s">
        <v>12</v>
      </c>
      <c r="AB48" t="s">
        <v>11</v>
      </c>
      <c r="AC48" t="s">
        <v>13</v>
      </c>
      <c r="AD48" t="s">
        <v>11</v>
      </c>
      <c r="AG48" t="s">
        <v>8</v>
      </c>
      <c r="AH48" t="s">
        <v>9</v>
      </c>
      <c r="AI48" t="s">
        <v>10</v>
      </c>
      <c r="AJ48" t="s">
        <v>11</v>
      </c>
      <c r="AK48" t="s">
        <v>12</v>
      </c>
      <c r="AL48" t="s">
        <v>11</v>
      </c>
      <c r="AM48" t="s">
        <v>13</v>
      </c>
      <c r="AN48" t="s">
        <v>11</v>
      </c>
    </row>
    <row r="49" spans="13:40" x14ac:dyDescent="0.25">
      <c r="M49" t="s">
        <v>21</v>
      </c>
      <c r="S49">
        <v>208.52081000000001</v>
      </c>
      <c r="T49" t="s">
        <v>22</v>
      </c>
      <c r="W49" t="s">
        <v>21</v>
      </c>
      <c r="AC49">
        <v>158.32989000000001</v>
      </c>
      <c r="AD49" t="s">
        <v>22</v>
      </c>
      <c r="AG49" t="s">
        <v>21</v>
      </c>
      <c r="AM49">
        <v>248.50627</v>
      </c>
      <c r="AN4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2023-02-06T20:50:52Z</dcterms:created>
  <dcterms:modified xsi:type="dcterms:W3CDTF">2023-02-06T20:51:02Z</dcterms:modified>
</cp:coreProperties>
</file>