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\PycharmProjects\pythonProject2\CLCO\data\FLP\"/>
    </mc:Choice>
  </mc:AlternateContent>
  <xr:revisionPtr revIDLastSave="0" documentId="13_ncr:1_{1A0CF364-42A3-4534-9717-D2AD5D2EA3B1}" xr6:coauthVersionLast="47" xr6:coauthVersionMax="47" xr10:uidLastSave="{00000000-0000-0000-0000-000000000000}"/>
  <bookViews>
    <workbookView xWindow="952" yWindow="-98" windowWidth="27946" windowHeight="16395" xr2:uid="{00E4EE28-D364-48B4-A2D7-BE506295CD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L9" i="1"/>
  <c r="M9" i="1"/>
  <c r="N9" i="1"/>
  <c r="O9" i="1"/>
  <c r="P9" i="1"/>
  <c r="K4" i="1"/>
  <c r="L4" i="1"/>
  <c r="M4" i="1"/>
  <c r="N4" i="1"/>
  <c r="O4" i="1"/>
  <c r="P4" i="1"/>
  <c r="K5" i="1"/>
  <c r="L5" i="1"/>
  <c r="M5" i="1"/>
  <c r="N5" i="1"/>
  <c r="O5" i="1"/>
  <c r="P5" i="1"/>
  <c r="K6" i="1"/>
  <c r="L6" i="1"/>
  <c r="M6" i="1"/>
  <c r="N6" i="1"/>
  <c r="O6" i="1"/>
  <c r="P6" i="1"/>
  <c r="K7" i="1"/>
  <c r="L7" i="1"/>
  <c r="M7" i="1"/>
  <c r="N7" i="1"/>
  <c r="O7" i="1"/>
  <c r="P7" i="1"/>
  <c r="K8" i="1"/>
  <c r="L8" i="1"/>
  <c r="M8" i="1"/>
  <c r="N8" i="1"/>
  <c r="O8" i="1"/>
  <c r="P8" i="1"/>
  <c r="L3" i="1"/>
  <c r="M3" i="1"/>
  <c r="N3" i="1"/>
  <c r="O3" i="1"/>
  <c r="P3" i="1"/>
  <c r="K3" i="1"/>
</calcChain>
</file>

<file path=xl/sharedStrings.xml><?xml version="1.0" encoding="utf-8"?>
<sst xmlns="http://schemas.openxmlformats.org/spreadsheetml/2006/main" count="4" uniqueCount="2">
  <si>
    <t>Transportation penalty distance (km)</t>
  </si>
  <si>
    <t>Number of Facilities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</si>
</sst>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Sheet1!$C$15:$C$22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xVal>
          <c:yVal>
            <c:numRef>
              <c:f>Sheet1!$B$3:$B$10</c:f>
              <c:numCache>
                <c:formatCode>General</c:formatCode>
                <c:ptCount val="8"/>
                <c:pt idx="0">
                  <c:v>450</c:v>
                </c:pt>
                <c:pt idx="1">
                  <c:v>400</c:v>
                </c:pt>
                <c:pt idx="2">
                  <c:v>350</c:v>
                </c:pt>
                <c:pt idx="3">
                  <c:v>300</c:v>
                </c:pt>
                <c:pt idx="4">
                  <c:v>250</c:v>
                </c:pt>
                <c:pt idx="5">
                  <c:v>200</c:v>
                </c:pt>
                <c:pt idx="6">
                  <c:v>150</c:v>
                </c:pt>
                <c:pt idx="7">
                  <c:v>100</c:v>
                </c:pt>
              </c:numCache>
            </c:numRef>
          </c:yVal>
          <c:bubbleSize>
            <c:numRef>
              <c:f>Sheet1!$C$3:$C$10</c:f>
              <c:numCache>
                <c:formatCode>General</c:formatCode>
                <c:ptCount val="8"/>
                <c:pt idx="0">
                  <c:v>23951053</c:v>
                </c:pt>
                <c:pt idx="1">
                  <c:v>24557903</c:v>
                </c:pt>
                <c:pt idx="2">
                  <c:v>25914413</c:v>
                </c:pt>
                <c:pt idx="3">
                  <c:v>44402639</c:v>
                </c:pt>
                <c:pt idx="4">
                  <c:v>153858066</c:v>
                </c:pt>
                <c:pt idx="5">
                  <c:v>220127658</c:v>
                </c:pt>
                <c:pt idx="6">
                  <c:v>304121533</c:v>
                </c:pt>
                <c:pt idx="7">
                  <c:v>388128348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7031-4D99-B620-36C0F03BD689}"/>
            </c:ext>
          </c:extLst>
        </c:ser>
        <c:ser>
          <c:idx val="1"/>
          <c:order val="1"/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Sheet1!$D$15:$D$22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xVal>
          <c:yVal>
            <c:numRef>
              <c:f>Sheet1!$B$3:$B$10</c:f>
              <c:numCache>
                <c:formatCode>General</c:formatCode>
                <c:ptCount val="8"/>
                <c:pt idx="0">
                  <c:v>450</c:v>
                </c:pt>
                <c:pt idx="1">
                  <c:v>400</c:v>
                </c:pt>
                <c:pt idx="2">
                  <c:v>350</c:v>
                </c:pt>
                <c:pt idx="3">
                  <c:v>300</c:v>
                </c:pt>
                <c:pt idx="4">
                  <c:v>250</c:v>
                </c:pt>
                <c:pt idx="5">
                  <c:v>200</c:v>
                </c:pt>
                <c:pt idx="6">
                  <c:v>150</c:v>
                </c:pt>
                <c:pt idx="7">
                  <c:v>100</c:v>
                </c:pt>
              </c:numCache>
            </c:numRef>
          </c:yVal>
          <c:bubbleSize>
            <c:numRef>
              <c:f>Sheet1!$D$3:$D$10</c:f>
              <c:numCache>
                <c:formatCode>General</c:formatCode>
                <c:ptCount val="8"/>
                <c:pt idx="0">
                  <c:v>24215293</c:v>
                </c:pt>
                <c:pt idx="1">
                  <c:v>24442952</c:v>
                </c:pt>
                <c:pt idx="2">
                  <c:v>24442952</c:v>
                </c:pt>
                <c:pt idx="3">
                  <c:v>25297690</c:v>
                </c:pt>
                <c:pt idx="4">
                  <c:v>27472909</c:v>
                </c:pt>
                <c:pt idx="5">
                  <c:v>108900795</c:v>
                </c:pt>
                <c:pt idx="6">
                  <c:v>195316281</c:v>
                </c:pt>
                <c:pt idx="7">
                  <c:v>299491919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7031-4D99-B620-36C0F03BD689}"/>
            </c:ext>
          </c:extLst>
        </c:ser>
        <c:ser>
          <c:idx val="2"/>
          <c:order val="2"/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Sheet1!$E$15:$E$22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xVal>
          <c:yVal>
            <c:numRef>
              <c:f>Sheet1!$B$3:$B$10</c:f>
              <c:numCache>
                <c:formatCode>General</c:formatCode>
                <c:ptCount val="8"/>
                <c:pt idx="0">
                  <c:v>450</c:v>
                </c:pt>
                <c:pt idx="1">
                  <c:v>400</c:v>
                </c:pt>
                <c:pt idx="2">
                  <c:v>350</c:v>
                </c:pt>
                <c:pt idx="3">
                  <c:v>300</c:v>
                </c:pt>
                <c:pt idx="4">
                  <c:v>250</c:v>
                </c:pt>
                <c:pt idx="5">
                  <c:v>200</c:v>
                </c:pt>
                <c:pt idx="6">
                  <c:v>150</c:v>
                </c:pt>
                <c:pt idx="7">
                  <c:v>100</c:v>
                </c:pt>
              </c:numCache>
            </c:numRef>
          </c:yVal>
          <c:bubbleSize>
            <c:numRef>
              <c:f>Sheet1!$E$3:$E$10</c:f>
              <c:numCache>
                <c:formatCode>General</c:formatCode>
                <c:ptCount val="8"/>
                <c:pt idx="0">
                  <c:v>24603984</c:v>
                </c:pt>
                <c:pt idx="1">
                  <c:v>24603984</c:v>
                </c:pt>
                <c:pt idx="2">
                  <c:v>24603984</c:v>
                </c:pt>
                <c:pt idx="3">
                  <c:v>24603984</c:v>
                </c:pt>
                <c:pt idx="4">
                  <c:v>24968603</c:v>
                </c:pt>
                <c:pt idx="5">
                  <c:v>25518056</c:v>
                </c:pt>
                <c:pt idx="6">
                  <c:v>129221557</c:v>
                </c:pt>
                <c:pt idx="7">
                  <c:v>213039478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7031-4D99-B620-36C0F03BD689}"/>
            </c:ext>
          </c:extLst>
        </c:ser>
        <c:ser>
          <c:idx val="3"/>
          <c:order val="3"/>
          <c:spPr>
            <a:solidFill>
              <a:schemeClr val="accent4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Sheet1!$F$15:$F$22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xVal>
          <c:yVal>
            <c:numRef>
              <c:f>Sheet1!$B$3:$B$10</c:f>
              <c:numCache>
                <c:formatCode>General</c:formatCode>
                <c:ptCount val="8"/>
                <c:pt idx="0">
                  <c:v>450</c:v>
                </c:pt>
                <c:pt idx="1">
                  <c:v>400</c:v>
                </c:pt>
                <c:pt idx="2">
                  <c:v>350</c:v>
                </c:pt>
                <c:pt idx="3">
                  <c:v>300</c:v>
                </c:pt>
                <c:pt idx="4">
                  <c:v>250</c:v>
                </c:pt>
                <c:pt idx="5">
                  <c:v>200</c:v>
                </c:pt>
                <c:pt idx="6">
                  <c:v>150</c:v>
                </c:pt>
                <c:pt idx="7">
                  <c:v>100</c:v>
                </c:pt>
              </c:numCache>
            </c:numRef>
          </c:yVal>
          <c:bubbleSize>
            <c:numRef>
              <c:f>Sheet1!$F$3:$F$10</c:f>
              <c:numCache>
                <c:formatCode>General</c:formatCode>
                <c:ptCount val="8"/>
                <c:pt idx="0">
                  <c:v>25088411</c:v>
                </c:pt>
                <c:pt idx="1">
                  <c:v>25162437</c:v>
                </c:pt>
                <c:pt idx="2">
                  <c:v>25088411</c:v>
                </c:pt>
                <c:pt idx="3">
                  <c:v>25088411</c:v>
                </c:pt>
                <c:pt idx="4">
                  <c:v>25351430</c:v>
                </c:pt>
                <c:pt idx="5">
                  <c:v>25797463</c:v>
                </c:pt>
                <c:pt idx="6">
                  <c:v>29482772</c:v>
                </c:pt>
                <c:pt idx="7">
                  <c:v>131870174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7031-4D99-B620-36C0F03BD689}"/>
            </c:ext>
          </c:extLst>
        </c:ser>
        <c:ser>
          <c:idx val="4"/>
          <c:order val="4"/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Sheet1!$G$15:$G$22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xVal>
          <c:yVal>
            <c:numRef>
              <c:f>Sheet1!$B$3:$B$10</c:f>
              <c:numCache>
                <c:formatCode>General</c:formatCode>
                <c:ptCount val="8"/>
                <c:pt idx="0">
                  <c:v>450</c:v>
                </c:pt>
                <c:pt idx="1">
                  <c:v>400</c:v>
                </c:pt>
                <c:pt idx="2">
                  <c:v>350</c:v>
                </c:pt>
                <c:pt idx="3">
                  <c:v>300</c:v>
                </c:pt>
                <c:pt idx="4">
                  <c:v>250</c:v>
                </c:pt>
                <c:pt idx="5">
                  <c:v>200</c:v>
                </c:pt>
                <c:pt idx="6">
                  <c:v>150</c:v>
                </c:pt>
                <c:pt idx="7">
                  <c:v>100</c:v>
                </c:pt>
              </c:numCache>
            </c:numRef>
          </c:yVal>
          <c:bubbleSize>
            <c:numRef>
              <c:f>Sheet1!$G$3:$G$10</c:f>
              <c:numCache>
                <c:formatCode>General</c:formatCode>
                <c:ptCount val="8"/>
                <c:pt idx="0">
                  <c:v>25502392</c:v>
                </c:pt>
                <c:pt idx="1">
                  <c:v>25528333</c:v>
                </c:pt>
                <c:pt idx="2">
                  <c:v>25528911</c:v>
                </c:pt>
                <c:pt idx="3">
                  <c:v>25577866</c:v>
                </c:pt>
                <c:pt idx="4">
                  <c:v>25880531</c:v>
                </c:pt>
                <c:pt idx="5">
                  <c:v>25993955</c:v>
                </c:pt>
                <c:pt idx="6">
                  <c:v>29351247</c:v>
                </c:pt>
                <c:pt idx="7">
                  <c:v>66654244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7031-4D99-B620-36C0F03BD689}"/>
            </c:ext>
          </c:extLst>
        </c:ser>
        <c:ser>
          <c:idx val="5"/>
          <c:order val="5"/>
          <c:spPr>
            <a:solidFill>
              <a:schemeClr val="accent6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Sheet1!$H$15:$H$22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</c:numCache>
            </c:numRef>
          </c:xVal>
          <c:yVal>
            <c:numRef>
              <c:f>Sheet1!$B$3:$B$10</c:f>
              <c:numCache>
                <c:formatCode>General</c:formatCode>
                <c:ptCount val="8"/>
                <c:pt idx="0">
                  <c:v>450</c:v>
                </c:pt>
                <c:pt idx="1">
                  <c:v>400</c:v>
                </c:pt>
                <c:pt idx="2">
                  <c:v>350</c:v>
                </c:pt>
                <c:pt idx="3">
                  <c:v>300</c:v>
                </c:pt>
                <c:pt idx="4">
                  <c:v>250</c:v>
                </c:pt>
                <c:pt idx="5">
                  <c:v>200</c:v>
                </c:pt>
                <c:pt idx="6">
                  <c:v>150</c:v>
                </c:pt>
                <c:pt idx="7">
                  <c:v>100</c:v>
                </c:pt>
              </c:numCache>
            </c:numRef>
          </c:yVal>
          <c:bubbleSize>
            <c:numRef>
              <c:f>Sheet1!$H$3:$H$10</c:f>
              <c:numCache>
                <c:formatCode>General</c:formatCode>
                <c:ptCount val="8"/>
                <c:pt idx="0">
                  <c:v>26068458</c:v>
                </c:pt>
                <c:pt idx="1">
                  <c:v>26153587</c:v>
                </c:pt>
                <c:pt idx="2">
                  <c:v>26081236</c:v>
                </c:pt>
                <c:pt idx="3">
                  <c:v>26139337</c:v>
                </c:pt>
                <c:pt idx="4">
                  <c:v>26475583</c:v>
                </c:pt>
                <c:pt idx="5">
                  <c:v>26656400</c:v>
                </c:pt>
                <c:pt idx="6">
                  <c:v>29488705</c:v>
                </c:pt>
                <c:pt idx="7">
                  <c:v>42583430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7031-4D99-B620-36C0F03BD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962373775"/>
        <c:axId val="962390095"/>
      </c:bubbleChart>
      <c:valAx>
        <c:axId val="96237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390095"/>
        <c:crosses val="autoZero"/>
        <c:crossBetween val="midCat"/>
      </c:valAx>
      <c:valAx>
        <c:axId val="962390095"/>
        <c:scaling>
          <c:orientation val="minMax"/>
          <c:max val="5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373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330113</xdr:colOff>
      <xdr:row>15</xdr:row>
      <xdr:rowOff>56496</xdr:rowOff>
    </xdr:from>
    <xdr:to>
      <xdr:col>11</xdr:col>
      <xdr:colOff>967392</xdr:colOff>
      <xdr:row>23</xdr:row>
      <xdr:rowOff>75829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79C8D1F3-9996-2AD6-30AF-33D44621CA34}"/>
            </a:ext>
          </a:extLst>
        </xdr:cNvPr>
        <xdr:cNvGrpSpPr/>
      </xdr:nvGrpSpPr>
      <xdr:grpSpPr>
        <a:xfrm>
          <a:off x="5634805" y="2749141"/>
          <a:ext cx="2981895" cy="1455410"/>
          <a:chOff x="5570658" y="2803647"/>
          <a:chExt cx="2974730" cy="1484800"/>
        </a:xfrm>
      </xdr:grpSpPr>
      <xdr:cxnSp macro="">
        <xdr:nvCxnSpPr>
          <xdr:cNvPr id="5" name="Straight Arrow Connector 4">
            <a:extLst>
              <a:ext uri="{FF2B5EF4-FFF2-40B4-BE49-F238E27FC236}">
                <a16:creationId xmlns:a16="http://schemas.microsoft.com/office/drawing/2014/main" id="{34C626D6-2F0A-AD5D-B97B-E120598193FB}"/>
              </a:ext>
            </a:extLst>
          </xdr:cNvPr>
          <xdr:cNvCxnSpPr/>
        </xdr:nvCxnSpPr>
        <xdr:spPr>
          <a:xfrm flipH="1" flipV="1">
            <a:off x="5910261" y="2996344"/>
            <a:ext cx="2635127" cy="1292103"/>
          </a:xfrm>
          <a:prstGeom prst="straightConnector1">
            <a:avLst/>
          </a:prstGeom>
          <a:ln w="28575">
            <a:solidFill>
              <a:srgbClr val="7030A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AD12205D-1459-C06F-707B-5D5E19C2B496}"/>
              </a:ext>
            </a:extLst>
          </xdr:cNvPr>
          <xdr:cNvSpPr txBox="1"/>
        </xdr:nvSpPr>
        <xdr:spPr>
          <a:xfrm>
            <a:off x="5570658" y="2803647"/>
            <a:ext cx="1157654" cy="18573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en-US" sz="1100"/>
              <a:t> 1 Facility per</a:t>
            </a:r>
            <a:r>
              <a:rPr lang="en-US" sz="1100" baseline="0"/>
              <a:t> CAFO</a:t>
            </a:r>
            <a:endParaRPr lang="en-US" sz="1100"/>
          </a:p>
        </xdr:txBody>
      </xdr:sp>
    </xdr:grpSp>
    <xdr:clientData/>
  </xdr:twoCellAnchor>
  <xdr:twoCellAnchor>
    <xdr:from>
      <xdr:col>8</xdr:col>
      <xdr:colOff>470754</xdr:colOff>
      <xdr:row>8</xdr:row>
      <xdr:rowOff>18683</xdr:rowOff>
    </xdr:from>
    <xdr:to>
      <xdr:col>13</xdr:col>
      <xdr:colOff>602638</xdr:colOff>
      <xdr:row>23</xdr:row>
      <xdr:rowOff>69238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26A5B8-7B26-2388-A16A-7E730DD17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828E5-F2BA-4E54-9AA6-C2B2E40636D7}">
  <dimension ref="B1:P22"/>
  <sheetViews>
    <sheetView tabSelected="1" zoomScale="130" zoomScaleNormal="130" workbookViewId="0">
      <selection activeCell="M29" sqref="M29"/>
    </sheetView>
  </sheetViews>
  <sheetFormatPr defaultRowHeight="14.25" x14ac:dyDescent="0.45"/>
  <cols>
    <col min="4" max="4" width="9.73046875" bestFit="1" customWidth="1"/>
    <col min="5" max="5" width="10.06640625" bestFit="1" customWidth="1"/>
    <col min="11" max="16" width="14.6640625" customWidth="1"/>
  </cols>
  <sheetData>
    <row r="1" spans="2:16" x14ac:dyDescent="0.45">
      <c r="C1" t="s">
        <v>1</v>
      </c>
      <c r="K1" t="s">
        <v>1</v>
      </c>
    </row>
    <row r="2" spans="2:16" x14ac:dyDescent="0.45">
      <c r="B2" t="s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J2" t="s">
        <v>0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</row>
    <row r="3" spans="2:16" x14ac:dyDescent="0.45">
      <c r="B3">
        <v>450</v>
      </c>
      <c r="C3">
        <v>23951053</v>
      </c>
      <c r="D3">
        <v>24215293</v>
      </c>
      <c r="E3">
        <v>24603984</v>
      </c>
      <c r="F3">
        <v>25088411</v>
      </c>
      <c r="G3">
        <v>25502392</v>
      </c>
      <c r="H3">
        <v>26068458</v>
      </c>
      <c r="J3">
        <v>400</v>
      </c>
      <c r="K3" s="1">
        <f>C3/1000000</f>
        <v>23.951053000000002</v>
      </c>
      <c r="L3" s="1">
        <f t="shared" ref="L3:P3" si="0">D3/1000000</f>
        <v>24.215292999999999</v>
      </c>
      <c r="M3" s="1">
        <f t="shared" si="0"/>
        <v>24.603984000000001</v>
      </c>
      <c r="N3" s="1">
        <f t="shared" si="0"/>
        <v>25.088411000000001</v>
      </c>
      <c r="O3" s="1">
        <f t="shared" si="0"/>
        <v>25.502392</v>
      </c>
      <c r="P3" s="1">
        <f t="shared" si="0"/>
        <v>26.068458</v>
      </c>
    </row>
    <row r="4" spans="2:16" x14ac:dyDescent="0.45">
      <c r="B4">
        <v>400</v>
      </c>
      <c r="C4">
        <v>24557903</v>
      </c>
      <c r="D4">
        <v>24442952</v>
      </c>
      <c r="E4">
        <v>24603984</v>
      </c>
      <c r="F4">
        <v>25162437</v>
      </c>
      <c r="G4">
        <v>25528333</v>
      </c>
      <c r="H4">
        <v>26153587</v>
      </c>
      <c r="J4">
        <v>350</v>
      </c>
      <c r="K4" s="1">
        <f t="shared" ref="K4:K8" si="1">C4/1000000</f>
        <v>24.557903</v>
      </c>
      <c r="L4" s="1">
        <f t="shared" ref="L4:L8" si="2">D4/1000000</f>
        <v>24.442951999999998</v>
      </c>
      <c r="M4" s="1">
        <f t="shared" ref="M4:M8" si="3">E4/1000000</f>
        <v>24.603984000000001</v>
      </c>
      <c r="N4" s="1">
        <f t="shared" ref="N4:N8" si="4">F4/1000000</f>
        <v>25.162437000000001</v>
      </c>
      <c r="O4" s="1">
        <f t="shared" ref="O4:O8" si="5">G4/1000000</f>
        <v>25.528333</v>
      </c>
      <c r="P4" s="1">
        <f t="shared" ref="P4:P8" si="6">H4/1000000</f>
        <v>26.153587000000002</v>
      </c>
    </row>
    <row r="5" spans="2:16" x14ac:dyDescent="0.45">
      <c r="B5">
        <v>350</v>
      </c>
      <c r="C5">
        <v>25914413</v>
      </c>
      <c r="D5">
        <v>24442952</v>
      </c>
      <c r="E5">
        <v>24603984</v>
      </c>
      <c r="F5">
        <v>25088411</v>
      </c>
      <c r="G5">
        <v>25528911</v>
      </c>
      <c r="H5">
        <v>26081236</v>
      </c>
      <c r="J5">
        <v>300</v>
      </c>
      <c r="K5" s="1">
        <f t="shared" si="1"/>
        <v>25.914413</v>
      </c>
      <c r="L5" s="1">
        <f t="shared" si="2"/>
        <v>24.442951999999998</v>
      </c>
      <c r="M5" s="1">
        <f t="shared" si="3"/>
        <v>24.603984000000001</v>
      </c>
      <c r="N5" s="1">
        <f t="shared" si="4"/>
        <v>25.088411000000001</v>
      </c>
      <c r="O5" s="1">
        <f t="shared" si="5"/>
        <v>25.528911000000001</v>
      </c>
      <c r="P5" s="1">
        <f t="shared" si="6"/>
        <v>26.081236000000001</v>
      </c>
    </row>
    <row r="6" spans="2:16" x14ac:dyDescent="0.45">
      <c r="B6">
        <v>300</v>
      </c>
      <c r="C6">
        <v>44402639</v>
      </c>
      <c r="D6">
        <v>25297690</v>
      </c>
      <c r="E6">
        <v>24603984</v>
      </c>
      <c r="F6">
        <v>25088411</v>
      </c>
      <c r="G6">
        <v>25577866</v>
      </c>
      <c r="H6">
        <v>26139337</v>
      </c>
      <c r="J6">
        <v>250</v>
      </c>
      <c r="K6" s="1">
        <f t="shared" si="1"/>
        <v>44.402639000000001</v>
      </c>
      <c r="L6" s="1">
        <f t="shared" si="2"/>
        <v>25.297689999999999</v>
      </c>
      <c r="M6" s="1">
        <f t="shared" si="3"/>
        <v>24.603984000000001</v>
      </c>
      <c r="N6" s="1">
        <f t="shared" si="4"/>
        <v>25.088411000000001</v>
      </c>
      <c r="O6" s="1">
        <f t="shared" si="5"/>
        <v>25.577866</v>
      </c>
      <c r="P6" s="1">
        <f t="shared" si="6"/>
        <v>26.139337000000001</v>
      </c>
    </row>
    <row r="7" spans="2:16" x14ac:dyDescent="0.45">
      <c r="B7">
        <v>250</v>
      </c>
      <c r="C7">
        <v>153858066</v>
      </c>
      <c r="D7">
        <v>27472909</v>
      </c>
      <c r="E7">
        <v>24968603</v>
      </c>
      <c r="F7">
        <v>25351430</v>
      </c>
      <c r="G7">
        <v>25880531</v>
      </c>
      <c r="H7">
        <v>26475583</v>
      </c>
      <c r="J7">
        <v>200</v>
      </c>
      <c r="K7" s="1">
        <f t="shared" si="1"/>
        <v>153.85806600000001</v>
      </c>
      <c r="L7" s="1">
        <f t="shared" si="2"/>
        <v>27.472909000000001</v>
      </c>
      <c r="M7" s="1">
        <f t="shared" si="3"/>
        <v>24.968603000000002</v>
      </c>
      <c r="N7" s="1">
        <f t="shared" si="4"/>
        <v>25.351430000000001</v>
      </c>
      <c r="O7" s="1">
        <f t="shared" si="5"/>
        <v>25.880531000000001</v>
      </c>
      <c r="P7" s="1">
        <f t="shared" si="6"/>
        <v>26.475583</v>
      </c>
    </row>
    <row r="8" spans="2:16" x14ac:dyDescent="0.45">
      <c r="B8">
        <v>200</v>
      </c>
      <c r="C8">
        <v>220127658</v>
      </c>
      <c r="D8">
        <v>108900795</v>
      </c>
      <c r="E8">
        <v>25518056</v>
      </c>
      <c r="F8">
        <v>25797463</v>
      </c>
      <c r="G8">
        <v>25993955</v>
      </c>
      <c r="H8">
        <v>26656400</v>
      </c>
      <c r="J8">
        <v>150</v>
      </c>
      <c r="K8" s="1">
        <f t="shared" si="1"/>
        <v>220.127658</v>
      </c>
      <c r="L8" s="1">
        <f t="shared" si="2"/>
        <v>108.900795</v>
      </c>
      <c r="M8" s="1">
        <f t="shared" si="3"/>
        <v>25.518056000000001</v>
      </c>
      <c r="N8" s="1">
        <f t="shared" si="4"/>
        <v>25.797463</v>
      </c>
      <c r="O8" s="1">
        <f t="shared" si="5"/>
        <v>25.993955</v>
      </c>
      <c r="P8" s="1">
        <f t="shared" si="6"/>
        <v>26.656400000000001</v>
      </c>
    </row>
    <row r="9" spans="2:16" x14ac:dyDescent="0.45">
      <c r="B9">
        <v>150</v>
      </c>
      <c r="C9">
        <v>304121533</v>
      </c>
      <c r="D9">
        <v>195316281</v>
      </c>
      <c r="E9">
        <v>129221557</v>
      </c>
      <c r="F9">
        <v>29482772</v>
      </c>
      <c r="G9">
        <v>29351247</v>
      </c>
      <c r="H9">
        <v>29488705</v>
      </c>
      <c r="J9">
        <v>100</v>
      </c>
      <c r="K9" s="1">
        <f t="shared" ref="K9" si="7">C9/1000000</f>
        <v>304.121533</v>
      </c>
      <c r="L9" s="1">
        <f t="shared" ref="L9" si="8">D9/1000000</f>
        <v>195.316281</v>
      </c>
      <c r="M9" s="1">
        <f t="shared" ref="M9" si="9">E9/1000000</f>
        <v>129.22155699999999</v>
      </c>
      <c r="N9" s="1">
        <f t="shared" ref="N9" si="10">F9/1000000</f>
        <v>29.482772000000001</v>
      </c>
      <c r="O9" s="1">
        <f t="shared" ref="O9" si="11">G9/1000000</f>
        <v>29.351247000000001</v>
      </c>
      <c r="P9" s="1">
        <f t="shared" ref="P9" si="12">H9/1000000</f>
        <v>29.488705</v>
      </c>
    </row>
    <row r="10" spans="2:16" x14ac:dyDescent="0.45">
      <c r="B10">
        <v>100</v>
      </c>
      <c r="C10">
        <v>388128348</v>
      </c>
      <c r="D10">
        <v>299491919</v>
      </c>
      <c r="E10">
        <v>213039478</v>
      </c>
      <c r="F10">
        <v>131870174</v>
      </c>
      <c r="G10">
        <v>66654244</v>
      </c>
      <c r="H10">
        <v>42583430</v>
      </c>
    </row>
    <row r="15" spans="2:16" x14ac:dyDescent="0.45">
      <c r="C15">
        <v>1</v>
      </c>
      <c r="D15">
        <v>2</v>
      </c>
      <c r="E15">
        <v>3</v>
      </c>
      <c r="F15">
        <v>4</v>
      </c>
      <c r="G15">
        <v>5</v>
      </c>
      <c r="H15">
        <v>6</v>
      </c>
    </row>
    <row r="16" spans="2:16" x14ac:dyDescent="0.45">
      <c r="C16">
        <v>1</v>
      </c>
      <c r="D16">
        <v>2</v>
      </c>
      <c r="E16">
        <v>3</v>
      </c>
      <c r="F16">
        <v>4</v>
      </c>
      <c r="G16">
        <v>5</v>
      </c>
      <c r="H16">
        <v>6</v>
      </c>
    </row>
    <row r="17" spans="3:8" x14ac:dyDescent="0.45">
      <c r="C17">
        <v>1</v>
      </c>
      <c r="D17">
        <v>2</v>
      </c>
      <c r="E17">
        <v>3</v>
      </c>
      <c r="F17">
        <v>4</v>
      </c>
      <c r="G17">
        <v>5</v>
      </c>
      <c r="H17">
        <v>6</v>
      </c>
    </row>
    <row r="18" spans="3:8" x14ac:dyDescent="0.45">
      <c r="C18">
        <v>1</v>
      </c>
      <c r="D18">
        <v>2</v>
      </c>
      <c r="E18">
        <v>3</v>
      </c>
      <c r="F18">
        <v>4</v>
      </c>
      <c r="G18">
        <v>5</v>
      </c>
      <c r="H18">
        <v>6</v>
      </c>
    </row>
    <row r="19" spans="3:8" x14ac:dyDescent="0.45">
      <c r="C19">
        <v>1</v>
      </c>
      <c r="D19">
        <v>2</v>
      </c>
      <c r="E19">
        <v>3</v>
      </c>
      <c r="F19">
        <v>4</v>
      </c>
      <c r="G19">
        <v>5</v>
      </c>
      <c r="H19">
        <v>6</v>
      </c>
    </row>
    <row r="20" spans="3:8" x14ac:dyDescent="0.45">
      <c r="C20">
        <v>1</v>
      </c>
      <c r="D20">
        <v>2</v>
      </c>
      <c r="E20">
        <v>3</v>
      </c>
      <c r="F20">
        <v>4</v>
      </c>
      <c r="G20">
        <v>5</v>
      </c>
      <c r="H20">
        <v>6</v>
      </c>
    </row>
    <row r="21" spans="3:8" x14ac:dyDescent="0.45">
      <c r="C21">
        <v>1</v>
      </c>
      <c r="D21">
        <v>2</v>
      </c>
      <c r="E21">
        <v>3</v>
      </c>
      <c r="F21">
        <v>4</v>
      </c>
      <c r="G21">
        <v>5</v>
      </c>
      <c r="H21">
        <v>6</v>
      </c>
    </row>
    <row r="22" spans="3:8" x14ac:dyDescent="0.45">
      <c r="C22">
        <v>1</v>
      </c>
      <c r="D22">
        <v>2</v>
      </c>
      <c r="E22">
        <v>3</v>
      </c>
      <c r="F22">
        <v>4</v>
      </c>
      <c r="G22">
        <v>5</v>
      </c>
      <c r="H22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</dc:creator>
  <cp:lastModifiedBy>natha</cp:lastModifiedBy>
  <dcterms:created xsi:type="dcterms:W3CDTF">2023-02-28T21:17:24Z</dcterms:created>
  <dcterms:modified xsi:type="dcterms:W3CDTF">2023-05-18T12:27:11Z</dcterms:modified>
</cp:coreProperties>
</file>