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FLP\"/>
    </mc:Choice>
  </mc:AlternateContent>
  <xr:revisionPtr revIDLastSave="0" documentId="13_ncr:1_{2CB6A723-B39A-41E4-9473-66FF9ED3E3A8}" xr6:coauthVersionLast="47" xr6:coauthVersionMax="47" xr10:uidLastSave="{00000000-0000-0000-0000-000000000000}"/>
  <bookViews>
    <workbookView xWindow="945" yWindow="-98" windowWidth="27953" windowHeight="16395" xr2:uid="{00E4EE28-D364-48B4-A2D7-BE506295C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N9" i="1"/>
  <c r="O9" i="1"/>
  <c r="P9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L3" i="1"/>
  <c r="M3" i="1"/>
  <c r="N3" i="1"/>
  <c r="O3" i="1"/>
  <c r="P3" i="1"/>
  <c r="K3" i="1"/>
</calcChain>
</file>

<file path=xl/sharedStrings.xml><?xml version="1.0" encoding="utf-8"?>
<sst xmlns="http://schemas.openxmlformats.org/spreadsheetml/2006/main" count="4" uniqueCount="2">
  <si>
    <t>Transportation penalty distance (km)</t>
  </si>
  <si>
    <t>Number of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</si>
</sst>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Transport Costs and CAPEX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1 Facility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xVal>
            <c:numRef>
              <c:f>Sheet1!$J$3:$J$9</c:f>
              <c:numCache>
                <c:formatCode>General</c:formatCode>
                <c:ptCount val="7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yVal>
          <c:bubbleSize>
            <c:numRef>
              <c:f>Sheet1!$K$3:$K$9</c:f>
              <c:numCache>
                <c:formatCode>0.0</c:formatCode>
                <c:ptCount val="7"/>
                <c:pt idx="0">
                  <c:v>24.402681047414102</c:v>
                </c:pt>
                <c:pt idx="1">
                  <c:v>24.9924068552195</c:v>
                </c:pt>
                <c:pt idx="2">
                  <c:v>26.366040952256299</c:v>
                </c:pt>
                <c:pt idx="3">
                  <c:v>50.430937188346697</c:v>
                </c:pt>
                <c:pt idx="4">
                  <c:v>163.62945663031701</c:v>
                </c:pt>
                <c:pt idx="5">
                  <c:v>234.242758876978</c:v>
                </c:pt>
                <c:pt idx="6">
                  <c:v>317.28177499999998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A2F-4220-82BA-356ECEE9428B}"/>
            </c:ext>
          </c:extLst>
        </c:ser>
        <c:ser>
          <c:idx val="1"/>
          <c:order val="1"/>
          <c:tx>
            <c:v>2 Facility</c:v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Sheet1!$J$3:$J$9</c:f>
              <c:numCache>
                <c:formatCode>General</c:formatCode>
                <c:ptCount val="7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</c:numLit>
          </c:yVal>
          <c:bubbleSize>
            <c:numRef>
              <c:f>Sheet1!$L$3:$L$9</c:f>
              <c:numCache>
                <c:formatCode>0.0</c:formatCode>
                <c:ptCount val="7"/>
                <c:pt idx="0">
                  <c:v>24.798756532282201</c:v>
                </c:pt>
                <c:pt idx="1">
                  <c:v>25.313404478782697</c:v>
                </c:pt>
                <c:pt idx="2">
                  <c:v>25.2868787499423</c:v>
                </c:pt>
                <c:pt idx="3">
                  <c:v>26.001919286783899</c:v>
                </c:pt>
                <c:pt idx="4">
                  <c:v>28.8884825311989</c:v>
                </c:pt>
                <c:pt idx="5">
                  <c:v>112.28737393325301</c:v>
                </c:pt>
                <c:pt idx="6">
                  <c:v>203.95717200000001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9A2F-4220-82BA-356ECEE9428B}"/>
            </c:ext>
          </c:extLst>
        </c:ser>
        <c:ser>
          <c:idx val="2"/>
          <c:order val="2"/>
          <c:tx>
            <c:v>3 Facility</c:v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Sheet1!$J$3:$J$9</c:f>
              <c:numCache>
                <c:formatCode>General</c:formatCode>
                <c:ptCount val="7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</c:numLit>
          </c:yVal>
          <c:bubbleSize>
            <c:numRef>
              <c:f>Sheet1!$M$3:$M$9</c:f>
              <c:numCache>
                <c:formatCode>0.0</c:formatCode>
                <c:ptCount val="7"/>
                <c:pt idx="0">
                  <c:v>25.484716042164898</c:v>
                </c:pt>
                <c:pt idx="1">
                  <c:v>25.422822585446202</c:v>
                </c:pt>
                <c:pt idx="2">
                  <c:v>25.5147107086337</c:v>
                </c:pt>
                <c:pt idx="3">
                  <c:v>25.961579325001999</c:v>
                </c:pt>
                <c:pt idx="4">
                  <c:v>25.904649110731899</c:v>
                </c:pt>
                <c:pt idx="5">
                  <c:v>27.249319459065703</c:v>
                </c:pt>
                <c:pt idx="6">
                  <c:v>115.37038800000001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A2F-4220-82BA-356ECEE9428B}"/>
            </c:ext>
          </c:extLst>
        </c:ser>
        <c:ser>
          <c:idx val="3"/>
          <c:order val="3"/>
          <c:tx>
            <c:v>4 Facility</c:v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Sheet1!$J$3:$J$9</c:f>
              <c:numCache>
                <c:formatCode>General</c:formatCode>
                <c:ptCount val="7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</c:numLit>
          </c:yVal>
          <c:bubbleSize>
            <c:numRef>
              <c:f>Sheet1!$N$3:$N$9</c:f>
              <c:numCache>
                <c:formatCode>0.0</c:formatCode>
                <c:ptCount val="7"/>
                <c:pt idx="0">
                  <c:v>26.4171725618266</c:v>
                </c:pt>
                <c:pt idx="1">
                  <c:v>26.646070856982202</c:v>
                </c:pt>
                <c:pt idx="2">
                  <c:v>26.439509945558399</c:v>
                </c:pt>
                <c:pt idx="3">
                  <c:v>26.569499357271198</c:v>
                </c:pt>
                <c:pt idx="4">
                  <c:v>26.660796778798499</c:v>
                </c:pt>
                <c:pt idx="5">
                  <c:v>27.549087887032201</c:v>
                </c:pt>
                <c:pt idx="6">
                  <c:v>32.763092999999998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9A2F-4220-82BA-356ECEE9428B}"/>
            </c:ext>
          </c:extLst>
        </c:ser>
        <c:ser>
          <c:idx val="4"/>
          <c:order val="4"/>
          <c:tx>
            <c:v>5 Facility</c:v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Sheet1!$J$3:$J$9</c:f>
              <c:numCache>
                <c:formatCode>General</c:formatCode>
                <c:ptCount val="7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5</c:v>
              </c:pt>
              <c:pt idx="1">
                <c:v>5</c:v>
              </c:pt>
              <c:pt idx="2">
                <c:v>5</c:v>
              </c:pt>
              <c:pt idx="3">
                <c:v>5</c:v>
              </c:pt>
              <c:pt idx="4">
                <c:v>5</c:v>
              </c:pt>
              <c:pt idx="5">
                <c:v>5</c:v>
              </c:pt>
              <c:pt idx="6">
                <c:v>5</c:v>
              </c:pt>
            </c:numLit>
          </c:yVal>
          <c:bubbleSize>
            <c:numRef>
              <c:f>Sheet1!$O$3:$O$9</c:f>
              <c:numCache>
                <c:formatCode>0.0</c:formatCode>
                <c:ptCount val="7"/>
                <c:pt idx="0">
                  <c:v>27.3360125034731</c:v>
                </c:pt>
                <c:pt idx="1">
                  <c:v>27.205192468325599</c:v>
                </c:pt>
                <c:pt idx="2">
                  <c:v>27.4450796253895</c:v>
                </c:pt>
                <c:pt idx="3">
                  <c:v>27.3660419973254</c:v>
                </c:pt>
                <c:pt idx="4">
                  <c:v>27.475157290523498</c:v>
                </c:pt>
                <c:pt idx="5">
                  <c:v>28.353391704867899</c:v>
                </c:pt>
                <c:pt idx="6">
                  <c:v>31.422491000000001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9A2F-4220-82BA-356ECEE9428B}"/>
            </c:ext>
          </c:extLst>
        </c:ser>
        <c:ser>
          <c:idx val="5"/>
          <c:order val="5"/>
          <c:tx>
            <c:v>6 Facility</c:v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Sheet1!$J$3:$J$9</c:f>
              <c:numCache>
                <c:formatCode>General</c:formatCode>
                <c:ptCount val="7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6</c:v>
              </c:pt>
              <c:pt idx="1">
                <c:v>6</c:v>
              </c:pt>
              <c:pt idx="2">
                <c:v>6</c:v>
              </c:pt>
              <c:pt idx="3">
                <c:v>6</c:v>
              </c:pt>
              <c:pt idx="4">
                <c:v>6</c:v>
              </c:pt>
              <c:pt idx="5">
                <c:v>6</c:v>
              </c:pt>
              <c:pt idx="6">
                <c:v>6</c:v>
              </c:pt>
            </c:numLit>
          </c:yVal>
          <c:bubbleSize>
            <c:numRef>
              <c:f>Sheet1!$P$3:$P$9</c:f>
              <c:numCache>
                <c:formatCode>0.0</c:formatCode>
                <c:ptCount val="7"/>
                <c:pt idx="0">
                  <c:v>28.394517540822701</c:v>
                </c:pt>
                <c:pt idx="1">
                  <c:v>28.176576875670801</c:v>
                </c:pt>
                <c:pt idx="2">
                  <c:v>28.530039092455699</c:v>
                </c:pt>
                <c:pt idx="3">
                  <c:v>28.5879092395067</c:v>
                </c:pt>
                <c:pt idx="4">
                  <c:v>28.407951974018001</c:v>
                </c:pt>
                <c:pt idx="5">
                  <c:v>28.757534134201602</c:v>
                </c:pt>
                <c:pt idx="6">
                  <c:v>31.06738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9A2F-4220-82BA-356ECEE942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70"/>
        <c:showNegBubbles val="0"/>
        <c:axId val="468194192"/>
        <c:axId val="468197936"/>
      </c:bubbleChart>
      <c:valAx>
        <c:axId val="468194192"/>
        <c:scaling>
          <c:orientation val="minMax"/>
          <c:max val="425"/>
          <c:min val="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</a:t>
                </a:r>
                <a:r>
                  <a:rPr lang="en-US" sz="1400" baseline="0"/>
                  <a:t> Un-Penalized Transportation Distance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7936"/>
        <c:crosses val="autoZero"/>
        <c:crossBetween val="midCat"/>
      </c:valAx>
      <c:valAx>
        <c:axId val="468197936"/>
        <c:scaling>
          <c:orientation val="minMax"/>
          <c:max val="6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</a:t>
                </a:r>
                <a:r>
                  <a:rPr lang="en-US" sz="1400" baseline="0"/>
                  <a:t> Facilities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41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201124</xdr:colOff>
      <xdr:row>13</xdr:row>
      <xdr:rowOff>74735</xdr:rowOff>
    </xdr:from>
    <xdr:to>
      <xdr:col>12</xdr:col>
      <xdr:colOff>734524</xdr:colOff>
      <xdr:row>28</xdr:row>
      <xdr:rowOff>103310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9C8D1F3-9996-2AD6-30AF-33D44621CA34}"/>
            </a:ext>
          </a:extLst>
        </xdr:cNvPr>
        <xdr:cNvGrpSpPr/>
      </xdr:nvGrpSpPr>
      <xdr:grpSpPr>
        <a:xfrm>
          <a:off x="4809759" y="2408360"/>
          <a:ext cx="4574198" cy="2721219"/>
          <a:chOff x="4795105" y="2455985"/>
          <a:chExt cx="4563207" cy="277617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E530081-22D1-2290-189F-01CCD3F4F80D}"/>
              </a:ext>
            </a:extLst>
          </xdr:cNvPr>
          <xdr:cNvGraphicFramePr/>
        </xdr:nvGraphicFramePr>
        <xdr:xfrm>
          <a:off x="4795105" y="2455985"/>
          <a:ext cx="4563207" cy="27761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34C626D6-2F0A-AD5D-B97B-E120598193FB}"/>
              </a:ext>
            </a:extLst>
          </xdr:cNvPr>
          <xdr:cNvCxnSpPr/>
        </xdr:nvCxnSpPr>
        <xdr:spPr>
          <a:xfrm flipH="1" flipV="1">
            <a:off x="5910261" y="2996344"/>
            <a:ext cx="2635127" cy="1292103"/>
          </a:xfrm>
          <a:prstGeom prst="straightConnector1">
            <a:avLst/>
          </a:prstGeom>
          <a:ln w="28575"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AD12205D-1459-C06F-707B-5D5E19C2B496}"/>
              </a:ext>
            </a:extLst>
          </xdr:cNvPr>
          <xdr:cNvSpPr txBox="1"/>
        </xdr:nvSpPr>
        <xdr:spPr>
          <a:xfrm>
            <a:off x="5570658" y="2803647"/>
            <a:ext cx="1157654" cy="1857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US" sz="1100"/>
              <a:t> 1 Facility per</a:t>
            </a:r>
            <a:r>
              <a:rPr lang="en-US" sz="1100" baseline="0"/>
              <a:t> CAFO</a:t>
            </a:r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28E5-F2BA-4E54-9AA6-C2B2E40636D7}">
  <dimension ref="B1:P9"/>
  <sheetViews>
    <sheetView tabSelected="1" zoomScale="130" zoomScaleNormal="130" workbookViewId="0">
      <selection activeCell="F22" sqref="F22"/>
    </sheetView>
  </sheetViews>
  <sheetFormatPr defaultRowHeight="14.25" x14ac:dyDescent="0.45"/>
  <cols>
    <col min="5" max="5" width="10.06640625" bestFit="1" customWidth="1"/>
    <col min="11" max="16" width="14.6640625" customWidth="1"/>
  </cols>
  <sheetData>
    <row r="1" spans="2:16" x14ac:dyDescent="0.45">
      <c r="C1" t="s">
        <v>1</v>
      </c>
      <c r="K1" t="s">
        <v>1</v>
      </c>
    </row>
    <row r="2" spans="2:16" x14ac:dyDescent="0.45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J2" t="s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2:16" x14ac:dyDescent="0.45">
      <c r="B3">
        <v>400</v>
      </c>
      <c r="C3">
        <v>24402681.047414102</v>
      </c>
      <c r="D3">
        <v>24798756.5322822</v>
      </c>
      <c r="E3">
        <v>25484716.042164899</v>
      </c>
      <c r="F3">
        <v>26417172.561826602</v>
      </c>
      <c r="G3">
        <v>27336012.503473099</v>
      </c>
      <c r="H3">
        <v>28394517.5408227</v>
      </c>
      <c r="J3">
        <v>400</v>
      </c>
      <c r="K3" s="1">
        <f>C3/1000000</f>
        <v>24.402681047414102</v>
      </c>
      <c r="L3" s="1">
        <f t="shared" ref="L3:P3" si="0">D3/1000000</f>
        <v>24.798756532282201</v>
      </c>
      <c r="M3" s="1">
        <f t="shared" si="0"/>
        <v>25.484716042164898</v>
      </c>
      <c r="N3" s="1">
        <f t="shared" si="0"/>
        <v>26.4171725618266</v>
      </c>
      <c r="O3" s="1">
        <f t="shared" si="0"/>
        <v>27.3360125034731</v>
      </c>
      <c r="P3" s="1">
        <f t="shared" si="0"/>
        <v>28.394517540822701</v>
      </c>
    </row>
    <row r="4" spans="2:16" x14ac:dyDescent="0.45">
      <c r="B4">
        <v>350</v>
      </c>
      <c r="C4">
        <v>24992406.855219498</v>
      </c>
      <c r="D4">
        <v>25313404.478782699</v>
      </c>
      <c r="E4">
        <v>25422822.585446201</v>
      </c>
      <c r="F4">
        <v>26646070.856982201</v>
      </c>
      <c r="G4">
        <v>27205192.4683256</v>
      </c>
      <c r="H4">
        <v>28176576.875670802</v>
      </c>
      <c r="J4">
        <v>350</v>
      </c>
      <c r="K4" s="1">
        <f t="shared" ref="K4:K8" si="1">C4/1000000</f>
        <v>24.9924068552195</v>
      </c>
      <c r="L4" s="1">
        <f t="shared" ref="L4:L8" si="2">D4/1000000</f>
        <v>25.313404478782697</v>
      </c>
      <c r="M4" s="1">
        <f t="shared" ref="M4:M8" si="3">E4/1000000</f>
        <v>25.422822585446202</v>
      </c>
      <c r="N4" s="1">
        <f t="shared" ref="N4:N8" si="4">F4/1000000</f>
        <v>26.646070856982202</v>
      </c>
      <c r="O4" s="1">
        <f t="shared" ref="O4:O8" si="5">G4/1000000</f>
        <v>27.205192468325599</v>
      </c>
      <c r="P4" s="1">
        <f t="shared" ref="P4:P8" si="6">H4/1000000</f>
        <v>28.176576875670801</v>
      </c>
    </row>
    <row r="5" spans="2:16" x14ac:dyDescent="0.45">
      <c r="B5">
        <v>300</v>
      </c>
      <c r="C5">
        <v>26366040.9522563</v>
      </c>
      <c r="D5">
        <v>25286878.749942299</v>
      </c>
      <c r="E5">
        <v>25514710.708633699</v>
      </c>
      <c r="F5">
        <v>26439509.945558399</v>
      </c>
      <c r="G5">
        <v>27445079.625389501</v>
      </c>
      <c r="H5">
        <v>28530039.0924557</v>
      </c>
      <c r="J5">
        <v>300</v>
      </c>
      <c r="K5" s="1">
        <f t="shared" si="1"/>
        <v>26.366040952256299</v>
      </c>
      <c r="L5" s="1">
        <f t="shared" si="2"/>
        <v>25.2868787499423</v>
      </c>
      <c r="M5" s="1">
        <f t="shared" si="3"/>
        <v>25.5147107086337</v>
      </c>
      <c r="N5" s="1">
        <f t="shared" si="4"/>
        <v>26.439509945558399</v>
      </c>
      <c r="O5" s="1">
        <f t="shared" si="5"/>
        <v>27.4450796253895</v>
      </c>
      <c r="P5" s="1">
        <f t="shared" si="6"/>
        <v>28.530039092455699</v>
      </c>
    </row>
    <row r="6" spans="2:16" x14ac:dyDescent="0.45">
      <c r="B6">
        <v>250</v>
      </c>
      <c r="C6">
        <v>50430937.188346699</v>
      </c>
      <c r="D6">
        <v>26001919.2867839</v>
      </c>
      <c r="E6">
        <v>25961579.325002</v>
      </c>
      <c r="F6">
        <v>26569499.357271198</v>
      </c>
      <c r="G6">
        <v>27366041.997325402</v>
      </c>
      <c r="H6">
        <v>28587909.239506699</v>
      </c>
      <c r="J6">
        <v>250</v>
      </c>
      <c r="K6" s="1">
        <f t="shared" si="1"/>
        <v>50.430937188346697</v>
      </c>
      <c r="L6" s="1">
        <f t="shared" si="2"/>
        <v>26.001919286783899</v>
      </c>
      <c r="M6" s="1">
        <f t="shared" si="3"/>
        <v>25.961579325001999</v>
      </c>
      <c r="N6" s="1">
        <f t="shared" si="4"/>
        <v>26.569499357271198</v>
      </c>
      <c r="O6" s="1">
        <f t="shared" si="5"/>
        <v>27.3660419973254</v>
      </c>
      <c r="P6" s="1">
        <f t="shared" si="6"/>
        <v>28.5879092395067</v>
      </c>
    </row>
    <row r="7" spans="2:16" x14ac:dyDescent="0.45">
      <c r="B7">
        <v>200</v>
      </c>
      <c r="C7">
        <v>163629456.630317</v>
      </c>
      <c r="D7">
        <v>28888482.5311989</v>
      </c>
      <c r="E7">
        <v>25904649.1107319</v>
      </c>
      <c r="F7">
        <v>26660796.778798498</v>
      </c>
      <c r="G7">
        <v>27475157.290523499</v>
      </c>
      <c r="H7">
        <v>28407951.974018</v>
      </c>
      <c r="J7">
        <v>200</v>
      </c>
      <c r="K7" s="1">
        <f t="shared" si="1"/>
        <v>163.62945663031701</v>
      </c>
      <c r="L7" s="1">
        <f t="shared" si="2"/>
        <v>28.8884825311989</v>
      </c>
      <c r="M7" s="1">
        <f t="shared" si="3"/>
        <v>25.904649110731899</v>
      </c>
      <c r="N7" s="1">
        <f t="shared" si="4"/>
        <v>26.660796778798499</v>
      </c>
      <c r="O7" s="1">
        <f t="shared" si="5"/>
        <v>27.475157290523498</v>
      </c>
      <c r="P7" s="1">
        <f t="shared" si="6"/>
        <v>28.407951974018001</v>
      </c>
    </row>
    <row r="8" spans="2:16" x14ac:dyDescent="0.45">
      <c r="B8">
        <v>150</v>
      </c>
      <c r="C8">
        <v>234242758.87697801</v>
      </c>
      <c r="D8">
        <v>112287373.93325301</v>
      </c>
      <c r="E8">
        <v>27249319.459065702</v>
      </c>
      <c r="F8">
        <v>27549087.8870322</v>
      </c>
      <c r="G8">
        <v>28353391.704867899</v>
      </c>
      <c r="H8">
        <v>28757534.134201601</v>
      </c>
      <c r="J8">
        <v>150</v>
      </c>
      <c r="K8" s="1">
        <f t="shared" si="1"/>
        <v>234.242758876978</v>
      </c>
      <c r="L8" s="1">
        <f t="shared" si="2"/>
        <v>112.28737393325301</v>
      </c>
      <c r="M8" s="1">
        <f t="shared" si="3"/>
        <v>27.249319459065703</v>
      </c>
      <c r="N8" s="1">
        <f t="shared" si="4"/>
        <v>27.549087887032201</v>
      </c>
      <c r="O8" s="1">
        <f t="shared" si="5"/>
        <v>28.353391704867899</v>
      </c>
      <c r="P8" s="1">
        <f t="shared" si="6"/>
        <v>28.757534134201602</v>
      </c>
    </row>
    <row r="9" spans="2:16" x14ac:dyDescent="0.45">
      <c r="B9">
        <v>100</v>
      </c>
      <c r="C9">
        <v>317281775</v>
      </c>
      <c r="D9">
        <v>203957172</v>
      </c>
      <c r="E9">
        <v>115370388</v>
      </c>
      <c r="F9">
        <v>32763093</v>
      </c>
      <c r="G9">
        <v>31422491</v>
      </c>
      <c r="H9">
        <v>31067380</v>
      </c>
      <c r="J9">
        <v>100</v>
      </c>
      <c r="K9" s="1">
        <f t="shared" ref="K9" si="7">C9/1000000</f>
        <v>317.28177499999998</v>
      </c>
      <c r="L9" s="1">
        <f t="shared" ref="L9" si="8">D9/1000000</f>
        <v>203.95717200000001</v>
      </c>
      <c r="M9" s="1">
        <f t="shared" ref="M9" si="9">E9/1000000</f>
        <v>115.37038800000001</v>
      </c>
      <c r="N9" s="1">
        <f t="shared" ref="N9" si="10">F9/1000000</f>
        <v>32.763092999999998</v>
      </c>
      <c r="O9" s="1">
        <f t="shared" ref="O9" si="11">G9/1000000</f>
        <v>31.422491000000001</v>
      </c>
      <c r="P9" s="1">
        <f t="shared" ref="P9" si="12">H9/1000000</f>
        <v>31.06738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2023-02-28T21:17:24Z</dcterms:created>
  <dcterms:modified xsi:type="dcterms:W3CDTF">2023-03-01T17:25:22Z</dcterms:modified>
</cp:coreProperties>
</file>