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12" documentId="13_ncr:1_{9A6817A5-BC58-4FF4-AD46-C6F9A3AF18A0}" xr6:coauthVersionLast="47" xr6:coauthVersionMax="47" xr10:uidLastSave="{B1203CD2-61C1-4F0F-88F4-6556DF907D08}"/>
  <bookViews>
    <workbookView xWindow="-108" yWindow="-108" windowWidth="23256" windowHeight="12576" activeTab="3" xr2:uid="{7EDBA850-C453-4A51-B25A-72C217F3ADC7}"/>
  </bookViews>
  <sheets>
    <sheet name="QPA_Feb17" sheetId="1" r:id="rId1"/>
    <sheet name="QPA_Nov17" sheetId="2" r:id="rId2"/>
    <sheet name="QPA_Jun18" sheetId="3" r:id="rId3"/>
    <sheet name="QPA_Feb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2" i="4"/>
  <c r="E12" i="4"/>
  <c r="D12" i="4"/>
  <c r="C12" i="4"/>
  <c r="F11" i="4"/>
  <c r="E11" i="4"/>
  <c r="D11" i="4"/>
  <c r="C11" i="4"/>
  <c r="F10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F3" i="4"/>
  <c r="E3" i="4"/>
  <c r="D3" i="4"/>
  <c r="C3" i="4"/>
  <c r="F2" i="4"/>
  <c r="E2" i="4"/>
  <c r="D2" i="4"/>
  <c r="C2" i="4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E3" i="3"/>
  <c r="C3" i="3"/>
  <c r="F2" i="3"/>
  <c r="E2" i="3"/>
  <c r="D2" i="3"/>
  <c r="C2" i="3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C9" i="2"/>
  <c r="D9" i="2"/>
  <c r="F8" i="2"/>
  <c r="E8" i="2"/>
  <c r="D8" i="2"/>
  <c r="C8" i="2"/>
  <c r="D4" i="1"/>
  <c r="F11" i="1"/>
  <c r="F10" i="1"/>
  <c r="F9" i="1"/>
  <c r="F8" i="1"/>
  <c r="F7" i="1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E3" i="2"/>
  <c r="F3" i="2"/>
  <c r="D3" i="2"/>
  <c r="C3" i="2"/>
  <c r="F2" i="2"/>
  <c r="E2" i="2"/>
  <c r="D2" i="2"/>
  <c r="C2" i="2"/>
  <c r="D2" i="1"/>
  <c r="E10" i="1"/>
  <c r="E9" i="1"/>
  <c r="E8" i="1"/>
  <c r="E7" i="1"/>
  <c r="E11" i="1"/>
  <c r="D11" i="1"/>
  <c r="C11" i="1"/>
  <c r="D10" i="1"/>
  <c r="C10" i="1"/>
  <c r="D9" i="1"/>
  <c r="C9" i="1"/>
  <c r="D8" i="1"/>
  <c r="C8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C4" i="1"/>
  <c r="F2" i="1"/>
  <c r="E2" i="1"/>
  <c r="C2" i="1"/>
</calcChain>
</file>

<file path=xl/sharedStrings.xml><?xml version="1.0" encoding="utf-8"?>
<sst xmlns="http://schemas.openxmlformats.org/spreadsheetml/2006/main" count="236" uniqueCount="19">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</sst>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zoomScale="130" zoomScaleNormal="130" workbookViewId="0">
      <selection activeCell="F10" sqref="F10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AVERAGE(I2:I3)</f>
        <v>-40.368499999999997</v>
      </c>
      <c r="D2" s="3">
        <f>_xlfn.STDEV.S(I2:I3)</f>
        <v>2.1213203435597228E-2</v>
      </c>
      <c r="E2" s="3">
        <f>AVERAGE(J2:J3)</f>
        <v>-0.41020000000000001</v>
      </c>
      <c r="F2" s="3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3">
      <c r="A3" t="s">
        <v>5</v>
      </c>
      <c r="B3">
        <v>2</v>
      </c>
      <c r="C3" s="3">
        <f>AVERAGE(I4:I5)</f>
        <v>-33.167000000000002</v>
      </c>
      <c r="D3" s="3">
        <f>_xlfn.STDEV.S(I4:I5)</f>
        <v>7.7781745930519827E-2</v>
      </c>
      <c r="E3" s="3">
        <f>AVERAGE(J4:J5)</f>
        <v>2.7047999999999996</v>
      </c>
      <c r="F3" s="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3">
      <c r="A4" t="s">
        <v>6</v>
      </c>
      <c r="B4">
        <v>3</v>
      </c>
      <c r="C4" s="3">
        <f>AVERAGE(I5:I6)</f>
        <v>-31.933900000000001</v>
      </c>
      <c r="D4" s="3">
        <f>_xlfn.STDEV.S(I6:I7)</f>
        <v>1.4142135623730649E-2</v>
      </c>
      <c r="E4" s="3">
        <f>AVERAGE(J6:J7)</f>
        <v>-1.714</v>
      </c>
      <c r="F4" s="3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3">
      <c r="A5" t="s">
        <v>7</v>
      </c>
      <c r="B5">
        <v>4</v>
      </c>
      <c r="C5" s="3">
        <f>AVERAGE(I8:I11)</f>
        <v>-32.877799999999993</v>
      </c>
      <c r="D5" s="3">
        <f>_xlfn.STDEV.S(I8:I11)</f>
        <v>0.12714820748506983</v>
      </c>
      <c r="E5" s="3">
        <f>AVERAGE(J8:J11)</f>
        <v>-0.441</v>
      </c>
      <c r="F5" s="3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3">
      <c r="A6" t="s">
        <v>8</v>
      </c>
      <c r="B6">
        <v>5</v>
      </c>
      <c r="C6" s="3">
        <f>AVERAGE(I12:I15)</f>
        <v>-31.094899999999999</v>
      </c>
      <c r="D6" s="3">
        <f>_xlfn.STDEV.S(I12:I15)</f>
        <v>0.63289677936716682</v>
      </c>
      <c r="E6" s="3">
        <f>AVERAGE(J12:J15)</f>
        <v>-1.2302</v>
      </c>
      <c r="F6" s="3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3">
      <c r="A7" t="s">
        <v>9</v>
      </c>
      <c r="B7">
        <v>6</v>
      </c>
      <c r="C7" s="3">
        <f>AVERAGE(I16:I19)</f>
        <v>-31.6722</v>
      </c>
      <c r="D7" s="3">
        <f>_xlfn.STDEV.S(I16:I19)</f>
        <v>0.78877542219992169</v>
      </c>
      <c r="E7" s="3">
        <f>AVERAGE(J16:J19)</f>
        <v>-0.25249999999999995</v>
      </c>
      <c r="F7" s="3">
        <f>_xlfn.STDEV.S(J16:J19)</f>
        <v>0.15924300089276569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3">
      <c r="A8" t="s">
        <v>10</v>
      </c>
      <c r="B8">
        <v>7</v>
      </c>
      <c r="C8" s="3">
        <f>AVERAGE(I20:I23)</f>
        <v>-33.012300000000003</v>
      </c>
      <c r="D8" s="3">
        <f>_xlfn.STDEV.S(I20:I23)</f>
        <v>8.2209083034259126E-2</v>
      </c>
      <c r="E8" s="3">
        <f>AVERAGE(J20:J23)</f>
        <v>-0.46410000000000001</v>
      </c>
      <c r="F8" s="3">
        <f>_xlfn.STDEV.S(J20:J23)</f>
        <v>0.40260609367801009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3">
      <c r="A9" t="s">
        <v>11</v>
      </c>
      <c r="B9">
        <v>8</v>
      </c>
      <c r="C9" s="3">
        <f>AVERAGE(I24:I27)</f>
        <v>-32.842399999999998</v>
      </c>
      <c r="D9" s="3">
        <f>_xlfn.STDEV.S(I24:I27)</f>
        <v>8.2209083034258196E-2</v>
      </c>
      <c r="E9" s="3">
        <f>AVERAGE(J24:J27)</f>
        <v>-0.33519999999999994</v>
      </c>
      <c r="F9" s="3">
        <f>_xlfn.STDEV.S(J24:J27)</f>
        <v>0.29848227194703991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3">
      <c r="A10" t="s">
        <v>12</v>
      </c>
      <c r="B10">
        <v>9</v>
      </c>
      <c r="C10" s="3">
        <f>AVERAGE(I28:I31)</f>
        <v>-31.747500000000002</v>
      </c>
      <c r="D10" s="3">
        <f>_xlfn.STDEV.S(I28:I31)</f>
        <v>0.60737138556240899</v>
      </c>
      <c r="E10" s="3">
        <f>AVERAGE(J28:J31)</f>
        <v>-0.9444999999999999</v>
      </c>
      <c r="F10" s="3">
        <f>_xlfn.STDEV.S(J28:J31)</f>
        <v>0.64585860165622433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3">
      <c r="A11" t="s">
        <v>13</v>
      </c>
      <c r="B11">
        <v>10</v>
      </c>
      <c r="C11" s="3">
        <f>AVERAGE(I32:I35)</f>
        <v>-32.581500000000005</v>
      </c>
      <c r="D11" s="3">
        <f>_xlfn.STDEV.S(I32:I35)</f>
        <v>6.4999999999999267E-2</v>
      </c>
      <c r="E11" s="3">
        <f>AVERAGE(J32:J35)</f>
        <v>-0.27449999999999997</v>
      </c>
      <c r="F11" s="3">
        <f>_xlfn.STDEV.S(J32:J35)</f>
        <v>0.51136255892142379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3">
      <c r="A12" t="s">
        <v>14</v>
      </c>
      <c r="B12">
        <v>11</v>
      </c>
      <c r="C12">
        <v>45</v>
      </c>
      <c r="D12">
        <v>0</v>
      </c>
      <c r="E12">
        <v>20</v>
      </c>
      <c r="F12">
        <v>0</v>
      </c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3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3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3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3">
      <c r="G16" t="s">
        <v>9</v>
      </c>
      <c r="H16">
        <v>6</v>
      </c>
      <c r="I16">
        <v>-32.617199999999997</v>
      </c>
      <c r="J16">
        <v>-0.49</v>
      </c>
    </row>
    <row r="17" spans="7:10" x14ac:dyDescent="0.3">
      <c r="G17" t="s">
        <v>9</v>
      </c>
      <c r="H17">
        <v>6</v>
      </c>
      <c r="I17">
        <v>-30.7072</v>
      </c>
      <c r="J17">
        <v>-0.19</v>
      </c>
    </row>
    <row r="18" spans="7:10" x14ac:dyDescent="0.3">
      <c r="G18" t="s">
        <v>9</v>
      </c>
      <c r="H18">
        <v>6</v>
      </c>
      <c r="I18">
        <v>-31.537199999999999</v>
      </c>
      <c r="J18">
        <v>-0.18</v>
      </c>
    </row>
    <row r="19" spans="7:10" x14ac:dyDescent="0.3">
      <c r="G19" t="s">
        <v>9</v>
      </c>
      <c r="H19">
        <v>6</v>
      </c>
      <c r="I19">
        <v>-31.827200000000001</v>
      </c>
      <c r="J19">
        <v>-0.15</v>
      </c>
    </row>
    <row r="20" spans="7:10" x14ac:dyDescent="0.3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3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3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3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3">
      <c r="G24" t="s">
        <v>11</v>
      </c>
      <c r="H24">
        <v>8</v>
      </c>
      <c r="I24">
        <v>-32.914900000000003</v>
      </c>
      <c r="J24">
        <v>-0.2477</v>
      </c>
    </row>
    <row r="25" spans="7:10" x14ac:dyDescent="0.3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3">
      <c r="G26" t="s">
        <v>11</v>
      </c>
      <c r="H26">
        <v>8</v>
      </c>
      <c r="I26">
        <v>-32.874899999999997</v>
      </c>
      <c r="J26">
        <v>-0.1777</v>
      </c>
    </row>
    <row r="27" spans="7:10" x14ac:dyDescent="0.3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3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3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3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3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3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3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3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3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3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87B0-4773-48BB-8EB3-BE6C4440572B}">
  <dimension ref="A1:J45"/>
  <sheetViews>
    <sheetView zoomScale="130" zoomScaleNormal="130" workbookViewId="0">
      <selection sqref="A1:J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-32.746266666666664</v>
      </c>
      <c r="D2" s="3">
        <f>_xlfn.STDEV.S(I2:I4)</f>
        <v>0.20550750189064701</v>
      </c>
      <c r="E2" s="3">
        <f>AVERAGE(J2:J4)</f>
        <v>0.96039999999999992</v>
      </c>
      <c r="F2" s="3">
        <f>_xlfn.STDEV.S(J2:J4)</f>
        <v>0.31192947920964437</v>
      </c>
      <c r="G2" s="2" t="s">
        <v>4</v>
      </c>
      <c r="H2" s="2">
        <v>1</v>
      </c>
      <c r="I2" s="2">
        <v>-32.879600000000003</v>
      </c>
      <c r="J2" s="2">
        <v>0.63039999999999996</v>
      </c>
    </row>
    <row r="3" spans="1:10" x14ac:dyDescent="0.3">
      <c r="A3" t="s">
        <v>5</v>
      </c>
      <c r="B3">
        <v>2</v>
      </c>
      <c r="C3" s="3">
        <f>AVERAGE(I5:I8)</f>
        <v>-32.2864</v>
      </c>
      <c r="D3" s="3">
        <f>_xlfn.STDEV.S(I5:I8)</f>
        <v>0.23094010767585113</v>
      </c>
      <c r="E3" s="3">
        <f>AVERAGE(J5:J8)</f>
        <v>0.23829999999999998</v>
      </c>
      <c r="F3" s="3">
        <f>_xlfn.STDEV.S(J5:J8)</f>
        <v>0.28528640579833686</v>
      </c>
      <c r="G3" s="2" t="s">
        <v>4</v>
      </c>
      <c r="H3" s="2">
        <v>1</v>
      </c>
      <c r="I3" s="2">
        <v>-32.849600000000002</v>
      </c>
      <c r="J3" s="2">
        <v>1.0004</v>
      </c>
    </row>
    <row r="4" spans="1:10" x14ac:dyDescent="0.3">
      <c r="A4" t="s">
        <v>6</v>
      </c>
      <c r="B4">
        <v>3</v>
      </c>
      <c r="C4" s="3">
        <f>AVERAGE(I9:I10)</f>
        <v>-28.339500000000001</v>
      </c>
      <c r="D4" s="3">
        <f>_xlfn.STDEV.S(I9:I10)</f>
        <v>0.26162950903902327</v>
      </c>
      <c r="E4" s="3">
        <f>AVERAGE(J9:J10)</f>
        <v>0.4395</v>
      </c>
      <c r="F4" s="3">
        <f>_xlfn.STDEV.S(J9:J10)</f>
        <v>0.48012550442566587</v>
      </c>
      <c r="G4" s="2" t="s">
        <v>4</v>
      </c>
      <c r="H4" s="2">
        <v>1</v>
      </c>
      <c r="I4" s="2">
        <v>-32.509599999999999</v>
      </c>
      <c r="J4" s="2">
        <v>1.2504</v>
      </c>
    </row>
    <row r="5" spans="1:10" x14ac:dyDescent="0.3">
      <c r="A5" t="s">
        <v>7</v>
      </c>
      <c r="B5">
        <v>4</v>
      </c>
      <c r="C5" s="3">
        <f>AVERAGE(I11:I14)</f>
        <v>-32.381299999999996</v>
      </c>
      <c r="D5" s="3">
        <f>_xlfn.STDEV.S(I11:I14)</f>
        <v>0.11916375287812821</v>
      </c>
      <c r="E5" s="3">
        <f>AVERAGE(J11:J14)</f>
        <v>0.25930000000000003</v>
      </c>
      <c r="F5" s="3">
        <f>_xlfn.STDEV.S(J11:J14)</f>
        <v>0.12843805251300455</v>
      </c>
      <c r="G5" t="s">
        <v>5</v>
      </c>
      <c r="H5">
        <v>2</v>
      </c>
      <c r="I5">
        <v>-32.566400000000002</v>
      </c>
      <c r="J5">
        <v>0.34379999999999999</v>
      </c>
    </row>
    <row r="6" spans="1:10" x14ac:dyDescent="0.3">
      <c r="A6" t="s">
        <v>8</v>
      </c>
      <c r="B6">
        <v>5</v>
      </c>
      <c r="C6" s="3">
        <f>AVERAGE(I15:I18)</f>
        <v>-30.871199999999998</v>
      </c>
      <c r="D6" s="3">
        <f>_xlfn.STDEV.S(I15:I18)</f>
        <v>0.23837994882120386</v>
      </c>
      <c r="E6" s="3">
        <f>AVERAGE(J15:J18)</f>
        <v>-6.3800000000000009E-2</v>
      </c>
      <c r="F6" s="3">
        <f>_xlfn.STDEV.S(J15:J18)</f>
        <v>0.26482572886082401</v>
      </c>
      <c r="G6" t="s">
        <v>5</v>
      </c>
      <c r="H6">
        <v>2</v>
      </c>
      <c r="I6">
        <v>-32.006399999999999</v>
      </c>
      <c r="J6">
        <v>0.43680000000000002</v>
      </c>
    </row>
    <row r="7" spans="1:10" x14ac:dyDescent="0.3">
      <c r="A7" t="s">
        <v>9</v>
      </c>
      <c r="B7">
        <v>6</v>
      </c>
      <c r="C7" s="3">
        <f>AVERAGE(I19:I22)</f>
        <v>-32.435500000000005</v>
      </c>
      <c r="D7" s="3">
        <f>_xlfn.STDEV.S(I19:I22)</f>
        <v>7.4999999999999692E-2</v>
      </c>
      <c r="E7" s="3">
        <f>AVERAGE(J19:J22)</f>
        <v>0.13250000000000001</v>
      </c>
      <c r="F7" s="3">
        <f>_xlfn.STDEV.S(J19:J22)</f>
        <v>7.9046399875853504E-2</v>
      </c>
      <c r="G7" t="s">
        <v>5</v>
      </c>
      <c r="H7">
        <v>2</v>
      </c>
      <c r="I7">
        <v>-32.3264</v>
      </c>
      <c r="J7">
        <v>-0.1852</v>
      </c>
    </row>
    <row r="8" spans="1:10" x14ac:dyDescent="0.3">
      <c r="A8" t="s">
        <v>10</v>
      </c>
      <c r="B8">
        <v>7</v>
      </c>
      <c r="C8" s="3">
        <f>AVERAGE(I23:I26)</f>
        <v>-26.0594</v>
      </c>
      <c r="D8" s="3">
        <f>_xlfn.STDEV.S(I23:I26)</f>
        <v>0.47953970986075217</v>
      </c>
      <c r="E8" s="3">
        <f>AVERAGE(J23:J26)</f>
        <v>2.1574999999999998</v>
      </c>
      <c r="F8" s="3">
        <f>_xlfn.STDEV.S(J23:J26)</f>
        <v>0.21298121982935495</v>
      </c>
      <c r="G8" t="s">
        <v>5</v>
      </c>
      <c r="H8">
        <v>2</v>
      </c>
      <c r="I8">
        <v>-32.246400000000001</v>
      </c>
      <c r="J8">
        <v>0.35780000000000001</v>
      </c>
    </row>
    <row r="9" spans="1:10" x14ac:dyDescent="0.3">
      <c r="A9" t="s">
        <v>11</v>
      </c>
      <c r="B9">
        <v>8</v>
      </c>
      <c r="C9" s="3">
        <f>AVERAGE(I27:I30)</f>
        <v>-25.595099999999999</v>
      </c>
      <c r="D9" s="3">
        <f>_xlfn.STDEV.S(I27:I30)</f>
        <v>0.13720422734012286</v>
      </c>
      <c r="E9" s="3">
        <f>AVERAGE(J27:J30)</f>
        <v>2.044</v>
      </c>
      <c r="F9" s="3">
        <f>_xlfn.STDEV.S(J27:J30)</f>
        <v>0.29370393255794214</v>
      </c>
      <c r="G9" s="2" t="s">
        <v>6</v>
      </c>
      <c r="H9" s="2">
        <v>3</v>
      </c>
      <c r="I9" s="2">
        <v>-28.5245</v>
      </c>
      <c r="J9" s="2">
        <v>0.1</v>
      </c>
    </row>
    <row r="10" spans="1:10" x14ac:dyDescent="0.3">
      <c r="A10" t="s">
        <v>12</v>
      </c>
      <c r="B10">
        <v>9</v>
      </c>
      <c r="C10" s="3">
        <f>AVERAGE(I31:I34)</f>
        <v>-26.39</v>
      </c>
      <c r="D10" s="3">
        <f>_xlfn.STDEV.S(I31:I34)</f>
        <v>6.3770421565697316E-2</v>
      </c>
      <c r="E10" s="3">
        <f>AVERAGE(J31:J34)</f>
        <v>2.016</v>
      </c>
      <c r="F10" s="3">
        <f>_xlfn.STDEV.S(J31:J34)</f>
        <v>5.5928525816438306E-2</v>
      </c>
      <c r="G10" s="2" t="s">
        <v>6</v>
      </c>
      <c r="H10" s="2">
        <v>3</v>
      </c>
      <c r="I10" s="2">
        <v>-28.154499999999999</v>
      </c>
      <c r="J10" s="2">
        <v>0.77900000000000003</v>
      </c>
    </row>
    <row r="11" spans="1:10" x14ac:dyDescent="0.3">
      <c r="A11" t="s">
        <v>13</v>
      </c>
      <c r="B11">
        <v>10</v>
      </c>
      <c r="C11" s="3">
        <f>AVERAGE(I35:I42)</f>
        <v>-26.311050000000002</v>
      </c>
      <c r="D11" s="3">
        <f>_xlfn.STDEV.S(I35:I42)</f>
        <v>0.51705035676283173</v>
      </c>
      <c r="E11" s="3">
        <f>AVERAGE(J35:J42)</f>
        <v>2.3436249999999998</v>
      </c>
      <c r="F11" s="3">
        <f>_xlfn.STDEV.S(J35:J42)</f>
        <v>0.16034510772527039</v>
      </c>
      <c r="G11" t="s">
        <v>7</v>
      </c>
      <c r="H11">
        <v>4</v>
      </c>
      <c r="I11">
        <v>-32.391300000000001</v>
      </c>
      <c r="J11">
        <v>0.25879999999999997</v>
      </c>
    </row>
    <row r="12" spans="1:10" x14ac:dyDescent="0.3">
      <c r="A12" t="s">
        <v>14</v>
      </c>
      <c r="B12">
        <v>11</v>
      </c>
      <c r="C12" s="3">
        <f>AVERAGE(I43:I45)</f>
        <v>-26.421400000000002</v>
      </c>
      <c r="D12" s="3">
        <f>_xlfn.STDEV.S(I43:I45)</f>
        <v>8.0000000000000071E-2</v>
      </c>
      <c r="E12" s="3">
        <f>AVERAGE(J43:J45)</f>
        <v>2.1995999999999998</v>
      </c>
      <c r="F12" s="3">
        <f>_xlfn.STDEV.S(J43:J45)</f>
        <v>0.34550976831343128</v>
      </c>
      <c r="G12" t="s">
        <v>7</v>
      </c>
      <c r="H12">
        <v>4</v>
      </c>
      <c r="I12">
        <v>-32.211300000000001</v>
      </c>
      <c r="J12">
        <v>0.2828</v>
      </c>
    </row>
    <row r="13" spans="1:10" x14ac:dyDescent="0.3">
      <c r="G13" t="s">
        <v>7</v>
      </c>
      <c r="H13">
        <v>4</v>
      </c>
      <c r="I13">
        <v>-32.441299999999998</v>
      </c>
      <c r="J13">
        <v>0.40379999999999999</v>
      </c>
    </row>
    <row r="14" spans="1:10" x14ac:dyDescent="0.3">
      <c r="G14" t="s">
        <v>7</v>
      </c>
      <c r="H14">
        <v>4</v>
      </c>
      <c r="I14">
        <v>-32.481299999999997</v>
      </c>
      <c r="J14">
        <v>9.1800000000000007E-2</v>
      </c>
    </row>
    <row r="15" spans="1:10" x14ac:dyDescent="0.3">
      <c r="G15" s="2" t="s">
        <v>8</v>
      </c>
      <c r="H15" s="2">
        <v>5</v>
      </c>
      <c r="I15" s="2">
        <v>-31.028700000000001</v>
      </c>
      <c r="J15" s="2">
        <v>-7.5800000000000006E-2</v>
      </c>
    </row>
    <row r="16" spans="1:10" x14ac:dyDescent="0.3">
      <c r="G16" s="2" t="s">
        <v>8</v>
      </c>
      <c r="H16" s="2">
        <v>5</v>
      </c>
      <c r="I16" s="2">
        <v>-31.108699999999999</v>
      </c>
      <c r="J16" s="2">
        <v>0.1132</v>
      </c>
    </row>
    <row r="17" spans="7:10" x14ac:dyDescent="0.3">
      <c r="G17" s="2" t="s">
        <v>8</v>
      </c>
      <c r="H17" s="2">
        <v>5</v>
      </c>
      <c r="I17" s="2">
        <v>-30.598700000000001</v>
      </c>
      <c r="J17" s="2">
        <v>-0.43380000000000002</v>
      </c>
    </row>
    <row r="18" spans="7:10" x14ac:dyDescent="0.3">
      <c r="G18" s="2" t="s">
        <v>8</v>
      </c>
      <c r="H18" s="2">
        <v>5</v>
      </c>
      <c r="I18" s="2">
        <v>-30.748699999999999</v>
      </c>
      <c r="J18" s="2">
        <v>0.14119999999999999</v>
      </c>
    </row>
    <row r="19" spans="7:10" x14ac:dyDescent="0.3">
      <c r="G19" t="s">
        <v>9</v>
      </c>
      <c r="H19">
        <v>6</v>
      </c>
      <c r="I19">
        <v>-32.417999999999999</v>
      </c>
      <c r="J19">
        <v>0.19900000000000001</v>
      </c>
    </row>
    <row r="20" spans="7:10" x14ac:dyDescent="0.3">
      <c r="G20" t="s">
        <v>9</v>
      </c>
      <c r="H20">
        <v>6</v>
      </c>
      <c r="I20">
        <v>-32.427999999999997</v>
      </c>
      <c r="J20">
        <v>1.7999999999999999E-2</v>
      </c>
    </row>
    <row r="21" spans="7:10" x14ac:dyDescent="0.3">
      <c r="G21" t="s">
        <v>9</v>
      </c>
      <c r="H21">
        <v>6</v>
      </c>
      <c r="I21">
        <v>-32.357999999999997</v>
      </c>
      <c r="J21">
        <v>0.16200000000000001</v>
      </c>
    </row>
    <row r="22" spans="7:10" x14ac:dyDescent="0.3">
      <c r="G22" t="s">
        <v>9</v>
      </c>
      <c r="H22">
        <v>6</v>
      </c>
      <c r="I22">
        <v>-32.537999999999997</v>
      </c>
      <c r="J22">
        <v>0.151</v>
      </c>
    </row>
    <row r="23" spans="7:10" x14ac:dyDescent="0.3">
      <c r="G23" s="2" t="s">
        <v>10</v>
      </c>
      <c r="H23" s="2">
        <v>7</v>
      </c>
      <c r="I23" s="2">
        <v>-26.226900000000001</v>
      </c>
      <c r="J23" s="2">
        <v>2.2669999999999999</v>
      </c>
    </row>
    <row r="24" spans="7:10" x14ac:dyDescent="0.3">
      <c r="G24" s="2" t="s">
        <v>10</v>
      </c>
      <c r="H24" s="2">
        <v>7</v>
      </c>
      <c r="I24" s="2">
        <v>-25.486899999999999</v>
      </c>
      <c r="J24" s="2">
        <v>2.2050000000000001</v>
      </c>
    </row>
    <row r="25" spans="7:10" x14ac:dyDescent="0.3">
      <c r="G25" s="2" t="s">
        <v>10</v>
      </c>
      <c r="H25" s="2">
        <v>7</v>
      </c>
      <c r="I25" s="2">
        <v>-25.9069</v>
      </c>
      <c r="J25" s="2">
        <v>1.845</v>
      </c>
    </row>
    <row r="26" spans="7:10" x14ac:dyDescent="0.3">
      <c r="G26" s="2" t="s">
        <v>10</v>
      </c>
      <c r="H26" s="2">
        <v>7</v>
      </c>
      <c r="I26" s="2">
        <v>-26.616900000000001</v>
      </c>
      <c r="J26" s="2">
        <v>2.3130000000000002</v>
      </c>
    </row>
    <row r="27" spans="7:10" x14ac:dyDescent="0.3">
      <c r="G27" t="s">
        <v>11</v>
      </c>
      <c r="H27">
        <v>8</v>
      </c>
      <c r="I27">
        <v>-25.7926</v>
      </c>
      <c r="J27">
        <v>2.3940000000000001</v>
      </c>
    </row>
    <row r="28" spans="7:10" x14ac:dyDescent="0.3">
      <c r="G28" t="s">
        <v>11</v>
      </c>
      <c r="H28">
        <v>8</v>
      </c>
      <c r="I28">
        <v>-25.582599999999999</v>
      </c>
      <c r="J28">
        <v>2.133</v>
      </c>
    </row>
    <row r="29" spans="7:10" x14ac:dyDescent="0.3">
      <c r="G29" t="s">
        <v>11</v>
      </c>
      <c r="H29">
        <v>8</v>
      </c>
      <c r="I29">
        <v>-25.512599999999999</v>
      </c>
      <c r="J29">
        <v>1.698</v>
      </c>
    </row>
    <row r="30" spans="7:10" x14ac:dyDescent="0.3">
      <c r="G30" t="s">
        <v>11</v>
      </c>
      <c r="H30">
        <v>8</v>
      </c>
      <c r="I30">
        <v>-25.492599999999999</v>
      </c>
      <c r="J30">
        <v>1.9510000000000001</v>
      </c>
    </row>
    <row r="31" spans="7:10" x14ac:dyDescent="0.3">
      <c r="G31" s="2" t="s">
        <v>12</v>
      </c>
      <c r="H31" s="2">
        <v>9</v>
      </c>
      <c r="I31" s="2">
        <v>-26.48</v>
      </c>
      <c r="J31" s="2">
        <v>2.0920000000000001</v>
      </c>
    </row>
    <row r="32" spans="7:10" x14ac:dyDescent="0.3">
      <c r="G32" s="2" t="s">
        <v>12</v>
      </c>
      <c r="H32" s="2">
        <v>9</v>
      </c>
      <c r="I32" s="2">
        <v>-26.38</v>
      </c>
      <c r="J32" s="2">
        <v>1.962</v>
      </c>
    </row>
    <row r="33" spans="7:10" x14ac:dyDescent="0.3">
      <c r="G33" s="2" t="s">
        <v>12</v>
      </c>
      <c r="H33" s="2">
        <v>9</v>
      </c>
      <c r="I33" s="2">
        <v>-26.37</v>
      </c>
      <c r="J33" s="2">
        <v>2.02</v>
      </c>
    </row>
    <row r="34" spans="7:10" x14ac:dyDescent="0.3">
      <c r="G34" s="2" t="s">
        <v>12</v>
      </c>
      <c r="H34" s="2">
        <v>9</v>
      </c>
      <c r="I34" s="2">
        <v>-26.33</v>
      </c>
      <c r="J34" s="2">
        <v>1.99</v>
      </c>
    </row>
    <row r="35" spans="7:10" x14ac:dyDescent="0.3">
      <c r="G35" t="s">
        <v>13</v>
      </c>
      <c r="H35">
        <v>10</v>
      </c>
      <c r="I35">
        <v>-25.784800000000001</v>
      </c>
      <c r="J35">
        <v>2.165</v>
      </c>
    </row>
    <row r="36" spans="7:10" x14ac:dyDescent="0.3">
      <c r="G36" t="s">
        <v>13</v>
      </c>
      <c r="H36">
        <v>10</v>
      </c>
      <c r="I36">
        <v>-25.884799999999998</v>
      </c>
      <c r="J36">
        <v>2.1819999999999999</v>
      </c>
    </row>
    <row r="37" spans="7:10" x14ac:dyDescent="0.3">
      <c r="G37" t="s">
        <v>13</v>
      </c>
      <c r="H37">
        <v>10</v>
      </c>
      <c r="I37">
        <v>-25.844799999999999</v>
      </c>
      <c r="J37">
        <v>2.1819999999999999</v>
      </c>
    </row>
    <row r="38" spans="7:10" x14ac:dyDescent="0.3">
      <c r="G38" t="s">
        <v>13</v>
      </c>
      <c r="H38">
        <v>10</v>
      </c>
      <c r="I38">
        <v>-25.8048</v>
      </c>
      <c r="J38">
        <v>2.2839999999999998</v>
      </c>
    </row>
    <row r="39" spans="7:10" x14ac:dyDescent="0.3">
      <c r="G39" t="s">
        <v>13</v>
      </c>
      <c r="H39">
        <v>10</v>
      </c>
      <c r="I39">
        <v>-26.854800000000001</v>
      </c>
      <c r="J39">
        <v>2.3849999999999998</v>
      </c>
    </row>
    <row r="40" spans="7:10" x14ac:dyDescent="0.3">
      <c r="G40" t="s">
        <v>13</v>
      </c>
      <c r="H40">
        <v>10</v>
      </c>
      <c r="I40">
        <v>-26.704799999999999</v>
      </c>
      <c r="J40">
        <v>2.5139999999999998</v>
      </c>
    </row>
    <row r="41" spans="7:10" x14ac:dyDescent="0.3">
      <c r="G41" t="s">
        <v>13</v>
      </c>
      <c r="H41">
        <v>10</v>
      </c>
      <c r="I41">
        <v>-26.784800000000001</v>
      </c>
      <c r="J41">
        <v>2.532</v>
      </c>
    </row>
    <row r="42" spans="7:10" x14ac:dyDescent="0.3">
      <c r="G42" t="s">
        <v>13</v>
      </c>
      <c r="H42">
        <v>10</v>
      </c>
      <c r="I42">
        <v>-26.8248</v>
      </c>
      <c r="J42">
        <v>2.5049999999999999</v>
      </c>
    </row>
    <row r="43" spans="7:10" x14ac:dyDescent="0.3">
      <c r="G43" s="2" t="s">
        <v>14</v>
      </c>
      <c r="H43" s="2">
        <v>11</v>
      </c>
      <c r="I43" s="2">
        <v>-26.421399999999998</v>
      </c>
      <c r="J43" s="2">
        <v>2.5466000000000002</v>
      </c>
    </row>
    <row r="44" spans="7:10" x14ac:dyDescent="0.3">
      <c r="G44" s="2" t="s">
        <v>14</v>
      </c>
      <c r="H44" s="2">
        <v>11</v>
      </c>
      <c r="I44" s="2">
        <v>-26.3414</v>
      </c>
      <c r="J44" s="2">
        <v>2.1966000000000001</v>
      </c>
    </row>
    <row r="45" spans="7:10" x14ac:dyDescent="0.3">
      <c r="G45" s="2" t="s">
        <v>14</v>
      </c>
      <c r="H45" s="2">
        <v>11</v>
      </c>
      <c r="I45" s="2">
        <v>-26.5014</v>
      </c>
      <c r="J45" s="2">
        <v>1.8555999999999999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2802-7021-47DA-B187-B83EA00F2DAB}">
  <dimension ref="A1:J44"/>
  <sheetViews>
    <sheetView zoomScaleNormal="100" workbookViewId="0">
      <selection activeCell="L38" sqref="L38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-33.1843</v>
      </c>
      <c r="D2" s="3">
        <f>_xlfn.STDEV.S(I2:I4)</f>
        <v>9.5393920141696828E-2</v>
      </c>
      <c r="E2" s="3">
        <f>AVERAGE(J2:J4)</f>
        <v>3.7601</v>
      </c>
      <c r="F2" s="3">
        <f>_xlfn.STDEV.S(J2:J4)</f>
        <v>0.21656407827707713</v>
      </c>
      <c r="G2" s="2" t="s">
        <v>4</v>
      </c>
      <c r="H2" s="2">
        <v>1</v>
      </c>
      <c r="I2" s="2">
        <v>-33.284300000000002</v>
      </c>
      <c r="J2" s="2">
        <v>3.8900999999999999</v>
      </c>
    </row>
    <row r="3" spans="1:10" x14ac:dyDescent="0.3">
      <c r="A3" t="s">
        <v>5</v>
      </c>
      <c r="B3">
        <v>2</v>
      </c>
      <c r="C3" s="3">
        <f>AVERAGE(I5)</f>
        <v>-33.170499999999997</v>
      </c>
      <c r="D3" s="3">
        <v>0</v>
      </c>
      <c r="E3" s="3">
        <f>AVERAGE(J5)</f>
        <v>6.2050000000000001</v>
      </c>
      <c r="F3" s="3">
        <v>0</v>
      </c>
      <c r="G3" s="2" t="s">
        <v>4</v>
      </c>
      <c r="H3" s="2">
        <v>1</v>
      </c>
      <c r="I3" s="2">
        <v>-33.094299999999997</v>
      </c>
      <c r="J3" s="2">
        <v>3.5101</v>
      </c>
    </row>
    <row r="4" spans="1:10" x14ac:dyDescent="0.3">
      <c r="A4" t="s">
        <v>6</v>
      </c>
      <c r="B4">
        <v>3</v>
      </c>
      <c r="C4" s="3">
        <f>AVERAGE(I6:I8)</f>
        <v>-28.180533333333329</v>
      </c>
      <c r="D4" s="3">
        <f>_xlfn.STDEV.S(I6:I8)</f>
        <v>8.0829037686547492E-2</v>
      </c>
      <c r="E4" s="3">
        <f>AVERAGE(J6:J8)</f>
        <v>6.7390666666666661</v>
      </c>
      <c r="F4" s="3">
        <f>_xlfn.STDEV.S(J6:J8)</f>
        <v>2.7648206692900232</v>
      </c>
      <c r="G4" s="2" t="s">
        <v>4</v>
      </c>
      <c r="H4" s="2">
        <v>1</v>
      </c>
      <c r="I4" s="2">
        <v>-33.174300000000002</v>
      </c>
      <c r="J4" s="2">
        <v>3.8801000000000001</v>
      </c>
    </row>
    <row r="5" spans="1:10" x14ac:dyDescent="0.3">
      <c r="A5" t="s">
        <v>7</v>
      </c>
      <c r="B5">
        <v>4</v>
      </c>
      <c r="C5" s="3">
        <f>AVERAGE(I9:I12)</f>
        <v>-29.926000000000002</v>
      </c>
      <c r="D5" s="3">
        <f>_xlfn.STDEV.S(I9:I12)</f>
        <v>0.16462077633154285</v>
      </c>
      <c r="E5" s="3">
        <f>AVERAGE(J9:J12)</f>
        <v>4.2694999999999999</v>
      </c>
      <c r="F5" s="3">
        <f>_xlfn.STDEV.S(J9:J12)</f>
        <v>1.6379534995434601</v>
      </c>
      <c r="G5" t="s">
        <v>5</v>
      </c>
      <c r="H5">
        <v>2</v>
      </c>
      <c r="I5">
        <v>-33.170499999999997</v>
      </c>
      <c r="J5">
        <v>6.2050000000000001</v>
      </c>
    </row>
    <row r="6" spans="1:10" x14ac:dyDescent="0.3">
      <c r="A6" t="s">
        <v>8</v>
      </c>
      <c r="B6">
        <v>5</v>
      </c>
      <c r="C6" s="3">
        <f>AVERAGE(I13:I16)</f>
        <v>-28.537999999999997</v>
      </c>
      <c r="D6" s="3">
        <f>_xlfn.STDEV.S(I13:I16)</f>
        <v>1.0589302778433212</v>
      </c>
      <c r="E6" s="3">
        <f>AVERAGE(J13:J16)</f>
        <v>3.5495000000000001</v>
      </c>
      <c r="F6" s="3">
        <f>_xlfn.STDEV.S(J13:J16)</f>
        <v>0.54579452788266836</v>
      </c>
      <c r="G6" s="2" t="s">
        <v>6</v>
      </c>
      <c r="H6" s="2">
        <v>3</v>
      </c>
      <c r="I6" s="2">
        <v>-28.267199999999999</v>
      </c>
      <c r="J6" s="2">
        <v>3.6023999999999998</v>
      </c>
    </row>
    <row r="7" spans="1:10" x14ac:dyDescent="0.3">
      <c r="A7" t="s">
        <v>9</v>
      </c>
      <c r="B7">
        <v>6</v>
      </c>
      <c r="C7" s="3">
        <f>AVERAGE(I17:I20)</f>
        <v>-31.7134</v>
      </c>
      <c r="D7" s="3">
        <f>_xlfn.STDEV.S(I17:I20)</f>
        <v>0.35898003658513788</v>
      </c>
      <c r="E7" s="3">
        <f>AVERAGE(J17:J20)</f>
        <v>4.9538000000000002</v>
      </c>
      <c r="F7" s="3">
        <f>_xlfn.STDEV.S(J17:J20)</f>
        <v>0.73077584342486734</v>
      </c>
      <c r="G7" s="2" t="s">
        <v>6</v>
      </c>
      <c r="H7" s="2">
        <v>3</v>
      </c>
      <c r="I7" s="2">
        <v>-28.107199999999999</v>
      </c>
      <c r="J7" s="2">
        <v>7.7923999999999998</v>
      </c>
    </row>
    <row r="8" spans="1:10" x14ac:dyDescent="0.3">
      <c r="A8" t="s">
        <v>10</v>
      </c>
      <c r="B8">
        <v>7</v>
      </c>
      <c r="C8" s="3">
        <f>AVERAGE(I21:I24)</f>
        <v>-30.823699999999999</v>
      </c>
      <c r="D8" s="3">
        <f>_xlfn.STDEV.S(I21:I24)</f>
        <v>7.1180521680208886E-2</v>
      </c>
      <c r="E8" s="3">
        <f>AVERAGE(J21:J24)</f>
        <v>3.0585999999999998</v>
      </c>
      <c r="F8" s="3">
        <f>_xlfn.STDEV.S(J21:J24)</f>
        <v>2.6457513110645901E-2</v>
      </c>
      <c r="G8" s="2" t="s">
        <v>6</v>
      </c>
      <c r="H8" s="2">
        <v>3</v>
      </c>
      <c r="I8" s="2">
        <v>-28.167200000000001</v>
      </c>
      <c r="J8" s="2">
        <v>8.8224</v>
      </c>
    </row>
    <row r="9" spans="1:10" x14ac:dyDescent="0.3">
      <c r="A9" t="s">
        <v>11</v>
      </c>
      <c r="B9">
        <v>8</v>
      </c>
      <c r="C9" s="3">
        <f>AVERAGE(I25:I28)</f>
        <v>-30.800699999999999</v>
      </c>
      <c r="D9" s="3">
        <f>_xlfn.STDEV.S(I25:I28)</f>
        <v>4.9244289008980341E-2</v>
      </c>
      <c r="E9" s="3">
        <f>AVERAGE(J25:J28)</f>
        <v>3.048</v>
      </c>
      <c r="F9" s="3">
        <f>_xlfn.STDEV.S(J25:J28)</f>
        <v>8.6023252670426223E-2</v>
      </c>
      <c r="G9" t="s">
        <v>7</v>
      </c>
      <c r="H9">
        <v>4</v>
      </c>
      <c r="I9">
        <v>-29.800999999999998</v>
      </c>
      <c r="J9">
        <v>3.202</v>
      </c>
    </row>
    <row r="10" spans="1:10" x14ac:dyDescent="0.3">
      <c r="A10" t="s">
        <v>12</v>
      </c>
      <c r="B10">
        <v>9</v>
      </c>
      <c r="C10" s="3">
        <f>AVERAGE(I29:I32)</f>
        <v>-30.298199999999998</v>
      </c>
      <c r="D10" s="3">
        <f>_xlfn.STDEV.S(I29:I32)</f>
        <v>7.3484692283495065E-2</v>
      </c>
      <c r="E10" s="3">
        <f>AVERAGE(J29:J32)</f>
        <v>2.9276</v>
      </c>
      <c r="F10" s="3">
        <f>_xlfn.STDEV.S(J29:J32)</f>
        <v>0.16918924315688627</v>
      </c>
      <c r="G10" t="s">
        <v>7</v>
      </c>
      <c r="H10">
        <v>4</v>
      </c>
      <c r="I10">
        <v>-30.100999999999999</v>
      </c>
      <c r="J10">
        <v>2.5819999999999999</v>
      </c>
    </row>
    <row r="11" spans="1:10" x14ac:dyDescent="0.3">
      <c r="A11" t="s">
        <v>13</v>
      </c>
      <c r="B11">
        <v>10</v>
      </c>
      <c r="C11" s="3">
        <f>AVERAGE(I33:I40)</f>
        <v>-30.999499999999998</v>
      </c>
      <c r="D11" s="3">
        <f>_xlfn.STDEV.S(I33:I40)</f>
        <v>0.38669847980786504</v>
      </c>
      <c r="E11" s="3">
        <f>AVERAGE(J33:J40)</f>
        <v>3.3130500000000001</v>
      </c>
      <c r="F11" s="3">
        <f>_xlfn.STDEV.S(J33:J40)</f>
        <v>0.21477147323209778</v>
      </c>
      <c r="G11" t="s">
        <v>7</v>
      </c>
      <c r="H11">
        <v>4</v>
      </c>
      <c r="I11">
        <v>-29.771000000000001</v>
      </c>
      <c r="J11">
        <v>5.282</v>
      </c>
    </row>
    <row r="12" spans="1:10" x14ac:dyDescent="0.3">
      <c r="A12" t="s">
        <v>14</v>
      </c>
      <c r="B12">
        <v>11</v>
      </c>
      <c r="C12" s="3">
        <f>AVERAGE(I41:I44)</f>
        <v>-28.514199999999999</v>
      </c>
      <c r="D12" s="3">
        <f>_xlfn.STDEV.S(I41:I44)</f>
        <v>0.17616280348965038</v>
      </c>
      <c r="E12" s="3">
        <f>AVERAGE(J41:J44)</f>
        <v>2.4077999999999999</v>
      </c>
      <c r="F12" s="3">
        <f>_xlfn.STDEV.S(J41:J44)</f>
        <v>0.37116932344506398</v>
      </c>
      <c r="G12" t="s">
        <v>7</v>
      </c>
      <c r="H12">
        <v>4</v>
      </c>
      <c r="I12">
        <v>-30.030999999999999</v>
      </c>
      <c r="J12">
        <v>6.0119999999999996</v>
      </c>
    </row>
    <row r="13" spans="1:10" x14ac:dyDescent="0.3">
      <c r="G13" s="2" t="s">
        <v>8</v>
      </c>
      <c r="H13" s="2">
        <v>5</v>
      </c>
      <c r="I13" s="2">
        <v>-28.077999999999999</v>
      </c>
      <c r="J13" s="2">
        <v>3.8119999999999998</v>
      </c>
    </row>
    <row r="14" spans="1:10" x14ac:dyDescent="0.3">
      <c r="G14" s="2" t="s">
        <v>8</v>
      </c>
      <c r="H14" s="2">
        <v>5</v>
      </c>
      <c r="I14" s="2">
        <v>-27.417999999999999</v>
      </c>
      <c r="J14" s="2">
        <v>3.2120000000000002</v>
      </c>
    </row>
    <row r="15" spans="1:10" x14ac:dyDescent="0.3">
      <c r="G15" s="2" t="s">
        <v>8</v>
      </c>
      <c r="H15" s="2">
        <v>5</v>
      </c>
      <c r="I15" s="2">
        <v>-28.757999999999999</v>
      </c>
      <c r="J15" s="2">
        <v>4.1820000000000004</v>
      </c>
    </row>
    <row r="16" spans="1:10" x14ac:dyDescent="0.3">
      <c r="G16" s="2" t="s">
        <v>8</v>
      </c>
      <c r="H16" s="2">
        <v>5</v>
      </c>
      <c r="I16" s="2">
        <v>-29.898</v>
      </c>
      <c r="J16" s="2">
        <v>2.992</v>
      </c>
    </row>
    <row r="17" spans="7:10" x14ac:dyDescent="0.3">
      <c r="G17" t="s">
        <v>9</v>
      </c>
      <c r="H17">
        <v>6</v>
      </c>
      <c r="I17">
        <v>-31.763400000000001</v>
      </c>
      <c r="J17">
        <v>5.9387999999999996</v>
      </c>
    </row>
    <row r="18" spans="7:10" x14ac:dyDescent="0.3">
      <c r="G18" t="s">
        <v>9</v>
      </c>
      <c r="H18">
        <v>6</v>
      </c>
      <c r="I18">
        <v>-31.2334</v>
      </c>
      <c r="J18">
        <v>4.2088000000000001</v>
      </c>
    </row>
    <row r="19" spans="7:10" x14ac:dyDescent="0.3">
      <c r="G19" t="s">
        <v>9</v>
      </c>
      <c r="H19">
        <v>6</v>
      </c>
      <c r="I19">
        <v>-32.103400000000001</v>
      </c>
      <c r="J19">
        <v>4.9888000000000003</v>
      </c>
    </row>
    <row r="20" spans="7:10" x14ac:dyDescent="0.3">
      <c r="G20" t="s">
        <v>9</v>
      </c>
      <c r="H20">
        <v>6</v>
      </c>
      <c r="I20">
        <v>-31.753399999999999</v>
      </c>
      <c r="J20">
        <v>4.6787999999999998</v>
      </c>
    </row>
    <row r="21" spans="7:10" x14ac:dyDescent="0.3">
      <c r="G21" s="2" t="s">
        <v>10</v>
      </c>
      <c r="H21" s="2">
        <v>7</v>
      </c>
      <c r="I21" s="2">
        <v>-30.7837</v>
      </c>
      <c r="J21" s="2">
        <v>3.0236000000000001</v>
      </c>
    </row>
    <row r="22" spans="7:10" x14ac:dyDescent="0.3">
      <c r="G22" s="2" t="s">
        <v>10</v>
      </c>
      <c r="H22" s="2">
        <v>7</v>
      </c>
      <c r="I22" s="2">
        <v>-30.823699999999999</v>
      </c>
      <c r="J22" s="2">
        <v>3.0735999999999999</v>
      </c>
    </row>
    <row r="23" spans="7:10" x14ac:dyDescent="0.3">
      <c r="G23" s="2" t="s">
        <v>10</v>
      </c>
      <c r="H23" s="2">
        <v>7</v>
      </c>
      <c r="I23" s="2">
        <v>-30.9237</v>
      </c>
      <c r="J23" s="2">
        <v>3.0836000000000001</v>
      </c>
    </row>
    <row r="24" spans="7:10" x14ac:dyDescent="0.3">
      <c r="G24" s="2" t="s">
        <v>10</v>
      </c>
      <c r="H24" s="2">
        <v>7</v>
      </c>
      <c r="I24" s="2">
        <v>-30.7637</v>
      </c>
      <c r="J24" s="2">
        <v>3.0535999999999999</v>
      </c>
    </row>
    <row r="25" spans="7:10" x14ac:dyDescent="0.3">
      <c r="G25" t="s">
        <v>11</v>
      </c>
      <c r="H25">
        <v>8</v>
      </c>
      <c r="I25">
        <v>-30.783200000000001</v>
      </c>
      <c r="J25">
        <v>2.948</v>
      </c>
    </row>
    <row r="26" spans="7:10" x14ac:dyDescent="0.3">
      <c r="G26" t="s">
        <v>11</v>
      </c>
      <c r="H26">
        <v>8</v>
      </c>
      <c r="I26">
        <v>-30.873200000000001</v>
      </c>
      <c r="J26">
        <v>3.1379999999999999</v>
      </c>
    </row>
    <row r="27" spans="7:10" x14ac:dyDescent="0.3">
      <c r="G27" t="s">
        <v>11</v>
      </c>
      <c r="H27">
        <v>8</v>
      </c>
      <c r="I27">
        <v>-30.763200000000001</v>
      </c>
      <c r="J27">
        <v>3.0979999999999999</v>
      </c>
    </row>
    <row r="28" spans="7:10" x14ac:dyDescent="0.3">
      <c r="G28" t="s">
        <v>11</v>
      </c>
      <c r="H28">
        <v>8</v>
      </c>
      <c r="I28">
        <v>-30.783200000000001</v>
      </c>
      <c r="J28">
        <v>3.008</v>
      </c>
    </row>
    <row r="29" spans="7:10" x14ac:dyDescent="0.3">
      <c r="G29" s="2" t="s">
        <v>12</v>
      </c>
      <c r="H29" s="2">
        <v>9</v>
      </c>
      <c r="I29" s="2">
        <v>-30.2882</v>
      </c>
      <c r="J29" s="2">
        <v>2.8851</v>
      </c>
    </row>
    <row r="30" spans="7:10" x14ac:dyDescent="0.3">
      <c r="G30" s="2" t="s">
        <v>12</v>
      </c>
      <c r="H30" s="2">
        <v>9</v>
      </c>
      <c r="I30" s="2">
        <v>-30.3582</v>
      </c>
      <c r="J30" s="2">
        <v>3.1751</v>
      </c>
    </row>
    <row r="31" spans="7:10" x14ac:dyDescent="0.3">
      <c r="G31" s="2" t="s">
        <v>12</v>
      </c>
      <c r="H31" s="2">
        <v>9</v>
      </c>
      <c r="I31" s="2">
        <v>-30.348199999999999</v>
      </c>
      <c r="J31" s="2">
        <v>2.7951000000000001</v>
      </c>
    </row>
    <row r="32" spans="7:10" x14ac:dyDescent="0.3">
      <c r="G32" s="2" t="s">
        <v>12</v>
      </c>
      <c r="H32" s="2">
        <v>9</v>
      </c>
      <c r="I32" s="2">
        <v>-30.1982</v>
      </c>
      <c r="J32" s="2">
        <v>2.8551000000000002</v>
      </c>
    </row>
    <row r="33" spans="7:10" x14ac:dyDescent="0.3">
      <c r="G33" t="s">
        <v>13</v>
      </c>
      <c r="H33">
        <v>10</v>
      </c>
      <c r="I33">
        <v>-30.766999999999999</v>
      </c>
      <c r="J33">
        <v>3.1818</v>
      </c>
    </row>
    <row r="34" spans="7:10" x14ac:dyDescent="0.3">
      <c r="G34" t="s">
        <v>13</v>
      </c>
      <c r="H34">
        <v>10</v>
      </c>
      <c r="I34">
        <v>-30.577000000000002</v>
      </c>
      <c r="J34">
        <v>3.1818</v>
      </c>
    </row>
    <row r="35" spans="7:10" x14ac:dyDescent="0.3">
      <c r="G35" t="s">
        <v>13</v>
      </c>
      <c r="H35">
        <v>10</v>
      </c>
      <c r="I35">
        <v>-30.577000000000002</v>
      </c>
      <c r="J35">
        <v>3.1217999999999999</v>
      </c>
    </row>
    <row r="36" spans="7:10" x14ac:dyDescent="0.3">
      <c r="G36" t="s">
        <v>13</v>
      </c>
      <c r="H36">
        <v>10</v>
      </c>
      <c r="I36">
        <v>-30.657</v>
      </c>
      <c r="J36">
        <v>3.0518000000000001</v>
      </c>
    </row>
    <row r="37" spans="7:10" x14ac:dyDescent="0.3">
      <c r="G37" t="s">
        <v>13</v>
      </c>
      <c r="H37">
        <v>10</v>
      </c>
      <c r="I37">
        <v>-31.446999999999999</v>
      </c>
      <c r="J37">
        <v>3.3717999999999999</v>
      </c>
    </row>
    <row r="38" spans="7:10" x14ac:dyDescent="0.3">
      <c r="G38" t="s">
        <v>13</v>
      </c>
      <c r="H38">
        <v>10</v>
      </c>
      <c r="I38">
        <v>-31.306999999999999</v>
      </c>
      <c r="J38">
        <v>3.6617999999999999</v>
      </c>
    </row>
    <row r="39" spans="7:10" x14ac:dyDescent="0.3">
      <c r="G39" t="s">
        <v>13</v>
      </c>
      <c r="H39">
        <v>10</v>
      </c>
      <c r="I39">
        <v>-31.367000000000001</v>
      </c>
      <c r="J39">
        <v>3.5417999999999998</v>
      </c>
    </row>
    <row r="40" spans="7:10" x14ac:dyDescent="0.3">
      <c r="G40" t="s">
        <v>13</v>
      </c>
      <c r="H40">
        <v>10</v>
      </c>
      <c r="I40">
        <v>-31.297000000000001</v>
      </c>
      <c r="J40">
        <v>3.3917999999999999</v>
      </c>
    </row>
    <row r="41" spans="7:10" x14ac:dyDescent="0.3">
      <c r="G41" s="2" t="s">
        <v>14</v>
      </c>
      <c r="H41" s="2">
        <v>11</v>
      </c>
      <c r="I41" s="2">
        <v>-28.429200000000002</v>
      </c>
      <c r="J41" s="2">
        <v>2.0828000000000002</v>
      </c>
    </row>
    <row r="42" spans="7:10" x14ac:dyDescent="0.3">
      <c r="G42" s="2" t="s">
        <v>14</v>
      </c>
      <c r="H42" s="2">
        <v>11</v>
      </c>
      <c r="I42" s="2">
        <v>-28.6892</v>
      </c>
      <c r="J42" s="2">
        <v>2.1027999999999998</v>
      </c>
    </row>
    <row r="43" spans="7:10" x14ac:dyDescent="0.3">
      <c r="G43" s="2" t="s">
        <v>14</v>
      </c>
      <c r="H43" s="2">
        <v>11</v>
      </c>
      <c r="I43" s="2">
        <v>-28.309200000000001</v>
      </c>
      <c r="J43" s="2">
        <v>2.8128000000000002</v>
      </c>
    </row>
    <row r="44" spans="7:10" x14ac:dyDescent="0.3">
      <c r="G44" s="2" t="s">
        <v>14</v>
      </c>
      <c r="H44" s="2">
        <v>11</v>
      </c>
      <c r="I44" s="2">
        <v>-28.629200000000001</v>
      </c>
      <c r="J44" s="2">
        <v>2.6328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F4D0-2EDE-48D2-A64E-69664D9712F0}">
  <dimension ref="A1:J39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-37.681066666666659</v>
      </c>
      <c r="D2" s="3">
        <f>_xlfn.STDEV.S(I2:I4)</f>
        <v>0.40537554604753256</v>
      </c>
      <c r="E2" s="3">
        <f>AVERAGE(J2:J4)</f>
        <v>1.6818666666666668</v>
      </c>
      <c r="F2" s="3">
        <f>_xlfn.STDEV.S(J2:J4)</f>
        <v>0.21086093363478595</v>
      </c>
      <c r="G2" s="2" t="s">
        <v>4</v>
      </c>
      <c r="H2" s="2">
        <v>1</v>
      </c>
      <c r="I2" s="2">
        <v>-37.470399999999998</v>
      </c>
      <c r="J2" s="2">
        <v>1.8722000000000001</v>
      </c>
    </row>
    <row r="3" spans="1:10" x14ac:dyDescent="0.3">
      <c r="A3" t="s">
        <v>5</v>
      </c>
      <c r="B3">
        <v>2</v>
      </c>
      <c r="C3" s="3">
        <f>AVERAGE(I5:I7)</f>
        <v>-33.466033333333336</v>
      </c>
      <c r="D3" s="3">
        <f>_xlfn.STDEV.S(I5:I7)</f>
        <v>0.31900679198620957</v>
      </c>
      <c r="E3" s="3">
        <f>AVERAGE(J5:J7)</f>
        <v>2.6629</v>
      </c>
      <c r="F3" s="3">
        <f>_xlfn.STDEV.S(J5:J7)</f>
        <v>0.28731689821519374</v>
      </c>
      <c r="G3" s="2" t="s">
        <v>4</v>
      </c>
      <c r="H3" s="2">
        <v>1</v>
      </c>
      <c r="I3" s="2">
        <v>-38.148400000000002</v>
      </c>
      <c r="J3" s="2">
        <v>1.4552</v>
      </c>
    </row>
    <row r="4" spans="1:10" x14ac:dyDescent="0.3">
      <c r="A4" t="s">
        <v>6</v>
      </c>
      <c r="B4">
        <v>3</v>
      </c>
      <c r="C4" s="3">
        <f>AVERAGE(I8:I9)</f>
        <v>-28.0943</v>
      </c>
      <c r="D4" s="3">
        <f>_xlfn.STDEV.S(I8:I9)</f>
        <v>0.28072139213105829</v>
      </c>
      <c r="E4" s="3">
        <f>AVERAGE(J8:J9)</f>
        <v>1.5158</v>
      </c>
      <c r="F4" s="3">
        <f>_xlfn.STDEV.S(J8:J9)</f>
        <v>0.22203152929257658</v>
      </c>
      <c r="G4" s="2" t="s">
        <v>4</v>
      </c>
      <c r="H4" s="2">
        <v>1</v>
      </c>
      <c r="I4" s="2">
        <v>-37.424399999999999</v>
      </c>
      <c r="J4" s="2">
        <v>1.7181999999999999</v>
      </c>
    </row>
    <row r="5" spans="1:10" x14ac:dyDescent="0.3">
      <c r="A5" t="s">
        <v>7</v>
      </c>
      <c r="B5">
        <v>4</v>
      </c>
      <c r="C5" s="3">
        <f>AVERAGE(I10:I12)</f>
        <v>-30.300333333333331</v>
      </c>
      <c r="D5" s="3">
        <f>_xlfn.STDEV.S(I10:I12)</f>
        <v>0.20189436181660259</v>
      </c>
      <c r="E5" s="3">
        <f>AVERAGE(J10:J12)</f>
        <v>2.7357333333333336</v>
      </c>
      <c r="F5" s="3">
        <f>_xlfn.STDEV.S(J10:J12)</f>
        <v>0.18600358419485735</v>
      </c>
      <c r="G5" t="s">
        <v>5</v>
      </c>
      <c r="H5">
        <v>2</v>
      </c>
      <c r="I5">
        <v>-33.104700000000001</v>
      </c>
      <c r="J5">
        <v>2.3889</v>
      </c>
    </row>
    <row r="6" spans="1:10" x14ac:dyDescent="0.3">
      <c r="A6" t="s">
        <v>8</v>
      </c>
      <c r="B6">
        <v>5</v>
      </c>
      <c r="C6" s="3">
        <f>AVERAGE(I13:I15)</f>
        <v>-28.349466666666672</v>
      </c>
      <c r="D6" s="3">
        <f>_xlfn.STDEV.S(I13:I15)</f>
        <v>0.3475778090346584</v>
      </c>
      <c r="E6" s="3">
        <f>AVERAGE(J13:J15)</f>
        <v>0.9178666666666665</v>
      </c>
      <c r="F6" s="3">
        <f>_xlfn.STDEV.S(J13:J15)</f>
        <v>0.1420434205915001</v>
      </c>
      <c r="G6" t="s">
        <v>5</v>
      </c>
      <c r="H6">
        <v>2</v>
      </c>
      <c r="I6">
        <v>-33.7087</v>
      </c>
      <c r="J6">
        <v>2.9619</v>
      </c>
    </row>
    <row r="7" spans="1:10" x14ac:dyDescent="0.3">
      <c r="A7" t="s">
        <v>9</v>
      </c>
      <c r="B7">
        <v>6</v>
      </c>
      <c r="C7" s="3">
        <f>AVERAGE(I16:I18)</f>
        <v>-31.115466666666663</v>
      </c>
      <c r="D7" s="3">
        <f>_xlfn.STDEV.S(I16:I18)</f>
        <v>0.24106914637367674</v>
      </c>
      <c r="E7" s="3">
        <f>AVERAGE(J16:J18)</f>
        <v>2.4212952380000003</v>
      </c>
      <c r="F7" s="3">
        <f>_xlfn.STDEV.S(J16:J18)</f>
        <v>0.16743811401811165</v>
      </c>
      <c r="G7" t="s">
        <v>5</v>
      </c>
      <c r="H7">
        <v>2</v>
      </c>
      <c r="I7">
        <v>-33.584699999999998</v>
      </c>
      <c r="J7">
        <v>2.6379000000000001</v>
      </c>
    </row>
    <row r="8" spans="1:10" x14ac:dyDescent="0.3">
      <c r="A8" t="s">
        <v>10</v>
      </c>
      <c r="B8">
        <v>7</v>
      </c>
      <c r="C8" s="3">
        <f>AVERAGE(I19:I22)</f>
        <v>-26.663</v>
      </c>
      <c r="D8" s="3">
        <f>_xlfn.STDEV.S(I19:I22)</f>
        <v>3.0561560278668138</v>
      </c>
      <c r="E8" s="3">
        <f>AVERAGE(J19:J22)</f>
        <v>1.8698214284999999</v>
      </c>
      <c r="F8" s="3">
        <f>_xlfn.STDEV.S(J19:J22)</f>
        <v>0.55024802205478041</v>
      </c>
      <c r="G8" s="2" t="s">
        <v>6</v>
      </c>
      <c r="H8" s="2">
        <v>3</v>
      </c>
      <c r="I8" s="2">
        <v>-27.895800000000001</v>
      </c>
      <c r="J8" s="2">
        <v>1.3588</v>
      </c>
    </row>
    <row r="9" spans="1:10" x14ac:dyDescent="0.3">
      <c r="A9" t="s">
        <v>11</v>
      </c>
      <c r="B9">
        <v>8</v>
      </c>
      <c r="C9" s="3">
        <f>AVERAGE(I23:I26)</f>
        <v>-27.0796964275</v>
      </c>
      <c r="D9" s="3">
        <f>_xlfn.STDEV.S(I23:I26)</f>
        <v>0.97184825301521394</v>
      </c>
      <c r="E9" s="3">
        <f>AVERAGE(J23:J26)</f>
        <v>1.1839821430000002</v>
      </c>
      <c r="F9" s="3">
        <f>_xlfn.STDEV.S(J23:J26)</f>
        <v>0.3642282232679272</v>
      </c>
      <c r="G9" s="2" t="s">
        <v>6</v>
      </c>
      <c r="H9" s="2">
        <v>3</v>
      </c>
      <c r="I9" s="2">
        <v>-28.2928</v>
      </c>
      <c r="J9" s="2">
        <v>1.6728000000000001</v>
      </c>
    </row>
    <row r="10" spans="1:10" x14ac:dyDescent="0.3">
      <c r="A10" t="s">
        <v>12</v>
      </c>
      <c r="B10">
        <v>9</v>
      </c>
      <c r="C10" s="3">
        <f>AVERAGE(I27:I33)</f>
        <v>-27.506085714285714</v>
      </c>
      <c r="D10" s="3">
        <f>_xlfn.STDEV.S(I27:I33)</f>
        <v>1.1334298558337157</v>
      </c>
      <c r="E10" s="3">
        <f>AVERAGE(J27:J33)</f>
        <v>2.2712000000000003</v>
      </c>
      <c r="F10" s="3">
        <f>_xlfn.STDEV.S(J27:J33)</f>
        <v>0.44675757781299197</v>
      </c>
      <c r="G10" t="s">
        <v>7</v>
      </c>
      <c r="H10">
        <v>4</v>
      </c>
      <c r="I10">
        <v>-30.120999999999999</v>
      </c>
      <c r="J10">
        <v>2.5503999999999998</v>
      </c>
    </row>
    <row r="11" spans="1:10" x14ac:dyDescent="0.3">
      <c r="A11" t="s">
        <v>13</v>
      </c>
      <c r="B11">
        <v>10</v>
      </c>
      <c r="C11" s="3">
        <f>AVERAGE(I34:I36)</f>
        <v>-27.459952380000001</v>
      </c>
      <c r="D11" s="3">
        <f>_xlfn.STDEV.S(I34:I36)</f>
        <v>0.56283876705340485</v>
      </c>
      <c r="E11" s="3">
        <f>AVERAGE(J34:J36)</f>
        <v>2.0412000000000003</v>
      </c>
      <c r="F11" s="3">
        <f>_xlfn.STDEV.S(J34:J36)</f>
        <v>0.51370516836021762</v>
      </c>
      <c r="G11" t="s">
        <v>7</v>
      </c>
      <c r="H11">
        <v>4</v>
      </c>
      <c r="I11">
        <v>-30.260999999999999</v>
      </c>
      <c r="J11">
        <v>2.9224000000000001</v>
      </c>
    </row>
    <row r="12" spans="1:10" x14ac:dyDescent="0.3">
      <c r="A12" t="s">
        <v>14</v>
      </c>
      <c r="B12">
        <v>11</v>
      </c>
      <c r="C12" s="3">
        <f>AVERAGE(I37:I39)</f>
        <v>-28.321100000000001</v>
      </c>
      <c r="D12" s="3">
        <f>_xlfn.STDEV.S(I37:I39)</f>
        <v>4.9244289008979564E-2</v>
      </c>
      <c r="E12" s="3">
        <f>AVERAGE(J37:J39)</f>
        <v>1.962504762</v>
      </c>
      <c r="F12" s="3">
        <f>_xlfn.STDEV.S(J37:J39)</f>
        <v>0.35893973926265144</v>
      </c>
      <c r="G12" t="s">
        <v>7</v>
      </c>
      <c r="H12">
        <v>4</v>
      </c>
      <c r="I12">
        <v>-30.518999999999998</v>
      </c>
      <c r="J12">
        <v>2.7343999999999999</v>
      </c>
    </row>
    <row r="13" spans="1:10" x14ac:dyDescent="0.3">
      <c r="G13" s="2" t="s">
        <v>8</v>
      </c>
      <c r="H13" s="2">
        <v>5</v>
      </c>
      <c r="I13" s="2">
        <v>-28.750800000000002</v>
      </c>
      <c r="J13" s="2">
        <v>0.96519999999999995</v>
      </c>
    </row>
    <row r="14" spans="1:10" x14ac:dyDescent="0.3">
      <c r="G14" s="2" t="s">
        <v>8</v>
      </c>
      <c r="H14" s="2">
        <v>5</v>
      </c>
      <c r="I14" s="2">
        <v>-28.151800000000001</v>
      </c>
      <c r="J14" s="2">
        <v>0.75819999999999999</v>
      </c>
    </row>
    <row r="15" spans="1:10" x14ac:dyDescent="0.3">
      <c r="G15" s="2" t="s">
        <v>8</v>
      </c>
      <c r="H15" s="2">
        <v>5</v>
      </c>
      <c r="I15" s="2">
        <v>-28.145800000000001</v>
      </c>
      <c r="J15" s="2">
        <v>1.0302</v>
      </c>
    </row>
    <row r="16" spans="1:10" x14ac:dyDescent="0.3">
      <c r="G16" t="s">
        <v>9</v>
      </c>
      <c r="H16">
        <v>6</v>
      </c>
      <c r="I16">
        <v>-31.108799999999999</v>
      </c>
      <c r="J16">
        <v>2.2434142860000001</v>
      </c>
    </row>
    <row r="17" spans="7:10" x14ac:dyDescent="0.3">
      <c r="G17" t="s">
        <v>9</v>
      </c>
      <c r="H17">
        <v>6</v>
      </c>
      <c r="I17">
        <v>-31.3598</v>
      </c>
      <c r="J17">
        <v>2.444628571</v>
      </c>
    </row>
    <row r="18" spans="7:10" x14ac:dyDescent="0.3">
      <c r="G18" t="s">
        <v>9</v>
      </c>
      <c r="H18">
        <v>6</v>
      </c>
      <c r="I18">
        <v>-30.877800000000001</v>
      </c>
      <c r="J18">
        <v>2.575842857</v>
      </c>
    </row>
    <row r="19" spans="7:10" x14ac:dyDescent="0.3">
      <c r="G19" s="2" t="s">
        <v>10</v>
      </c>
      <c r="H19" s="2">
        <v>7</v>
      </c>
      <c r="I19" s="2">
        <v>-24.316500000000001</v>
      </c>
      <c r="J19" s="2">
        <v>2.1785000000000001</v>
      </c>
    </row>
    <row r="20" spans="7:10" x14ac:dyDescent="0.3">
      <c r="G20" s="2" t="s">
        <v>10</v>
      </c>
      <c r="H20" s="2">
        <v>7</v>
      </c>
      <c r="I20" s="2">
        <v>-26.535499999999999</v>
      </c>
      <c r="J20" s="2">
        <v>1.085714286</v>
      </c>
    </row>
    <row r="21" spans="7:10" x14ac:dyDescent="0.3">
      <c r="G21" s="2" t="s">
        <v>10</v>
      </c>
      <c r="H21" s="2">
        <v>7</v>
      </c>
      <c r="I21" s="2">
        <v>-31.017499999999998</v>
      </c>
      <c r="J21" s="2">
        <v>2.3139285709999999</v>
      </c>
    </row>
    <row r="22" spans="7:10" x14ac:dyDescent="0.3">
      <c r="G22" s="2" t="s">
        <v>10</v>
      </c>
      <c r="H22" s="2">
        <v>7</v>
      </c>
      <c r="I22" s="2">
        <v>-24.782499999999999</v>
      </c>
      <c r="J22" s="2">
        <v>1.901142857</v>
      </c>
    </row>
    <row r="23" spans="7:10" x14ac:dyDescent="0.3">
      <c r="G23" t="s">
        <v>11</v>
      </c>
      <c r="H23">
        <v>8</v>
      </c>
      <c r="I23">
        <v>-25.751000000000001</v>
      </c>
      <c r="J23">
        <v>1.6043571430000001</v>
      </c>
    </row>
    <row r="24" spans="7:10" x14ac:dyDescent="0.3">
      <c r="G24" t="s">
        <v>11</v>
      </c>
      <c r="H24">
        <v>8</v>
      </c>
      <c r="I24">
        <v>-27.084</v>
      </c>
      <c r="J24">
        <v>1.2905714290000001</v>
      </c>
    </row>
    <row r="25" spans="7:10" x14ac:dyDescent="0.3">
      <c r="G25" t="s">
        <v>11</v>
      </c>
      <c r="H25">
        <v>8</v>
      </c>
      <c r="I25">
        <v>-28.05092857</v>
      </c>
      <c r="J25">
        <v>1.109</v>
      </c>
    </row>
    <row r="26" spans="7:10" x14ac:dyDescent="0.3">
      <c r="G26" t="s">
        <v>11</v>
      </c>
      <c r="H26">
        <v>8</v>
      </c>
      <c r="I26">
        <v>-27.432857139999999</v>
      </c>
      <c r="J26">
        <v>0.73199999999999998</v>
      </c>
    </row>
    <row r="27" spans="7:10" x14ac:dyDescent="0.3">
      <c r="G27" s="2" t="s">
        <v>12</v>
      </c>
      <c r="H27" s="2">
        <v>9</v>
      </c>
      <c r="I27" s="2">
        <v>-25.524799999999999</v>
      </c>
      <c r="J27" s="2">
        <v>2.6292</v>
      </c>
    </row>
    <row r="28" spans="7:10" x14ac:dyDescent="0.3">
      <c r="G28" s="2" t="s">
        <v>12</v>
      </c>
      <c r="H28" s="2">
        <v>9</v>
      </c>
      <c r="I28" s="2">
        <v>-26.866800000000001</v>
      </c>
      <c r="J28" s="2">
        <v>2.5022000000000002</v>
      </c>
    </row>
    <row r="29" spans="7:10" x14ac:dyDescent="0.3">
      <c r="G29" s="2" t="s">
        <v>12</v>
      </c>
      <c r="H29" s="2">
        <v>9</v>
      </c>
      <c r="I29" s="2">
        <v>-28.474799999999998</v>
      </c>
      <c r="J29" s="2">
        <v>2.1021999999999998</v>
      </c>
    </row>
    <row r="30" spans="7:10" x14ac:dyDescent="0.3">
      <c r="G30" s="2" t="s">
        <v>12</v>
      </c>
      <c r="H30" s="2">
        <v>9</v>
      </c>
      <c r="I30" s="2">
        <v>-28.785799999999998</v>
      </c>
      <c r="J30" s="2">
        <v>1.6182000000000001</v>
      </c>
    </row>
    <row r="31" spans="7:10" x14ac:dyDescent="0.3">
      <c r="G31" s="2" t="s">
        <v>12</v>
      </c>
      <c r="H31" s="2">
        <v>9</v>
      </c>
      <c r="I31" s="2">
        <v>-27.335799999999999</v>
      </c>
      <c r="J31" s="2">
        <v>2.4401999999999999</v>
      </c>
    </row>
    <row r="32" spans="7:10" x14ac:dyDescent="0.3">
      <c r="G32" s="2" t="s">
        <v>12</v>
      </c>
      <c r="H32" s="2">
        <v>9</v>
      </c>
      <c r="I32" s="2">
        <v>-28.334800000000001</v>
      </c>
      <c r="J32" s="2">
        <v>2.8182</v>
      </c>
    </row>
    <row r="33" spans="7:10" x14ac:dyDescent="0.3">
      <c r="G33" s="2" t="s">
        <v>12</v>
      </c>
      <c r="H33" s="2">
        <v>9</v>
      </c>
      <c r="I33" s="2">
        <v>-27.219799999999999</v>
      </c>
      <c r="J33" s="2">
        <v>1.7882</v>
      </c>
    </row>
    <row r="34" spans="7:10" x14ac:dyDescent="0.3">
      <c r="G34" t="s">
        <v>13</v>
      </c>
      <c r="H34">
        <v>10</v>
      </c>
      <c r="I34">
        <v>-27.186357139999998</v>
      </c>
      <c r="J34">
        <v>2.4982000000000002</v>
      </c>
    </row>
    <row r="35" spans="7:10" x14ac:dyDescent="0.3">
      <c r="G35" t="s">
        <v>13</v>
      </c>
      <c r="H35">
        <v>10</v>
      </c>
      <c r="I35">
        <v>-28.107285709999999</v>
      </c>
      <c r="J35">
        <v>1.4852000000000001</v>
      </c>
    </row>
    <row r="36" spans="7:10" x14ac:dyDescent="0.3">
      <c r="G36" t="s">
        <v>13</v>
      </c>
      <c r="H36">
        <v>10</v>
      </c>
      <c r="I36">
        <v>-27.086214290000001</v>
      </c>
      <c r="J36">
        <v>2.1402000000000001</v>
      </c>
    </row>
    <row r="37" spans="7:10" x14ac:dyDescent="0.3">
      <c r="G37" s="2" t="s">
        <v>14</v>
      </c>
      <c r="H37" s="2">
        <v>11</v>
      </c>
      <c r="I37" s="2">
        <v>-28.336099999999998</v>
      </c>
      <c r="J37" s="2">
        <v>2.3769571429999998</v>
      </c>
    </row>
    <row r="38" spans="7:10" x14ac:dyDescent="0.3">
      <c r="G38" s="2" t="s">
        <v>14</v>
      </c>
      <c r="H38" s="2">
        <v>11</v>
      </c>
      <c r="I38" s="2">
        <v>-28.266100000000002</v>
      </c>
      <c r="J38" s="2">
        <v>1.7521714289999999</v>
      </c>
    </row>
    <row r="39" spans="7:10" x14ac:dyDescent="0.3">
      <c r="G39" s="2" t="s">
        <v>14</v>
      </c>
      <c r="H39" s="2">
        <v>11</v>
      </c>
      <c r="I39" s="2">
        <v>-28.3611</v>
      </c>
      <c r="J39" s="2">
        <v>1.7583857140000001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QPA_Feb17</vt:lpstr>
      <vt:lpstr>QPA_Nov17</vt:lpstr>
      <vt:lpstr>QPA_Jun18</vt:lpstr>
      <vt:lpstr>QPA_Feb19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2023-04-29T04:25:07Z</dcterms:modified>
</cp:coreProperties>
</file>