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office-my.sharepoint.com/personal/pgutierr_uvm_edu/Documents/LTER/Manuscript 2019 Stable Isotopes/SIA_Plots 2017-2019/Biplot/"/>
    </mc:Choice>
  </mc:AlternateContent>
  <xr:revisionPtr revIDLastSave="11" documentId="8_{F6E13EE2-5480-4F4C-8BE1-D1B705A6CF11}" xr6:coauthVersionLast="47" xr6:coauthVersionMax="47" xr10:uidLastSave="{DA9B4D63-8E7A-433D-AC70-BE11CEF7046D}"/>
  <bookViews>
    <workbookView xWindow="-108" yWindow="-108" windowWidth="23256" windowHeight="12576" xr2:uid="{7EDBA850-C453-4A51-B25A-72C217F3ADC7}"/>
  </bookViews>
  <sheets>
    <sheet name="QPA_Feb1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10" i="1"/>
  <c r="E9" i="1"/>
  <c r="E8" i="1"/>
  <c r="E7" i="1"/>
  <c r="E11" i="1"/>
  <c r="F11" i="1"/>
  <c r="D11" i="1"/>
  <c r="C11" i="1"/>
  <c r="F10" i="1"/>
  <c r="D10" i="1"/>
  <c r="C10" i="1"/>
  <c r="F9" i="1"/>
  <c r="D9" i="1"/>
  <c r="C9" i="1"/>
  <c r="F8" i="1"/>
  <c r="D8" i="1"/>
  <c r="C8" i="1"/>
  <c r="F7" i="1"/>
  <c r="D7" i="1"/>
  <c r="C7" i="1"/>
  <c r="D5" i="1"/>
  <c r="C5" i="1"/>
  <c r="D6" i="1"/>
  <c r="C6" i="1"/>
  <c r="F6" i="1"/>
  <c r="E6" i="1"/>
  <c r="E5" i="1"/>
  <c r="F5" i="1"/>
  <c r="F4" i="1"/>
  <c r="E4" i="1"/>
  <c r="F3" i="1"/>
  <c r="E3" i="1"/>
  <c r="D3" i="1"/>
  <c r="C3" i="1"/>
  <c r="D4" i="1"/>
  <c r="C4" i="1"/>
  <c r="F2" i="1"/>
  <c r="E2" i="1"/>
  <c r="C2" i="1"/>
</calcChain>
</file>

<file path=xl/sharedStrings.xml><?xml version="1.0" encoding="utf-8"?>
<sst xmlns="http://schemas.openxmlformats.org/spreadsheetml/2006/main" count="53" uniqueCount="19">
  <si>
    <t>taxa</t>
  </si>
  <si>
    <t>taxon</t>
  </si>
  <si>
    <t>C</t>
  </si>
  <si>
    <t>N</t>
  </si>
  <si>
    <t>Glossosomatidae</t>
  </si>
  <si>
    <t>Baetidae</t>
  </si>
  <si>
    <t>Chironomidae</t>
  </si>
  <si>
    <t>N. julio</t>
  </si>
  <si>
    <t>P. pulchrus</t>
  </si>
  <si>
    <t>Libellulidae</t>
  </si>
  <si>
    <t>X. elongata</t>
  </si>
  <si>
    <t>A. lanipes</t>
  </si>
  <si>
    <t>M. crenulatum</t>
  </si>
  <si>
    <t>A. evermani</t>
  </si>
  <si>
    <t>L. regnyi</t>
  </si>
  <si>
    <t>mean_C</t>
  </si>
  <si>
    <t>sd_C</t>
  </si>
  <si>
    <t>mean_N</t>
  </si>
  <si>
    <t>sd_N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</si>
</sst>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20B-A85E-4135-972D-553D482490A2}">
  <dimension ref="A1:J36"/>
  <sheetViews>
    <sheetView tabSelected="1" workbookViewId="0">
      <selection activeCell="D17" sqref="D17"/>
    </sheetView>
  </sheetViews>
  <sheetFormatPr defaultRowHeight="14.4" x14ac:dyDescent="0.3"/>
  <cols>
    <col min="1" max="1" width="15.109375" bestFit="1" customWidth="1"/>
    <col min="7" max="7" width="15.109375" bestFit="1" customWidth="1"/>
  </cols>
  <sheetData>
    <row r="1" spans="1:10" x14ac:dyDescent="0.3">
      <c r="A1" t="s">
        <v>0</v>
      </c>
      <c r="B1" t="s">
        <v>1</v>
      </c>
      <c r="C1" t="s">
        <v>15</v>
      </c>
      <c r="D1" t="s">
        <v>16</v>
      </c>
      <c r="E1" t="s">
        <v>17</v>
      </c>
      <c r="F1" t="s">
        <v>18</v>
      </c>
      <c r="I1" t="s">
        <v>2</v>
      </c>
      <c r="J1" t="s">
        <v>3</v>
      </c>
    </row>
    <row r="2" spans="1:10" x14ac:dyDescent="0.3">
      <c r="A2" t="s">
        <v>4</v>
      </c>
      <c r="B2">
        <v>1</v>
      </c>
      <c r="C2" s="3">
        <f>AVERAGE(I2:I3)</f>
        <v>-40.368499999999997</v>
      </c>
      <c r="D2" s="3">
        <f>_xlfn.STDEV.S(I2:I3)</f>
        <v>2.1213203435597228E-2</v>
      </c>
      <c r="E2" s="3">
        <f>AVERAGE(J2:J3)</f>
        <v>-0.41020000000000001</v>
      </c>
      <c r="F2" s="3">
        <f>_xlfn.STDEV.S(J2:J3)</f>
        <v>0.53740115370177621</v>
      </c>
      <c r="G2" s="2" t="s">
        <v>4</v>
      </c>
      <c r="H2" s="2">
        <v>1</v>
      </c>
      <c r="I2" s="2">
        <v>-40.353499999999997</v>
      </c>
      <c r="J2" s="2">
        <v>-3.0200000000000001E-2</v>
      </c>
    </row>
    <row r="3" spans="1:10" x14ac:dyDescent="0.3">
      <c r="A3" t="s">
        <v>5</v>
      </c>
      <c r="B3">
        <v>2</v>
      </c>
      <c r="C3" s="3">
        <f>AVERAGE(I4:I5)</f>
        <v>-33.167000000000002</v>
      </c>
      <c r="D3" s="3">
        <f>_xlfn.STDEV.S(I4:I5)</f>
        <v>7.7781745930519827E-2</v>
      </c>
      <c r="E3" s="3">
        <f>AVERAGE(J4:J5)</f>
        <v>2.7047999999999996</v>
      </c>
      <c r="F3" s="3">
        <f>_xlfn.STDEV.S(J4:J5)</f>
        <v>1.2869343417595178</v>
      </c>
      <c r="G3" s="2" t="s">
        <v>4</v>
      </c>
      <c r="H3" s="2">
        <v>1</v>
      </c>
      <c r="I3" s="2">
        <v>-40.383499999999998</v>
      </c>
      <c r="J3" s="2">
        <v>-0.79020000000000001</v>
      </c>
    </row>
    <row r="4" spans="1:10" x14ac:dyDescent="0.3">
      <c r="A4" t="s">
        <v>6</v>
      </c>
      <c r="B4">
        <v>3</v>
      </c>
      <c r="C4" s="3">
        <f>AVERAGE(I5:I6)</f>
        <v>-31.933900000000001</v>
      </c>
      <c r="D4" s="3">
        <f>_xlfn.STDEV.S(I5:I6)</f>
        <v>1.666084997831744</v>
      </c>
      <c r="E4" s="3">
        <f>AVERAGE(J6:J7)</f>
        <v>-1.714</v>
      </c>
      <c r="F4" s="3">
        <f>_xlfn.STDEV.S(J6:J7)</f>
        <v>0.27577164466275261</v>
      </c>
      <c r="G4" s="1" t="s">
        <v>5</v>
      </c>
      <c r="H4" s="1">
        <v>2</v>
      </c>
      <c r="I4">
        <v>-33.222000000000001</v>
      </c>
      <c r="J4">
        <v>1.7948</v>
      </c>
    </row>
    <row r="5" spans="1:10" x14ac:dyDescent="0.3">
      <c r="A5" t="s">
        <v>7</v>
      </c>
      <c r="B5">
        <v>4</v>
      </c>
      <c r="C5" s="3">
        <f>AVERAGE(I8:I11)</f>
        <v>-32.877799999999993</v>
      </c>
      <c r="D5" s="3">
        <f>_xlfn.STDEV.S(I8:I11)</f>
        <v>0.12714820748506983</v>
      </c>
      <c r="E5" s="3">
        <f>AVERAGE(J8:J11)</f>
        <v>-0.441</v>
      </c>
      <c r="F5" s="3">
        <f>_xlfn.STDEV.S(J8:J11)</f>
        <v>0.29080348461919536</v>
      </c>
      <c r="G5" t="s">
        <v>5</v>
      </c>
      <c r="H5">
        <v>2</v>
      </c>
      <c r="I5">
        <v>-33.112000000000002</v>
      </c>
      <c r="J5">
        <v>3.6147999999999998</v>
      </c>
    </row>
    <row r="6" spans="1:10" x14ac:dyDescent="0.3">
      <c r="A6" t="s">
        <v>8</v>
      </c>
      <c r="B6">
        <v>5</v>
      </c>
      <c r="C6" s="3">
        <f>AVERAGE(I12:I15)</f>
        <v>-31.094899999999999</v>
      </c>
      <c r="D6" s="3">
        <f>_xlfn.STDEV.S(I12:I15)</f>
        <v>0.63289677936716682</v>
      </c>
      <c r="E6" s="3">
        <f>AVERAGE(J12:J15)</f>
        <v>-1.2302</v>
      </c>
      <c r="F6" s="3">
        <f>_xlfn.STDEV.S(J12:J15)</f>
        <v>0.56574434744561675</v>
      </c>
      <c r="G6" s="2" t="s">
        <v>6</v>
      </c>
      <c r="H6" s="2">
        <v>3</v>
      </c>
      <c r="I6" s="2">
        <v>-30.755800000000001</v>
      </c>
      <c r="J6" s="2">
        <v>-1.5189999999999999</v>
      </c>
    </row>
    <row r="7" spans="1:10" x14ac:dyDescent="0.3">
      <c r="A7" t="s">
        <v>9</v>
      </c>
      <c r="B7">
        <v>6</v>
      </c>
      <c r="C7" s="3">
        <f>AVERAGE(I16:I19)</f>
        <v>-31.6722</v>
      </c>
      <c r="D7" s="3">
        <f>_xlfn.STDEV.S(I16:I19)</f>
        <v>0.78877542219992169</v>
      </c>
      <c r="E7" s="3">
        <f>AVERAGE(J16:J19)</f>
        <v>-0.25249999999999995</v>
      </c>
      <c r="F7" s="3">
        <f>_xlfn.STDEV.S(I16:I19)</f>
        <v>0.78877542219992169</v>
      </c>
      <c r="G7" s="2" t="s">
        <v>6</v>
      </c>
      <c r="H7" s="2">
        <v>3</v>
      </c>
      <c r="I7" s="2">
        <v>-30.735800000000001</v>
      </c>
      <c r="J7" s="2">
        <v>-1.909</v>
      </c>
    </row>
    <row r="8" spans="1:10" x14ac:dyDescent="0.3">
      <c r="A8" t="s">
        <v>10</v>
      </c>
      <c r="B8">
        <v>7</v>
      </c>
      <c r="C8" s="3">
        <f>AVERAGE(I20:I23)</f>
        <v>-33.012300000000003</v>
      </c>
      <c r="D8" s="3">
        <f>_xlfn.STDEV.S(I20:I23)</f>
        <v>8.2209083034259126E-2</v>
      </c>
      <c r="E8" s="3">
        <f>AVERAGE(J20:J23)</f>
        <v>-0.46410000000000001</v>
      </c>
      <c r="F8" s="3">
        <f>_xlfn.STDEV.S(I20:I23)</f>
        <v>8.2209083034259126E-2</v>
      </c>
      <c r="G8" t="s">
        <v>7</v>
      </c>
      <c r="H8">
        <v>4</v>
      </c>
      <c r="I8">
        <v>-32.842799999999997</v>
      </c>
      <c r="J8">
        <v>-3.5999999999999997E-2</v>
      </c>
    </row>
    <row r="9" spans="1:10" x14ac:dyDescent="0.3">
      <c r="A9" t="s">
        <v>11</v>
      </c>
      <c r="B9">
        <v>8</v>
      </c>
      <c r="C9" s="3">
        <f>AVERAGE(I24:I27)</f>
        <v>-32.842399999999998</v>
      </c>
      <c r="D9" s="3">
        <f>_xlfn.STDEV.S(I24:I27)</f>
        <v>8.2209083034258196E-2</v>
      </c>
      <c r="E9" s="3">
        <f>AVERAGE(J24:J27)</f>
        <v>-0.33519999999999994</v>
      </c>
      <c r="F9" s="3">
        <f>_xlfn.STDEV.S(I24:I27)</f>
        <v>8.2209083034258196E-2</v>
      </c>
      <c r="G9" t="s">
        <v>7</v>
      </c>
      <c r="H9">
        <v>4</v>
      </c>
      <c r="I9">
        <v>-32.982799999999997</v>
      </c>
      <c r="J9">
        <v>-0.52600000000000002</v>
      </c>
    </row>
    <row r="10" spans="1:10" x14ac:dyDescent="0.3">
      <c r="A10" t="s">
        <v>12</v>
      </c>
      <c r="B10">
        <v>9</v>
      </c>
      <c r="C10" s="3">
        <f>AVERAGE(I28:I31)</f>
        <v>-31.747500000000002</v>
      </c>
      <c r="D10" s="3">
        <f>_xlfn.STDEV.S(I28:I31)</f>
        <v>0.60737138556240899</v>
      </c>
      <c r="E10" s="3">
        <f>AVERAGE(J28:J31)</f>
        <v>-0.9444999999999999</v>
      </c>
      <c r="F10" s="3">
        <f>_xlfn.STDEV.S(I28:I31)</f>
        <v>0.60737138556240899</v>
      </c>
      <c r="G10" t="s">
        <v>7</v>
      </c>
      <c r="H10">
        <v>4</v>
      </c>
      <c r="I10">
        <v>-32.972799999999999</v>
      </c>
      <c r="J10">
        <v>-0.47599999999999998</v>
      </c>
    </row>
    <row r="11" spans="1:10" x14ac:dyDescent="0.3">
      <c r="A11" t="s">
        <v>13</v>
      </c>
      <c r="B11">
        <v>10</v>
      </c>
      <c r="C11" s="3">
        <f>AVERAGE(I32:I35)</f>
        <v>-32.581500000000005</v>
      </c>
      <c r="D11" s="3">
        <f>_xlfn.STDEV.S(I32:I35)</f>
        <v>6.4999999999999267E-2</v>
      </c>
      <c r="E11" s="3">
        <f>AVERAGE(J32:J35)</f>
        <v>-0.27449999999999997</v>
      </c>
      <c r="F11" s="3">
        <f>_xlfn.STDEV.S(I32:I35)</f>
        <v>6.4999999999999267E-2</v>
      </c>
      <c r="G11" t="s">
        <v>7</v>
      </c>
      <c r="H11">
        <v>4</v>
      </c>
      <c r="I11">
        <v>-32.712800000000001</v>
      </c>
      <c r="J11">
        <v>-0.72599999999999998</v>
      </c>
    </row>
    <row r="12" spans="1:10" x14ac:dyDescent="0.3">
      <c r="G12" s="2" t="s">
        <v>8</v>
      </c>
      <c r="H12" s="2">
        <v>5</v>
      </c>
      <c r="I12" s="2">
        <v>-31.5124</v>
      </c>
      <c r="J12" s="2">
        <v>-0.87019999999999997</v>
      </c>
    </row>
    <row r="13" spans="1:10" x14ac:dyDescent="0.3">
      <c r="G13" s="2" t="s">
        <v>8</v>
      </c>
      <c r="H13" s="2">
        <v>5</v>
      </c>
      <c r="I13" s="2">
        <v>-31.532399999999999</v>
      </c>
      <c r="J13" s="2">
        <v>-0.63019999999999998</v>
      </c>
    </row>
    <row r="14" spans="1:10" x14ac:dyDescent="0.3">
      <c r="G14" s="2" t="s">
        <v>8</v>
      </c>
      <c r="H14" s="2">
        <v>5</v>
      </c>
      <c r="I14" s="2">
        <v>-31.1524</v>
      </c>
      <c r="J14" s="2">
        <v>-1.6402000000000001</v>
      </c>
    </row>
    <row r="15" spans="1:10" x14ac:dyDescent="0.3">
      <c r="G15" s="2" t="s">
        <v>8</v>
      </c>
      <c r="H15" s="2">
        <v>5</v>
      </c>
      <c r="I15" s="2">
        <v>-30.182400000000001</v>
      </c>
      <c r="J15" s="2">
        <v>-1.7802</v>
      </c>
    </row>
    <row r="16" spans="1:10" x14ac:dyDescent="0.3">
      <c r="G16" t="s">
        <v>9</v>
      </c>
      <c r="H16">
        <v>6</v>
      </c>
      <c r="I16">
        <v>-32.617199999999997</v>
      </c>
      <c r="J16">
        <v>-0.49</v>
      </c>
    </row>
    <row r="17" spans="7:10" x14ac:dyDescent="0.3">
      <c r="G17" t="s">
        <v>9</v>
      </c>
      <c r="H17">
        <v>6</v>
      </c>
      <c r="I17">
        <v>-30.7072</v>
      </c>
      <c r="J17">
        <v>-0.19</v>
      </c>
    </row>
    <row r="18" spans="7:10" x14ac:dyDescent="0.3">
      <c r="G18" t="s">
        <v>9</v>
      </c>
      <c r="H18">
        <v>6</v>
      </c>
      <c r="I18">
        <v>-31.537199999999999</v>
      </c>
      <c r="J18">
        <v>-0.18</v>
      </c>
    </row>
    <row r="19" spans="7:10" x14ac:dyDescent="0.3">
      <c r="G19" t="s">
        <v>9</v>
      </c>
      <c r="H19">
        <v>6</v>
      </c>
      <c r="I19">
        <v>-31.827200000000001</v>
      </c>
      <c r="J19">
        <v>-0.15</v>
      </c>
    </row>
    <row r="20" spans="7:10" x14ac:dyDescent="0.3">
      <c r="G20" s="2" t="s">
        <v>10</v>
      </c>
      <c r="H20" s="2">
        <v>7</v>
      </c>
      <c r="I20" s="2">
        <v>-33.084800000000001</v>
      </c>
      <c r="J20" s="2">
        <v>-0.2316</v>
      </c>
    </row>
    <row r="21" spans="7:10" x14ac:dyDescent="0.3">
      <c r="G21" s="2" t="s">
        <v>10</v>
      </c>
      <c r="H21" s="2">
        <v>7</v>
      </c>
      <c r="I21" s="2">
        <v>-33.044800000000002</v>
      </c>
      <c r="J21" s="2">
        <v>-0.53159999999999996</v>
      </c>
    </row>
    <row r="22" spans="7:10" x14ac:dyDescent="0.3">
      <c r="G22" s="2" t="s">
        <v>10</v>
      </c>
      <c r="H22" s="2">
        <v>7</v>
      </c>
      <c r="I22" s="2">
        <v>-32.894799999999996</v>
      </c>
      <c r="J22" s="2">
        <v>-1.0016</v>
      </c>
    </row>
    <row r="23" spans="7:10" x14ac:dyDescent="0.3">
      <c r="G23" s="2" t="s">
        <v>10</v>
      </c>
      <c r="H23" s="2">
        <v>7</v>
      </c>
      <c r="I23" s="2">
        <v>-33.024799999999999</v>
      </c>
      <c r="J23" s="2">
        <v>-9.1600000000000001E-2</v>
      </c>
    </row>
    <row r="24" spans="7:10" x14ac:dyDescent="0.3">
      <c r="G24" t="s">
        <v>11</v>
      </c>
      <c r="H24">
        <v>8</v>
      </c>
      <c r="I24">
        <v>-32.914900000000003</v>
      </c>
      <c r="J24">
        <v>-0.2477</v>
      </c>
    </row>
    <row r="25" spans="7:10" x14ac:dyDescent="0.3">
      <c r="G25" t="s">
        <v>11</v>
      </c>
      <c r="H25">
        <v>8</v>
      </c>
      <c r="I25">
        <v>-32.854900000000001</v>
      </c>
      <c r="J25">
        <v>-0.77769999999999995</v>
      </c>
    </row>
    <row r="26" spans="7:10" x14ac:dyDescent="0.3">
      <c r="G26" t="s">
        <v>11</v>
      </c>
      <c r="H26">
        <v>8</v>
      </c>
      <c r="I26">
        <v>-32.874899999999997</v>
      </c>
      <c r="J26">
        <v>-0.1777</v>
      </c>
    </row>
    <row r="27" spans="7:10" x14ac:dyDescent="0.3">
      <c r="G27" t="s">
        <v>11</v>
      </c>
      <c r="H27">
        <v>8</v>
      </c>
      <c r="I27">
        <v>-32.724899999999998</v>
      </c>
      <c r="J27">
        <v>-0.13769999999999999</v>
      </c>
    </row>
    <row r="28" spans="7:10" x14ac:dyDescent="0.3">
      <c r="G28" s="2" t="s">
        <v>12</v>
      </c>
      <c r="H28" s="2">
        <v>9</v>
      </c>
      <c r="I28" s="2">
        <v>-31.782499999999999</v>
      </c>
      <c r="J28" s="2">
        <v>-1.0245</v>
      </c>
    </row>
    <row r="29" spans="7:10" x14ac:dyDescent="0.3">
      <c r="G29" s="2" t="s">
        <v>12</v>
      </c>
      <c r="H29" s="2">
        <v>9</v>
      </c>
      <c r="I29" s="2">
        <v>-32.2425</v>
      </c>
      <c r="J29" s="2">
        <v>-0.17449999999999999</v>
      </c>
    </row>
    <row r="30" spans="7:10" x14ac:dyDescent="0.3">
      <c r="G30" s="2" t="s">
        <v>12</v>
      </c>
      <c r="H30" s="2">
        <v>9</v>
      </c>
      <c r="I30" s="2">
        <v>-30.8825</v>
      </c>
      <c r="J30" s="2">
        <v>-1.7444999999999999</v>
      </c>
    </row>
    <row r="31" spans="7:10" x14ac:dyDescent="0.3">
      <c r="G31" s="2" t="s">
        <v>12</v>
      </c>
      <c r="H31" s="2">
        <v>9</v>
      </c>
      <c r="I31" s="2">
        <v>-32.082500000000003</v>
      </c>
      <c r="J31" s="2">
        <v>-0.83450000000000002</v>
      </c>
    </row>
    <row r="32" spans="7:10" x14ac:dyDescent="0.3">
      <c r="G32" t="s">
        <v>13</v>
      </c>
      <c r="H32">
        <v>10</v>
      </c>
      <c r="I32">
        <v>-32.673999999999999</v>
      </c>
      <c r="J32">
        <v>-0.20699999999999999</v>
      </c>
    </row>
    <row r="33" spans="7:10" x14ac:dyDescent="0.3">
      <c r="G33" t="s">
        <v>13</v>
      </c>
      <c r="H33">
        <v>10</v>
      </c>
      <c r="I33">
        <v>-32.554000000000002</v>
      </c>
      <c r="J33">
        <v>4.2999999999999997E-2</v>
      </c>
    </row>
    <row r="34" spans="7:10" x14ac:dyDescent="0.3">
      <c r="G34" t="s">
        <v>13</v>
      </c>
      <c r="H34">
        <v>10</v>
      </c>
      <c r="I34">
        <v>-32.524000000000001</v>
      </c>
      <c r="J34">
        <v>-1.0169999999999999</v>
      </c>
    </row>
    <row r="35" spans="7:10" x14ac:dyDescent="0.3">
      <c r="G35" t="s">
        <v>13</v>
      </c>
      <c r="H35">
        <v>10</v>
      </c>
      <c r="I35">
        <v>-32.573999999999998</v>
      </c>
      <c r="J35">
        <v>8.3000000000000004E-2</v>
      </c>
    </row>
    <row r="36" spans="7:10" x14ac:dyDescent="0.3">
      <c r="G36" t="s">
        <v>14</v>
      </c>
      <c r="H36">
        <v>11</v>
      </c>
      <c r="I36">
        <v>45</v>
      </c>
      <c r="J3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QPA_Feb17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E. Gutierrez-F</dc:creator>
  <cp:lastModifiedBy>Pablo E. Gutierrez-F</cp:lastModifiedBy>
  <dcterms:created xsi:type="dcterms:W3CDTF">2023-04-26T01:08:55Z</dcterms:created>
  <dcterms:modified xsi:type="dcterms:W3CDTF">2023-04-27T23:16:47Z</dcterms:modified>
</cp:coreProperties>
</file>