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28" documentId="8_{2FC6A61F-3552-46FB-BD37-D840F9191651}" xr6:coauthVersionLast="47" xr6:coauthVersionMax="47" xr10:uidLastSave="{6866399B-D1BD-4285-9202-BBD2C0918A9F}"/>
  <bookViews>
    <workbookView xWindow="-110" yWindow="-110" windowWidth="19420" windowHeight="10420" xr2:uid="{09EC1A8A-DB82-4BF4-A886-F86B4BDD7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61" i="1"/>
  <c r="D61" i="1"/>
  <c r="E60" i="1"/>
  <c r="D60" i="1"/>
  <c r="E59" i="1"/>
  <c r="D59" i="1"/>
  <c r="E58" i="1"/>
  <c r="D58" i="1"/>
  <c r="E57" i="1"/>
  <c r="D57" i="1"/>
  <c r="E56" i="1"/>
  <c r="D56" i="1"/>
  <c r="D25" i="1"/>
  <c r="D24" i="1"/>
  <c r="D23" i="1"/>
  <c r="D22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tc={276D6E98-6486-4909-AE1B-7B3C9CE2DD39}</author>
    <author>tc={C6A59451-6538-4716-A3CA-153F88AE4517}</author>
    <author>tc={B8C62B53-AAA6-443D-A7C5-F1C5A3B8D23D}</author>
    <author>tc={5D48A8E6-8544-4E52-A9E7-9342E77DF333}</author>
    <author>tc={0E18BB01-AF94-4153-B162-089E5A864CFA}</author>
    <author>tc={6960F1DD-77D1-428A-A8B3-89FB476E159C}</author>
    <author>tc={5EA9A911-B7C0-43FC-8E08-DB949E9A9C16}</author>
    <author>tc={31601398-D165-4FA5-9FC2-A34AB4C1661B}</author>
    <author>tc={CA56F88A-CD7F-4FBF-BC3E-46626B5DC044}</author>
    <author>tc={9AAB5ADB-8C82-42C8-A0D6-D0EFBB078DAF}</author>
    <author>tc={FE2E72F8-A623-4CA4-A227-8D5ABF5ABB38}</author>
    <author>tc={9B779296-7490-436C-B5B7-7CB9AA8F553A}</author>
    <author>tc={7D8EF433-73B4-4C86-9E69-07EB7832D784}</author>
    <author>tc={00D581CC-3090-48BD-8068-892E53ED4BD4}</author>
    <author>tc={59FE5842-5B14-407D-9162-8156EFBD6291}</author>
    <author>tc={A6246BD8-A8CB-4025-BA3C-346D14A2F4F9}</author>
    <author>tc={D4E5B00F-2953-41EB-A4BC-25CCB8BD6C65}</author>
    <author>tc={C81E1444-F104-4972-A896-EC9B47A939A8}</author>
    <author>tc={34420C8D-B720-4439-A381-E4C9E6725CE8}</author>
    <author>tc={0200A85F-42FC-4437-BD94-2F95BAD48EC9}</author>
    <author>tc={66388576-B0E5-4438-9F3E-2AAB4E8ADD69}</author>
    <author>tc={973AB60E-FA1C-4594-820E-5DB5A7039EF8}</author>
    <author>tc={01679BEA-6082-459D-9811-51A59007C2A6}</author>
    <author>tc={61ED5EB0-0222-4591-86D7-E2ABBA3A8F74}</author>
    <author>tc={F0253267-F5C1-46F4-9F0D-F34DD95468B2}</author>
    <author>tc={BE5C36F3-2864-45CC-8C7E-FF5276CA5C94}</author>
    <author>tc={52A3D7DA-6230-48D2-8BFF-2B14CB6FA578}</author>
    <author>tc={FABD7C6B-535A-498C-B94A-3DC248646424}</author>
    <author>tc={B0F27DC7-96D6-4FAF-9875-0B517384B8CF}</author>
    <author>tc={474C5F7B-9D14-4BFC-82F4-F00C6BA7C312}</author>
    <author>tc={89600623-F35F-4F88-A55E-574BB22287AA}</author>
    <author>tc={DC4FBA1F-9F74-4E44-B513-C45F4074F1C1}</author>
    <author>tc={7F93E847-E249-41C9-8A44-E6D98F889106}</author>
    <author>tc={8F041FB6-DA34-4CB3-BD2D-8CF1E4B92FBC}</author>
    <author>tc={DEA68CA9-5886-4684-91AC-79B7E6A32276}</author>
    <author>tc={6C48A878-1149-4F90-9754-288F066F33A9}</author>
    <author>tc={7BDD1E61-3F3D-4542-BFC7-23650BB1D7D2}</author>
    <author>tc={8BF49985-3EE1-4EB5-95C5-D8651BEF6C58}</author>
    <author>tc={77B5CC59-381B-404F-AAA6-5CFC6A44839E}</author>
    <author>tc={936899EF-5DA8-423D-96C7-656AFA53DCD0}</author>
    <author>tc={C8ECD62F-8A3D-49F9-B262-AB2F0547E3D4}</author>
    <author>tc={687393A0-0518-4876-918E-A24DD2FD5AD1}</author>
    <author>tc={2930C22B-8C4B-4CBA-9F66-12B7A5B79C3F}</author>
    <author>tc={44B7821C-43DD-4431-A5EA-36316C3F41EA}</author>
    <author>tc={0B6D79C7-1878-4261-B5CC-29DDF709C42A}</author>
  </authors>
  <commentList>
    <comment ref="F2" authorId="0" shapeId="0" xr:uid="{276D6E98-6486-4909-AE1B-7B3C9CE2DD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" authorId="1" shapeId="0" xr:uid="{C6A59451-6538-4716-A3CA-153F88AE451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" authorId="2" shapeId="0" xr:uid="{B8C62B53-AAA6-443D-A7C5-F1C5A3B8D23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" authorId="3" shapeId="0" xr:uid="{5D48A8E6-8544-4E52-A9E7-9342E77DF33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D6" authorId="4" shapeId="0" xr:uid="{0E18BB01-AF94-4153-B162-089E5A864CF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6" authorId="5" shapeId="0" xr:uid="{6960F1DD-77D1-428A-A8B3-89FB476E159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7" authorId="6" shapeId="0" xr:uid="{5EA9A911-B7C0-43FC-8E08-DB949E9A9C1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" authorId="7" shapeId="0" xr:uid="{31601398-D165-4FA5-9FC2-A34AB4C1661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8" authorId="8" shapeId="0" xr:uid="{CA56F88A-CD7F-4FBF-BC3E-46626B5DC04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" authorId="9" shapeId="0" xr:uid="{9AAB5ADB-8C82-42C8-A0D6-D0EFBB078DA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9" authorId="10" shapeId="0" xr:uid="{FE2E72F8-A623-4CA4-A227-8D5ABF5ABB3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9" authorId="11" shapeId="0" xr:uid="{9B779296-7490-436C-B5B7-7CB9AA8F553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0" authorId="12" shapeId="0" xr:uid="{7D8EF433-73B4-4C86-9E69-07EB7832D784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0" authorId="13" shapeId="0" xr:uid="{00D581CC-3090-48BD-8068-892E53ED4B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1" authorId="14" shapeId="0" xr:uid="{59FE5842-5B14-407D-9162-8156EFBD629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1" authorId="15" shapeId="0" xr:uid="{A6246BD8-A8CB-4025-BA3C-346D14A2F4F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2" authorId="16" shapeId="0" xr:uid="{D4E5B00F-2953-41EB-A4BC-25CCB8BD6C6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2" authorId="17" shapeId="0" xr:uid="{C81E1444-F104-4972-A896-EC9B47A939A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3" authorId="18" shapeId="0" xr:uid="{34420C8D-B720-4439-A381-E4C9E6725CE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3" authorId="19" shapeId="0" xr:uid="{0200A85F-42FC-4437-BD94-2F95BAD48E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4" authorId="20" shapeId="0" xr:uid="{66388576-B0E5-4438-9F3E-2AAB4E8ADD6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4" authorId="21" shapeId="0" xr:uid="{973AB60E-FA1C-4594-820E-5DB5A7039E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5" authorId="22" shapeId="0" xr:uid="{01679BEA-6082-459D-9811-51A59007C2A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5" authorId="23" shapeId="0" xr:uid="{61ED5EB0-0222-4591-86D7-E2ABBA3A8F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6" authorId="24" shapeId="0" xr:uid="{F0253267-F5C1-46F4-9F0D-F34DD95468B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6" authorId="25" shapeId="0" xr:uid="{BE5C36F3-2864-45CC-8C7E-FF5276CA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7" authorId="26" shapeId="0" xr:uid="{52A3D7DA-6230-48D2-8BFF-2B14CB6FA57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7" authorId="27" shapeId="0" xr:uid="{FABD7C6B-535A-498C-B94A-3DC24864642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F18" authorId="28" shapeId="0" xr:uid="{B0F27DC7-96D6-4FAF-9875-0B517384B8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9" authorId="29" shapeId="0" xr:uid="{474C5F7B-9D14-4BFC-82F4-F00C6BA7C31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0" authorId="30" shapeId="0" xr:uid="{89600623-F35F-4F88-A55E-574BB222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1" authorId="31" shapeId="0" xr:uid="{DC4FBA1F-9F74-4E44-B513-C45F4074F1C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E22" authorId="32" shapeId="0" xr:uid="{7F93E847-E249-41C9-8A44-E6D98F889106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F26" authorId="33" shapeId="0" xr:uid="{8F041FB6-DA34-4CB3-BD2D-8CF1E4B92FB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7" authorId="34" shapeId="0" xr:uid="{DEA68CA9-5886-4684-91AC-79B7E6A3227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8" authorId="35" shapeId="0" xr:uid="{6C48A878-1149-4F90-9754-288F066F33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6" authorId="36" shapeId="0" xr:uid="{7BDD1E61-3F3D-4542-BFC7-23650BB1D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57" authorId="37" shapeId="0" xr:uid="{8BF49985-3EE1-4EB5-95C5-D8651BEF6C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F57" authorId="38" shapeId="0" xr:uid="{77B5CC59-381B-404F-AAA6-5CFC6A4483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8" authorId="39" shapeId="0" xr:uid="{936899EF-5DA8-423D-96C7-656AFA53DC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9" authorId="40" shapeId="0" xr:uid="{C8ECD62F-8A3D-49F9-B262-AB2F0547E3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60" authorId="41" shapeId="0" xr:uid="{687393A0-0518-4876-918E-A24DD2FD5AD1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F60" authorId="42" shapeId="0" xr:uid="{2930C22B-8C4B-4CBA-9F66-12B7A5B79C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61" authorId="43" shapeId="0" xr:uid="{44B7821C-43DD-4431-A5EA-36316C3F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  <comment ref="F61" authorId="44" shapeId="0" xr:uid="{0B6D79C7-1878-4261-B5CC-29DDF709C4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</commentList>
</comments>
</file>

<file path=xl/sharedStrings.xml><?xml version="1.0" encoding="utf-8"?>
<sst xmlns="http://schemas.openxmlformats.org/spreadsheetml/2006/main" count="142" uniqueCount="14">
  <si>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</si>
  <si>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</si>
  <si>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</si>
  <si>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</si>
  <si>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</si>
  <si>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</si>
  <si>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</si>
  <si>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</si>
  <si>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</si>
  <si>
    <t>two</t>
  </si>
  <si>
    <t>one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</si>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</sst>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  <person displayName="Reilly Connelly" id="{8A382B67-C16F-4581-B84D-5EEC49C94CC7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0-20T03:30:32.76" personId="{FD825D12-7496-401B-8877-16C45BED3695}" id="{276D6E98-6486-4909-AE1B-7B3C9CE2DD39}">
    <text>Base on google maps</text>
  </threadedComment>
  <threadedComment ref="F3" dT="2024-10-20T03:30:32.76" personId="{FD825D12-7496-401B-8877-16C45BED3695}" id="{C6A59451-6538-4716-A3CA-153F88AE4517}">
    <text>Base on google maps</text>
  </threadedComment>
  <threadedComment ref="F4" dT="2024-10-20T03:30:32.76" personId="{FD825D12-7496-401B-8877-16C45BED3695}" id="{B8C62B53-AAA6-443D-A7C5-F1C5A3B8D23D}">
    <text>Base on google maps</text>
  </threadedComment>
  <threadedComment ref="F5" dT="2024-10-20T03:30:32.76" personId="{FD825D12-7496-401B-8877-16C45BED3695}" id="{5D48A8E6-8544-4E52-A9E7-9342E77DF333}">
    <text>Base on google maps</text>
  </threadedComment>
  <threadedComment ref="D6" dT="2024-10-26T01:21:56.57" personId="{FD825D12-7496-401B-8877-16C45BED3695}" id="{0E18BB01-AF94-4153-B162-089E5A864CFA}">
    <text>Estimate for us</text>
  </threadedComment>
  <threadedComment ref="F6" dT="2024-10-26T01:32:32.14" personId="{FD825D12-7496-401B-8877-16C45BED3695}" id="{6960F1DD-77D1-428A-A8B3-89FB476E159C}">
    <text>Base map in the paper</text>
  </threadedComment>
  <threadedComment ref="D7" dT="2024-10-26T01:32:54.46" personId="{FD825D12-7496-401B-8877-16C45BED3695}" id="{5EA9A911-B7C0-43FC-8E08-DB949E9A9C16}">
    <text>Estimate for us</text>
  </threadedComment>
  <threadedComment ref="F7" dT="2024-10-26T01:32:26.13" personId="{FD825D12-7496-401B-8877-16C45BED3695}" id="{31601398-D165-4FA5-9FC2-A34AB4C1661B}">
    <text>Base map in the paper</text>
  </threadedComment>
  <threadedComment ref="D8" dT="2024-10-26T01:32:58.22" personId="{FD825D12-7496-401B-8877-16C45BED3695}" id="{CA56F88A-CD7F-4FBF-BC3E-46626B5DC044}">
    <text>Estimate for us</text>
  </threadedComment>
  <threadedComment ref="F8" dT="2024-10-26T01:32:19.94" personId="{FD825D12-7496-401B-8877-16C45BED3695}" id="{9AAB5ADB-8C82-42C8-A0D6-D0EFBB078DAF}">
    <text>Base map in the paper</text>
  </threadedComment>
  <threadedComment ref="D9" dT="2024-10-26T01:33:02.52" personId="{FD825D12-7496-401B-8877-16C45BED3695}" id="{FE2E72F8-A623-4CA4-A227-8D5ABF5ABB38}">
    <text>Estimate for us</text>
  </threadedComment>
  <threadedComment ref="F9" dT="2024-10-26T01:32:15.98" personId="{FD825D12-7496-401B-8877-16C45BED3695}" id="{9B779296-7490-436C-B5B7-7CB9AA8F553A}">
    <text>Base map in the paper</text>
  </threadedComment>
  <threadedComment ref="D10" dT="2024-10-26T01:33:06.03" personId="{FD825D12-7496-401B-8877-16C45BED3695}" id="{7D8EF433-73B4-4C86-9E69-07EB7832D784}">
    <text>Estimate for us</text>
  </threadedComment>
  <threadedComment ref="F10" dT="2024-10-26T01:32:11.84" personId="{FD825D12-7496-401B-8877-16C45BED3695}" id="{00D581CC-3090-48BD-8068-892E53ED4BD4}">
    <text>Base map in the paper</text>
  </threadedComment>
  <threadedComment ref="D11" dT="2024-10-26T01:33:13.81" personId="{FD825D12-7496-401B-8877-16C45BED3695}" id="{59FE5842-5B14-407D-9162-8156EFBD6291}">
    <text>Estimate for us</text>
  </threadedComment>
  <threadedComment ref="F11" dT="2024-10-26T01:32:07.96" personId="{FD825D12-7496-401B-8877-16C45BED3695}" id="{A6246BD8-A8CB-4025-BA3C-346D14A2F4F9}">
    <text>Base map in the paper</text>
  </threadedComment>
  <threadedComment ref="D12" dT="2024-10-26T01:33:17.37" personId="{FD825D12-7496-401B-8877-16C45BED3695}" id="{D4E5B00F-2953-41EB-A4BC-25CCB8BD6C65}">
    <text>Estimate for us</text>
  </threadedComment>
  <threadedComment ref="F12" dT="2024-10-26T01:32:04.27" personId="{FD825D12-7496-401B-8877-16C45BED3695}" id="{C81E1444-F104-4972-A896-EC9B47A939A8}">
    <text>Base map in the paper</text>
  </threadedComment>
  <threadedComment ref="D13" dT="2024-10-26T01:33:24.43" personId="{FD825D12-7496-401B-8877-16C45BED3695}" id="{34420C8D-B720-4439-A381-E4C9E6725CE8}">
    <text>Estimate for us</text>
  </threadedComment>
  <threadedComment ref="F13" dT="2024-10-26T01:31:57.39" personId="{FD825D12-7496-401B-8877-16C45BED3695}" id="{0200A85F-42FC-4437-BD94-2F95BAD48EC9}">
    <text>Base map in the paper</text>
  </threadedComment>
  <threadedComment ref="D14" dT="2024-10-26T01:33:30.59" personId="{FD825D12-7496-401B-8877-16C45BED3695}" id="{66388576-B0E5-4438-9F3E-2AAB4E8ADD69}">
    <text>Estimate for us</text>
  </threadedComment>
  <threadedComment ref="F14" dT="2024-10-26T01:31:54.37" personId="{FD825D12-7496-401B-8877-16C45BED3695}" id="{973AB60E-FA1C-4594-820E-5DB5A7039EF8}">
    <text>Base map in the paper</text>
  </threadedComment>
  <threadedComment ref="D15" dT="2024-10-26T01:33:38.23" personId="{FD825D12-7496-401B-8877-16C45BED3695}" id="{01679BEA-6082-459D-9811-51A59007C2A6}">
    <text>Estimate for us</text>
  </threadedComment>
  <threadedComment ref="F15" dT="2024-10-26T01:31:50.74" personId="{FD825D12-7496-401B-8877-16C45BED3695}" id="{61ED5EB0-0222-4591-86D7-E2ABBA3A8F74}">
    <text>Base map in the paper</text>
  </threadedComment>
  <threadedComment ref="D16" dT="2024-10-26T01:33:42.22" personId="{FD825D12-7496-401B-8877-16C45BED3695}" id="{F0253267-F5C1-46F4-9F0D-F34DD95468B2}">
    <text>Estimate for us</text>
  </threadedComment>
  <threadedComment ref="F16" dT="2024-10-26T01:31:47.23" personId="{FD825D12-7496-401B-8877-16C45BED3695}" id="{BE5C36F3-2864-45CC-8C7E-FF5276CA5C94}">
    <text>Base map in the paper</text>
  </threadedComment>
  <threadedComment ref="D17" dT="2024-10-26T01:33:47.22" personId="{FD825D12-7496-401B-8877-16C45BED3695}" id="{52A3D7DA-6230-48D2-8BFF-2B14CB6FA578}">
    <text>Estimate for us</text>
  </threadedComment>
  <threadedComment ref="F17" dT="2024-10-26T01:31:43.69" personId="{FD825D12-7496-401B-8877-16C45BED3695}" id="{FABD7C6B-535A-498C-B94A-3DC248646424}">
    <text>Base map in the paper</text>
  </threadedComment>
  <threadedComment ref="F18" dT="2024-10-20T03:30:32.76" personId="{FD825D12-7496-401B-8877-16C45BED3695}" id="{B0F27DC7-96D6-4FAF-9875-0B517384B8CF}">
    <text>Base on google maps</text>
  </threadedComment>
  <threadedComment ref="F19" dT="2024-10-20T03:30:32.76" personId="{FD825D12-7496-401B-8877-16C45BED3695}" id="{474C5F7B-9D14-4BFC-82F4-F00C6BA7C312}">
    <text>Base on google maps</text>
  </threadedComment>
  <threadedComment ref="F20" dT="2024-10-20T03:30:32.76" personId="{FD825D12-7496-401B-8877-16C45BED3695}" id="{89600623-F35F-4F88-A55E-574BB22287AA}">
    <text>Base on google maps</text>
  </threadedComment>
  <threadedComment ref="F21" dT="2024-10-20T03:30:32.76" personId="{FD825D12-7496-401B-8877-16C45BED3695}" id="{DC4FBA1F-9F74-4E44-B513-C45F4074F1C1}">
    <text>Base on google maps</text>
  </threadedComment>
  <threadedComment ref="E22" dT="2024-10-25T00:53:16.21" personId="{FD825D12-7496-401B-8877-16C45BED3695}" id="{7F93E847-E249-41C9-8A44-E6D98F889106}">
    <text>I changed this value, is this correct?</text>
  </threadedComment>
  <threadedComment ref="F26" dT="2024-10-25T01:04:43.93" personId="{FD825D12-7496-401B-8877-16C45BED3695}" id="{8F041FB6-DA34-4CB3-BD2D-8CF1E4B92FBC}">
    <text>Base on google maps</text>
  </threadedComment>
  <threadedComment ref="F27" dT="2024-10-25T01:04:43.93" personId="{FD825D12-7496-401B-8877-16C45BED3695}" id="{DEA68CA9-5886-4684-91AC-79B7E6A32276}">
    <text>Base on google maps</text>
  </threadedComment>
  <threadedComment ref="F28" dT="2024-10-25T01:04:43.93" personId="{FD825D12-7496-401B-8877-16C45BED3695}" id="{6C48A878-1149-4F90-9754-288F066F33A9}">
    <text>Base on google maps</text>
  </threadedComment>
  <threadedComment ref="F56" dT="2024-10-26T00:12:19.20" personId="{FD825D12-7496-401B-8877-16C45BED3695}" id="{7BDD1E61-3F3D-4542-BFC7-23650BB1D7D2}">
    <text xml:space="preserve">Estimated PhD Thesis Cristian Enrique Granados Martínez </text>
  </threadedComment>
  <threadedComment ref="D57" dT="2024-10-23T01:04:50.70" personId="{8A382B67-C16F-4581-B84D-5EEC49C94CC7}" id="{8BF49985-3EE1-4EB5-95C5-D8651BEF6C58}">
    <text xml:space="preserve">Paper says 1.77 but that’s wrong?
</text>
  </threadedComment>
  <threadedComment ref="F57" dT="2024-10-26T00:12:19.20" personId="{FD825D12-7496-401B-8877-16C45BED3695}" id="{77B5CC59-381B-404F-AAA6-5CFC6A44839E}">
    <text xml:space="preserve">Estimated PhD Thesis Cristian Enrique Granados Martínez </text>
  </threadedComment>
  <threadedComment ref="F58" dT="2024-10-26T00:12:19.20" personId="{FD825D12-7496-401B-8877-16C45BED3695}" id="{936899EF-5DA8-423D-96C7-656AFA53DCD0}">
    <text xml:space="preserve">Estimated PhD Thesis Cristian Enrique Granados Martínez </text>
  </threadedComment>
  <threadedComment ref="F59" dT="2024-10-26T00:12:19.20" personId="{FD825D12-7496-401B-8877-16C45BED3695}" id="{C8ECD62F-8A3D-49F9-B262-AB2F0547E3D4}">
    <text xml:space="preserve">Estimated PhD Thesis Cristian Enrique Granados Martínez </text>
  </threadedComment>
  <threadedComment ref="D60" dT="2024-10-23T01:05:57.45" personId="{8A382B67-C16F-4581-B84D-5EEC49C94CC7}" id="{687393A0-0518-4876-918E-A24DD2FD5AD1}">
    <text>4.33</text>
  </threadedComment>
  <threadedComment ref="F60" dT="2024-10-26T00:12:19.20" personId="{FD825D12-7496-401B-8877-16C45BED3695}" id="{2930C22B-8C4B-4CBA-9F66-12B7A5B79C3F}">
    <text xml:space="preserve">Estimated PhD Thesis Cristian Enrique Granados Martínez </text>
  </threadedComment>
  <threadedComment ref="D61" dT="2024-10-23T01:06:08.42" personId="{8A382B67-C16F-4581-B84D-5EEC49C94CC7}" id="{44B7821C-43DD-4431-A5EA-36316C3F41EA}">
    <text>2.47</text>
  </threadedComment>
  <threadedComment ref="F61" dT="2024-10-26T00:12:19.20" personId="{FD825D12-7496-401B-8877-16C45BED3695}" id="{0B6D79C7-1878-4261-B5CC-29DDF709C42A}">
    <text xml:space="preserve">Estimated PhD Thesis Cristian Enrique Granados Martínez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7A98-EA07-409A-8A8F-7AC4B2C4A731}">
  <dimension ref="A1:F69"/>
  <sheetViews>
    <sheetView tabSelected="1" workbookViewId="0">
      <selection activeCell="F70" sqref="F70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" t="s">
        <v>0</v>
      </c>
      <c r="B2" s="4">
        <v>42</v>
      </c>
      <c r="C2" s="4">
        <v>126</v>
      </c>
      <c r="D2" s="5">
        <v>3</v>
      </c>
      <c r="E2" s="6">
        <v>7.0000000000000007E-2</v>
      </c>
      <c r="F2" s="1" t="s">
        <v>9</v>
      </c>
    </row>
    <row r="3" spans="1:6" x14ac:dyDescent="0.35">
      <c r="A3" s="1" t="s">
        <v>0</v>
      </c>
      <c r="B3" s="4">
        <v>41</v>
      </c>
      <c r="C3" s="4">
        <v>115</v>
      </c>
      <c r="D3" s="5">
        <v>2.8</v>
      </c>
      <c r="E3" s="6">
        <v>7.0000000000000007E-2</v>
      </c>
      <c r="F3" s="1" t="s">
        <v>10</v>
      </c>
    </row>
    <row r="4" spans="1:6" x14ac:dyDescent="0.35">
      <c r="A4" s="2" t="s">
        <v>0</v>
      </c>
      <c r="B4" s="7">
        <v>65</v>
      </c>
      <c r="C4" s="7">
        <v>238</v>
      </c>
      <c r="D4" s="8">
        <v>3.66</v>
      </c>
      <c r="E4" s="9">
        <v>0.06</v>
      </c>
      <c r="F4" s="2" t="s">
        <v>9</v>
      </c>
    </row>
    <row r="5" spans="1:6" x14ac:dyDescent="0.35">
      <c r="A5" s="1" t="s">
        <v>0</v>
      </c>
      <c r="B5" s="4">
        <v>63</v>
      </c>
      <c r="C5" s="4">
        <v>217</v>
      </c>
      <c r="D5" s="5">
        <v>3.66</v>
      </c>
      <c r="E5" s="6">
        <v>0.06</v>
      </c>
      <c r="F5" s="1" t="s">
        <v>10</v>
      </c>
    </row>
    <row r="6" spans="1:6" x14ac:dyDescent="0.35">
      <c r="A6" s="1" t="s">
        <v>1</v>
      </c>
      <c r="B6" s="10">
        <v>13</v>
      </c>
      <c r="C6" s="10">
        <v>18</v>
      </c>
      <c r="D6" s="5">
        <f>C6/B6</f>
        <v>1.3846153846153846</v>
      </c>
      <c r="E6" s="10">
        <v>0.23100000000000001</v>
      </c>
      <c r="F6" s="1" t="s">
        <v>10</v>
      </c>
    </row>
    <row r="7" spans="1:6" x14ac:dyDescent="0.35">
      <c r="A7" s="1" t="s">
        <v>1</v>
      </c>
      <c r="B7" s="10">
        <v>15</v>
      </c>
      <c r="C7" s="11">
        <v>27</v>
      </c>
      <c r="D7" s="5">
        <f t="shared" ref="D7:D17" si="0">C7/B7</f>
        <v>1.8</v>
      </c>
      <c r="E7" s="10">
        <v>0.25700000000000001</v>
      </c>
      <c r="F7" s="3" t="s">
        <v>11</v>
      </c>
    </row>
    <row r="8" spans="1:6" x14ac:dyDescent="0.35">
      <c r="A8" s="1" t="s">
        <v>1</v>
      </c>
      <c r="B8" s="10">
        <v>15</v>
      </c>
      <c r="C8" s="11">
        <v>32</v>
      </c>
      <c r="D8" s="5">
        <f t="shared" si="0"/>
        <v>2.1333333333333333</v>
      </c>
      <c r="E8" s="10">
        <v>0.30499999999999999</v>
      </c>
      <c r="F8" s="3" t="s">
        <v>11</v>
      </c>
    </row>
    <row r="9" spans="1:6" x14ac:dyDescent="0.35">
      <c r="A9" s="1" t="s">
        <v>1</v>
      </c>
      <c r="B9" s="10">
        <v>14</v>
      </c>
      <c r="C9" s="7">
        <v>28</v>
      </c>
      <c r="D9" s="5">
        <f t="shared" si="0"/>
        <v>2</v>
      </c>
      <c r="E9" s="10">
        <v>0.308</v>
      </c>
      <c r="F9" s="3" t="s">
        <v>10</v>
      </c>
    </row>
    <row r="10" spans="1:6" x14ac:dyDescent="0.35">
      <c r="A10" s="1" t="s">
        <v>1</v>
      </c>
      <c r="B10" s="10">
        <v>17</v>
      </c>
      <c r="C10" s="11">
        <v>43</v>
      </c>
      <c r="D10" s="5">
        <f t="shared" si="0"/>
        <v>2.5294117647058822</v>
      </c>
      <c r="E10" s="10">
        <v>0.316</v>
      </c>
      <c r="F10" s="3" t="s">
        <v>11</v>
      </c>
    </row>
    <row r="11" spans="1:6" x14ac:dyDescent="0.35">
      <c r="A11" s="1" t="s">
        <v>1</v>
      </c>
      <c r="B11" s="10">
        <v>14</v>
      </c>
      <c r="C11" s="11">
        <v>29</v>
      </c>
      <c r="D11" s="5">
        <f t="shared" si="0"/>
        <v>2.0714285714285716</v>
      </c>
      <c r="E11" s="10">
        <v>0.31900000000000001</v>
      </c>
      <c r="F11" s="3" t="s">
        <v>11</v>
      </c>
    </row>
    <row r="12" spans="1:6" x14ac:dyDescent="0.35">
      <c r="A12" s="1" t="s">
        <v>1</v>
      </c>
      <c r="B12" s="10">
        <v>13</v>
      </c>
      <c r="C12" s="11">
        <v>25</v>
      </c>
      <c r="D12" s="5">
        <f t="shared" si="0"/>
        <v>1.9230769230769231</v>
      </c>
      <c r="E12" s="10">
        <v>0.32100000000000001</v>
      </c>
      <c r="F12" s="3" t="s">
        <v>10</v>
      </c>
    </row>
    <row r="13" spans="1:6" x14ac:dyDescent="0.35">
      <c r="A13" s="1" t="s">
        <v>1</v>
      </c>
      <c r="B13" s="10">
        <v>13</v>
      </c>
      <c r="C13" s="10">
        <v>25</v>
      </c>
      <c r="D13" s="5">
        <f t="shared" si="0"/>
        <v>1.9230769230769231</v>
      </c>
      <c r="E13" s="10">
        <v>0.32100000000000001</v>
      </c>
      <c r="F13" s="3" t="s">
        <v>9</v>
      </c>
    </row>
    <row r="14" spans="1:6" x14ac:dyDescent="0.35">
      <c r="A14" s="1" t="s">
        <v>1</v>
      </c>
      <c r="B14" s="10">
        <v>14</v>
      </c>
      <c r="C14" s="10">
        <v>32</v>
      </c>
      <c r="D14" s="5">
        <f t="shared" si="0"/>
        <v>2.2857142857142856</v>
      </c>
      <c r="E14" s="10">
        <v>0.35199999999999998</v>
      </c>
      <c r="F14" s="3" t="s">
        <v>11</v>
      </c>
    </row>
    <row r="15" spans="1:6" x14ac:dyDescent="0.35">
      <c r="A15" s="1" t="s">
        <v>1</v>
      </c>
      <c r="B15" s="10">
        <v>15</v>
      </c>
      <c r="C15" s="10">
        <v>37</v>
      </c>
      <c r="D15" s="5">
        <f t="shared" si="0"/>
        <v>2.4666666666666668</v>
      </c>
      <c r="E15" s="10">
        <v>0.35199999999999998</v>
      </c>
      <c r="F15" s="3" t="s">
        <v>10</v>
      </c>
    </row>
    <row r="16" spans="1:6" x14ac:dyDescent="0.35">
      <c r="A16" s="1" t="s">
        <v>1</v>
      </c>
      <c r="B16" s="10">
        <v>13</v>
      </c>
      <c r="C16" s="10">
        <v>29</v>
      </c>
      <c r="D16" s="5">
        <f t="shared" si="0"/>
        <v>2.2307692307692308</v>
      </c>
      <c r="E16" s="10">
        <v>0.372</v>
      </c>
      <c r="F16" s="3" t="s">
        <v>10</v>
      </c>
    </row>
    <row r="17" spans="1:6" x14ac:dyDescent="0.35">
      <c r="A17" s="1" t="s">
        <v>1</v>
      </c>
      <c r="B17" s="10">
        <v>14</v>
      </c>
      <c r="C17" s="10">
        <v>35</v>
      </c>
      <c r="D17" s="10">
        <f t="shared" si="0"/>
        <v>2.5</v>
      </c>
      <c r="E17" s="10">
        <v>0.38500000000000001</v>
      </c>
      <c r="F17" s="3" t="s">
        <v>10</v>
      </c>
    </row>
    <row r="18" spans="1:6" x14ac:dyDescent="0.35">
      <c r="A18" s="1" t="s">
        <v>1</v>
      </c>
      <c r="B18" s="4">
        <v>87</v>
      </c>
      <c r="C18" s="4">
        <v>238</v>
      </c>
      <c r="D18" s="5">
        <v>2.74</v>
      </c>
      <c r="E18" s="6">
        <v>0.06</v>
      </c>
      <c r="F18" s="1" t="s">
        <v>10</v>
      </c>
    </row>
    <row r="19" spans="1:6" x14ac:dyDescent="0.35">
      <c r="A19" s="2" t="s">
        <v>1</v>
      </c>
      <c r="B19" s="7">
        <v>85</v>
      </c>
      <c r="C19" s="7">
        <v>228</v>
      </c>
      <c r="D19" s="8">
        <v>2.68</v>
      </c>
      <c r="E19" s="9">
        <v>0.06</v>
      </c>
      <c r="F19" s="2" t="s">
        <v>10</v>
      </c>
    </row>
    <row r="20" spans="1:6" x14ac:dyDescent="0.35">
      <c r="A20" s="1" t="s">
        <v>1</v>
      </c>
      <c r="B20" s="4">
        <v>88</v>
      </c>
      <c r="C20" s="4">
        <v>274</v>
      </c>
      <c r="D20" s="5">
        <v>3.11</v>
      </c>
      <c r="E20" s="6">
        <v>7.0000000000000007E-2</v>
      </c>
      <c r="F20" s="1" t="s">
        <v>10</v>
      </c>
    </row>
    <row r="21" spans="1:6" x14ac:dyDescent="0.35">
      <c r="A21" s="1" t="s">
        <v>1</v>
      </c>
      <c r="B21" s="4">
        <v>78</v>
      </c>
      <c r="C21" s="4">
        <v>234</v>
      </c>
      <c r="D21" s="5">
        <v>3</v>
      </c>
      <c r="E21" s="6">
        <v>0.08</v>
      </c>
      <c r="F21" s="1" t="s">
        <v>10</v>
      </c>
    </row>
    <row r="22" spans="1:6" x14ac:dyDescent="0.35">
      <c r="A22" s="1" t="s">
        <v>1</v>
      </c>
      <c r="B22" s="4">
        <v>27.75</v>
      </c>
      <c r="C22" s="4">
        <v>95.5</v>
      </c>
      <c r="D22" s="12">
        <f>C22/B22</f>
        <v>3.4414414414414414</v>
      </c>
      <c r="E22" s="13">
        <v>0.26</v>
      </c>
      <c r="F22" s="3" t="s">
        <v>11</v>
      </c>
    </row>
    <row r="23" spans="1:6" x14ac:dyDescent="0.35">
      <c r="A23" s="1" t="s">
        <v>1</v>
      </c>
      <c r="B23" s="4">
        <v>32.5</v>
      </c>
      <c r="C23" s="4">
        <v>114.4</v>
      </c>
      <c r="D23" s="12">
        <f>C23/B23</f>
        <v>3.52</v>
      </c>
      <c r="E23" s="13">
        <v>0.22</v>
      </c>
      <c r="F23" s="3" t="s">
        <v>11</v>
      </c>
    </row>
    <row r="24" spans="1:6" x14ac:dyDescent="0.35">
      <c r="A24" s="1" t="s">
        <v>1</v>
      </c>
      <c r="B24" s="4">
        <v>38.75</v>
      </c>
      <c r="C24" s="4">
        <v>142.25</v>
      </c>
      <c r="D24" s="12">
        <f>C24/B24</f>
        <v>3.6709677419354838</v>
      </c>
      <c r="E24" s="13">
        <v>0.19</v>
      </c>
      <c r="F24" s="3" t="s">
        <v>11</v>
      </c>
    </row>
    <row r="25" spans="1:6" x14ac:dyDescent="0.35">
      <c r="A25" s="1" t="s">
        <v>1</v>
      </c>
      <c r="B25" s="4">
        <v>40.5</v>
      </c>
      <c r="C25" s="4">
        <v>149</v>
      </c>
      <c r="D25" s="12">
        <f>C25/B25</f>
        <v>3.6790123456790123</v>
      </c>
      <c r="E25" s="13">
        <v>0.19</v>
      </c>
      <c r="F25" s="3" t="s">
        <v>11</v>
      </c>
    </row>
    <row r="26" spans="1:6" x14ac:dyDescent="0.35">
      <c r="A26" s="1" t="s">
        <v>0</v>
      </c>
      <c r="B26" s="4">
        <v>13</v>
      </c>
      <c r="C26" s="4">
        <v>16</v>
      </c>
      <c r="D26" s="5">
        <v>1.23</v>
      </c>
      <c r="E26" s="6">
        <v>0.05</v>
      </c>
      <c r="F26" s="1" t="s">
        <v>10</v>
      </c>
    </row>
    <row r="27" spans="1:6" x14ac:dyDescent="0.35">
      <c r="A27" s="1" t="s">
        <v>0</v>
      </c>
      <c r="B27" s="4">
        <v>19</v>
      </c>
      <c r="C27" s="4">
        <v>51</v>
      </c>
      <c r="D27" s="5">
        <v>2.68</v>
      </c>
      <c r="E27" s="6">
        <v>0.14000000000000001</v>
      </c>
      <c r="F27" s="1" t="s">
        <v>10</v>
      </c>
    </row>
    <row r="28" spans="1:6" x14ac:dyDescent="0.35">
      <c r="A28" s="1" t="s">
        <v>0</v>
      </c>
      <c r="B28" s="4">
        <v>19</v>
      </c>
      <c r="C28" s="4">
        <v>67</v>
      </c>
      <c r="D28" s="5">
        <v>3.53</v>
      </c>
      <c r="E28" s="6">
        <v>0.19</v>
      </c>
      <c r="F28" s="1" t="s">
        <v>10</v>
      </c>
    </row>
    <row r="29" spans="1:6" x14ac:dyDescent="0.35">
      <c r="A29" s="3" t="s">
        <v>1</v>
      </c>
      <c r="B29" s="11">
        <v>28</v>
      </c>
      <c r="C29" s="11">
        <v>156</v>
      </c>
      <c r="D29" s="12">
        <v>5.57</v>
      </c>
      <c r="E29" s="13">
        <v>0.2</v>
      </c>
      <c r="F29" s="3" t="s">
        <v>11</v>
      </c>
    </row>
    <row r="30" spans="1:6" x14ac:dyDescent="0.35">
      <c r="A30" s="3" t="s">
        <v>1</v>
      </c>
      <c r="B30" s="11">
        <v>117</v>
      </c>
      <c r="C30" s="11">
        <v>345</v>
      </c>
      <c r="D30" s="12">
        <v>3</v>
      </c>
      <c r="E30" s="13">
        <v>0.05</v>
      </c>
      <c r="F30" s="3" t="s">
        <v>9</v>
      </c>
    </row>
    <row r="31" spans="1:6" x14ac:dyDescent="0.35">
      <c r="A31" s="3" t="s">
        <v>0</v>
      </c>
      <c r="B31" s="11">
        <v>15</v>
      </c>
      <c r="C31" s="11">
        <v>18</v>
      </c>
      <c r="D31" s="12">
        <v>1.2</v>
      </c>
      <c r="E31" s="13">
        <v>0.4</v>
      </c>
      <c r="F31" s="3" t="s">
        <v>10</v>
      </c>
    </row>
    <row r="32" spans="1:6" x14ac:dyDescent="0.35">
      <c r="A32" s="3" t="s">
        <v>0</v>
      </c>
      <c r="B32" s="11">
        <v>10</v>
      </c>
      <c r="C32" s="11">
        <v>13</v>
      </c>
      <c r="D32" s="12">
        <v>1.3</v>
      </c>
      <c r="E32" s="13">
        <v>0.43</v>
      </c>
      <c r="F32" s="3" t="s">
        <v>10</v>
      </c>
    </row>
    <row r="33" spans="1:6" x14ac:dyDescent="0.35">
      <c r="A33" s="3" t="s">
        <v>0</v>
      </c>
      <c r="B33" s="11">
        <v>21</v>
      </c>
      <c r="C33" s="11">
        <v>40</v>
      </c>
      <c r="D33" s="12">
        <v>1.9</v>
      </c>
      <c r="E33" s="13">
        <v>0.24</v>
      </c>
      <c r="F33" s="3" t="s">
        <v>10</v>
      </c>
    </row>
    <row r="34" spans="1:6" x14ac:dyDescent="0.35">
      <c r="A34" s="3" t="s">
        <v>0</v>
      </c>
      <c r="B34" s="11">
        <v>63</v>
      </c>
      <c r="C34" s="11">
        <v>156</v>
      </c>
      <c r="D34" s="12">
        <v>2.48</v>
      </c>
      <c r="E34" s="13">
        <v>0.06</v>
      </c>
      <c r="F34" s="3" t="s">
        <v>10</v>
      </c>
    </row>
    <row r="35" spans="1:6" x14ac:dyDescent="0.35">
      <c r="A35" s="3" t="s">
        <v>0</v>
      </c>
      <c r="B35" s="11">
        <v>43</v>
      </c>
      <c r="C35" s="11">
        <v>88</v>
      </c>
      <c r="D35" s="12">
        <v>2.0499999999999998</v>
      </c>
      <c r="E35" s="13">
        <v>0.08</v>
      </c>
      <c r="F35" s="3" t="s">
        <v>10</v>
      </c>
    </row>
    <row r="36" spans="1:6" x14ac:dyDescent="0.35">
      <c r="A36" s="3" t="s">
        <v>0</v>
      </c>
      <c r="B36" s="11">
        <v>38</v>
      </c>
      <c r="C36" s="11">
        <v>109</v>
      </c>
      <c r="D36" s="12">
        <v>2.87</v>
      </c>
      <c r="E36" s="13">
        <v>0.13</v>
      </c>
      <c r="F36" s="3" t="s">
        <v>10</v>
      </c>
    </row>
    <row r="37" spans="1:6" x14ac:dyDescent="0.35">
      <c r="A37" s="3" t="s">
        <v>0</v>
      </c>
      <c r="B37" s="11">
        <v>38</v>
      </c>
      <c r="C37" s="11">
        <v>81</v>
      </c>
      <c r="D37" s="12">
        <v>2.13</v>
      </c>
      <c r="E37" s="13">
        <v>0.11</v>
      </c>
      <c r="F37" s="3" t="s">
        <v>10</v>
      </c>
    </row>
    <row r="38" spans="1:6" x14ac:dyDescent="0.35">
      <c r="A38" s="3" t="s">
        <v>0</v>
      </c>
      <c r="B38" s="11">
        <v>47</v>
      </c>
      <c r="C38" s="11">
        <v>124</v>
      </c>
      <c r="D38" s="12">
        <v>2.64</v>
      </c>
      <c r="E38" s="13">
        <v>0.09</v>
      </c>
      <c r="F38" s="3" t="s">
        <v>10</v>
      </c>
    </row>
    <row r="39" spans="1:6" x14ac:dyDescent="0.35">
      <c r="A39" s="3" t="s">
        <v>0</v>
      </c>
      <c r="B39" s="11">
        <v>48</v>
      </c>
      <c r="C39" s="11">
        <v>163</v>
      </c>
      <c r="D39" s="12">
        <v>3.4</v>
      </c>
      <c r="E39" s="13">
        <v>0.12</v>
      </c>
      <c r="F39" s="3" t="s">
        <v>10</v>
      </c>
    </row>
    <row r="40" spans="1:6" x14ac:dyDescent="0.35">
      <c r="A40" s="3" t="s">
        <v>0</v>
      </c>
      <c r="B40" s="11">
        <v>50</v>
      </c>
      <c r="C40" s="11">
        <v>230</v>
      </c>
      <c r="D40" s="12">
        <v>4.5999999999999996</v>
      </c>
      <c r="E40" s="13">
        <v>0.16</v>
      </c>
      <c r="F40" s="3" t="s">
        <v>10</v>
      </c>
    </row>
    <row r="41" spans="1:6" x14ac:dyDescent="0.35">
      <c r="A41" s="3" t="s">
        <v>0</v>
      </c>
      <c r="B41" s="11">
        <v>55</v>
      </c>
      <c r="C41" s="11">
        <v>193</v>
      </c>
      <c r="D41" s="12">
        <v>3.51</v>
      </c>
      <c r="E41" s="13">
        <v>0.11</v>
      </c>
      <c r="F41" s="3" t="s">
        <v>10</v>
      </c>
    </row>
    <row r="42" spans="1:6" x14ac:dyDescent="0.35">
      <c r="A42" s="3" t="s">
        <v>0</v>
      </c>
      <c r="B42" s="11">
        <v>63</v>
      </c>
      <c r="C42" s="11">
        <v>271</v>
      </c>
      <c r="D42" s="12">
        <v>4.3</v>
      </c>
      <c r="E42" s="13">
        <v>0.11</v>
      </c>
      <c r="F42" s="3" t="s">
        <v>10</v>
      </c>
    </row>
    <row r="43" spans="1:6" x14ac:dyDescent="0.35">
      <c r="A43" s="3" t="s">
        <v>0</v>
      </c>
      <c r="B43" s="11">
        <v>44</v>
      </c>
      <c r="C43" s="11">
        <v>219</v>
      </c>
      <c r="D43" s="12">
        <v>4.9800000000000004</v>
      </c>
      <c r="E43" s="13">
        <v>0.24</v>
      </c>
      <c r="F43" s="3" t="s">
        <v>10</v>
      </c>
    </row>
    <row r="44" spans="1:6" x14ac:dyDescent="0.35">
      <c r="A44" s="3" t="s">
        <v>0</v>
      </c>
      <c r="B44" s="11">
        <v>50</v>
      </c>
      <c r="C44" s="11">
        <v>148</v>
      </c>
      <c r="D44" s="12">
        <v>2.96</v>
      </c>
      <c r="E44" s="13">
        <v>0.1</v>
      </c>
      <c r="F44" s="3" t="s">
        <v>10</v>
      </c>
    </row>
    <row r="45" spans="1:6" x14ac:dyDescent="0.35">
      <c r="A45" s="3" t="s">
        <v>0</v>
      </c>
      <c r="B45" s="11">
        <v>39</v>
      </c>
      <c r="C45" s="11">
        <v>165</v>
      </c>
      <c r="D45" s="12">
        <v>4.2300000000000004</v>
      </c>
      <c r="E45" s="13">
        <v>0.24</v>
      </c>
      <c r="F45" s="3" t="s">
        <v>10</v>
      </c>
    </row>
    <row r="46" spans="1:6" x14ac:dyDescent="0.35">
      <c r="A46" s="3" t="s">
        <v>0</v>
      </c>
      <c r="B46" s="11">
        <v>63</v>
      </c>
      <c r="C46" s="11">
        <v>134</v>
      </c>
      <c r="D46" s="12">
        <v>2.13</v>
      </c>
      <c r="E46" s="13">
        <v>0.05</v>
      </c>
      <c r="F46" s="3" t="s">
        <v>10</v>
      </c>
    </row>
    <row r="47" spans="1:6" x14ac:dyDescent="0.35">
      <c r="A47" s="3" t="s">
        <v>0</v>
      </c>
      <c r="B47" s="11">
        <v>45</v>
      </c>
      <c r="C47" s="11">
        <v>152</v>
      </c>
      <c r="D47" s="12">
        <v>3.38</v>
      </c>
      <c r="E47" s="13">
        <v>0.15</v>
      </c>
      <c r="F47" s="3" t="s">
        <v>10</v>
      </c>
    </row>
    <row r="48" spans="1:6" x14ac:dyDescent="0.35">
      <c r="A48" s="3" t="s">
        <v>0</v>
      </c>
      <c r="B48" s="11">
        <v>59</v>
      </c>
      <c r="C48" s="11">
        <v>183</v>
      </c>
      <c r="D48" s="12">
        <v>3.1</v>
      </c>
      <c r="E48" s="13">
        <v>0.08</v>
      </c>
      <c r="F48" s="3" t="s">
        <v>10</v>
      </c>
    </row>
    <row r="49" spans="1:6" x14ac:dyDescent="0.35">
      <c r="A49" s="3" t="s">
        <v>0</v>
      </c>
      <c r="B49" s="11">
        <v>52</v>
      </c>
      <c r="C49" s="11">
        <v>184</v>
      </c>
      <c r="D49" s="12">
        <v>3.54</v>
      </c>
      <c r="E49" s="13">
        <v>0.12</v>
      </c>
      <c r="F49" s="3" t="s">
        <v>10</v>
      </c>
    </row>
    <row r="50" spans="1:6" x14ac:dyDescent="0.35">
      <c r="A50" s="1" t="s">
        <v>0</v>
      </c>
      <c r="B50" s="4">
        <v>102</v>
      </c>
      <c r="C50" s="4">
        <v>675</v>
      </c>
      <c r="D50" s="5">
        <v>6.37</v>
      </c>
      <c r="E50" s="6">
        <v>5.0999999999999997E-2</v>
      </c>
      <c r="F50" s="1" t="s">
        <v>11</v>
      </c>
    </row>
    <row r="51" spans="1:6" x14ac:dyDescent="0.35">
      <c r="A51" s="1" t="s">
        <v>0</v>
      </c>
      <c r="B51" s="4">
        <v>129</v>
      </c>
      <c r="C51" s="4">
        <v>879</v>
      </c>
      <c r="D51" s="5">
        <v>7.53</v>
      </c>
      <c r="E51" s="6">
        <v>7.3999999999999996E-2</v>
      </c>
      <c r="F51" s="1" t="s">
        <v>11</v>
      </c>
    </row>
    <row r="52" spans="1:6" x14ac:dyDescent="0.35">
      <c r="A52" s="1" t="s">
        <v>0</v>
      </c>
      <c r="B52" s="4">
        <v>100</v>
      </c>
      <c r="C52" s="4">
        <v>596</v>
      </c>
      <c r="D52" s="5">
        <v>5.83</v>
      </c>
      <c r="E52" s="6">
        <v>5.0999999999999997E-2</v>
      </c>
      <c r="F52" s="1" t="s">
        <v>12</v>
      </c>
    </row>
    <row r="53" spans="1:6" x14ac:dyDescent="0.35">
      <c r="A53" s="1" t="s">
        <v>0</v>
      </c>
      <c r="B53" s="4">
        <v>131</v>
      </c>
      <c r="C53" s="4">
        <v>918</v>
      </c>
      <c r="D53" s="5">
        <v>7.01</v>
      </c>
      <c r="E53" s="6">
        <v>0.06</v>
      </c>
      <c r="F53" s="1" t="s">
        <v>12</v>
      </c>
    </row>
    <row r="54" spans="1:6" x14ac:dyDescent="0.35">
      <c r="A54" s="1" t="s">
        <v>0</v>
      </c>
      <c r="B54" s="4">
        <v>93</v>
      </c>
      <c r="C54" s="4">
        <v>544</v>
      </c>
      <c r="D54" s="5">
        <v>5.85</v>
      </c>
      <c r="E54" s="6">
        <v>5.3999999999999999E-2</v>
      </c>
      <c r="F54" s="1" t="s">
        <v>13</v>
      </c>
    </row>
    <row r="55" spans="1:6" x14ac:dyDescent="0.35">
      <c r="A55" s="1" t="s">
        <v>0</v>
      </c>
      <c r="B55" s="11">
        <v>126</v>
      </c>
      <c r="C55" s="11">
        <v>854</v>
      </c>
      <c r="D55" s="12">
        <v>6.78</v>
      </c>
      <c r="E55" s="13">
        <v>6.3E-2</v>
      </c>
      <c r="F55" s="3" t="s">
        <v>13</v>
      </c>
    </row>
    <row r="56" spans="1:6" x14ac:dyDescent="0.35">
      <c r="A56" s="3" t="s">
        <v>1</v>
      </c>
      <c r="B56" s="11">
        <v>31</v>
      </c>
      <c r="C56" s="11">
        <v>77</v>
      </c>
      <c r="D56" s="12">
        <f>C56/B56</f>
        <v>2.4838709677419355</v>
      </c>
      <c r="E56" s="13">
        <f>C56/(B56*B56)</f>
        <v>8.0124869927159212E-2</v>
      </c>
      <c r="F56" s="3" t="s">
        <v>11</v>
      </c>
    </row>
    <row r="57" spans="1:6" x14ac:dyDescent="0.35">
      <c r="A57" s="3" t="s">
        <v>1</v>
      </c>
      <c r="B57" s="11">
        <v>17</v>
      </c>
      <c r="C57" s="11">
        <v>39</v>
      </c>
      <c r="D57" s="12">
        <f>C57/B57</f>
        <v>2.2941176470588234</v>
      </c>
      <c r="E57" s="13">
        <f>C57/(B57*B57)</f>
        <v>0.13494809688581316</v>
      </c>
      <c r="F57" s="3" t="s">
        <v>11</v>
      </c>
    </row>
    <row r="58" spans="1:6" x14ac:dyDescent="0.35">
      <c r="A58" s="2" t="s">
        <v>1</v>
      </c>
      <c r="B58" s="7">
        <v>32</v>
      </c>
      <c r="C58" s="7">
        <v>87</v>
      </c>
      <c r="D58" s="8">
        <f>C58/B58</f>
        <v>2.71875</v>
      </c>
      <c r="E58" s="9">
        <f>C58/(B58*B58)</f>
        <v>8.49609375E-2</v>
      </c>
      <c r="F58" s="3" t="s">
        <v>11</v>
      </c>
    </row>
    <row r="59" spans="1:6" x14ac:dyDescent="0.35">
      <c r="A59" s="3" t="s">
        <v>1</v>
      </c>
      <c r="B59" s="11">
        <v>24</v>
      </c>
      <c r="C59" s="11">
        <v>75</v>
      </c>
      <c r="D59" s="12">
        <f>C59/B59</f>
        <v>3.125</v>
      </c>
      <c r="E59" s="13">
        <f>C59/(B59*B59)</f>
        <v>0.13020833333333334</v>
      </c>
      <c r="F59" s="3" t="s">
        <v>11</v>
      </c>
    </row>
    <row r="60" spans="1:6" x14ac:dyDescent="0.35">
      <c r="A60" s="3" t="s">
        <v>1</v>
      </c>
      <c r="B60" s="11">
        <v>33</v>
      </c>
      <c r="C60" s="11">
        <v>123</v>
      </c>
      <c r="D60" s="12">
        <f>C60/B60</f>
        <v>3.7272727272727271</v>
      </c>
      <c r="E60" s="13">
        <f>C60/(B60*B60)</f>
        <v>0.11294765840220386</v>
      </c>
      <c r="F60" s="3" t="s">
        <v>11</v>
      </c>
    </row>
    <row r="61" spans="1:6" x14ac:dyDescent="0.35">
      <c r="A61" s="3" t="s">
        <v>1</v>
      </c>
      <c r="B61" s="11">
        <v>22</v>
      </c>
      <c r="C61" s="11">
        <v>42</v>
      </c>
      <c r="D61" s="12">
        <f>C61/B61</f>
        <v>1.9090909090909092</v>
      </c>
      <c r="E61" s="13">
        <f>C61/(B61*B61)</f>
        <v>8.6776859504132234E-2</v>
      </c>
      <c r="F61" s="3" t="s">
        <v>11</v>
      </c>
    </row>
    <row r="62" spans="1:6" x14ac:dyDescent="0.35">
      <c r="A62" s="3" t="s">
        <v>2</v>
      </c>
      <c r="B62" s="10">
        <v>39</v>
      </c>
      <c r="C62" s="10">
        <v>146</v>
      </c>
      <c r="D62" s="10">
        <v>3.74</v>
      </c>
      <c r="E62" s="10">
        <v>9.9000000000000005E-2</v>
      </c>
      <c r="F62" s="3" t="s">
        <v>11</v>
      </c>
    </row>
    <row r="63" spans="1:6" x14ac:dyDescent="0.35">
      <c r="A63" s="3" t="s">
        <v>2</v>
      </c>
      <c r="B63" s="10">
        <v>35</v>
      </c>
      <c r="C63" s="10">
        <v>110</v>
      </c>
      <c r="D63" s="10">
        <v>3.14</v>
      </c>
      <c r="E63" s="10">
        <v>9.1999999999999998E-2</v>
      </c>
      <c r="F63" s="3" t="s">
        <v>11</v>
      </c>
    </row>
    <row r="64" spans="1:6" x14ac:dyDescent="0.35">
      <c r="A64" s="3" t="s">
        <v>2</v>
      </c>
      <c r="B64" s="10">
        <v>32</v>
      </c>
      <c r="C64" s="10">
        <v>107</v>
      </c>
      <c r="D64" s="10">
        <v>3.34</v>
      </c>
      <c r="E64" s="10">
        <v>0.108</v>
      </c>
      <c r="F64" s="3" t="s">
        <v>11</v>
      </c>
    </row>
    <row r="65" spans="1:6" x14ac:dyDescent="0.35">
      <c r="A65" s="3" t="s">
        <v>2</v>
      </c>
      <c r="B65" s="10">
        <v>31</v>
      </c>
      <c r="C65" s="10">
        <v>102</v>
      </c>
      <c r="D65" s="10">
        <v>3.29</v>
      </c>
      <c r="E65" s="10">
        <v>0.109</v>
      </c>
      <c r="F65" s="3" t="s">
        <v>11</v>
      </c>
    </row>
    <row r="66" spans="1:6" x14ac:dyDescent="0.35">
      <c r="A66" s="3" t="s">
        <v>2</v>
      </c>
      <c r="B66" s="10">
        <v>37</v>
      </c>
      <c r="C66" s="10">
        <v>120</v>
      </c>
      <c r="D66" s="10">
        <v>3.24</v>
      </c>
      <c r="E66" s="10">
        <v>0.09</v>
      </c>
      <c r="F66" s="3" t="s">
        <v>11</v>
      </c>
    </row>
    <row r="67" spans="1:6" x14ac:dyDescent="0.35">
      <c r="A67" s="3" t="s">
        <v>2</v>
      </c>
      <c r="B67" s="10">
        <v>32</v>
      </c>
      <c r="C67" s="10">
        <v>101</v>
      </c>
      <c r="D67" s="10">
        <v>3.16</v>
      </c>
      <c r="E67" s="10">
        <v>0.10199999999999999</v>
      </c>
      <c r="F67" s="3" t="s">
        <v>11</v>
      </c>
    </row>
    <row r="68" spans="1:6" x14ac:dyDescent="0.35">
      <c r="A68" s="3" t="s">
        <v>2</v>
      </c>
      <c r="B68" s="10">
        <v>33</v>
      </c>
      <c r="C68" s="10">
        <v>104</v>
      </c>
      <c r="D68" s="10">
        <v>3.15</v>
      </c>
      <c r="E68" s="10">
        <v>9.8000000000000004E-2</v>
      </c>
      <c r="F68" s="3" t="s">
        <v>11</v>
      </c>
    </row>
    <row r="69" spans="1:6" x14ac:dyDescent="0.35">
      <c r="A69" s="3" t="s">
        <v>1</v>
      </c>
      <c r="B69" s="4">
        <v>36</v>
      </c>
      <c r="C69" s="4">
        <v>152</v>
      </c>
      <c r="D69" s="5">
        <v>4.22</v>
      </c>
      <c r="E69" s="13">
        <f>152/(36*(36))</f>
        <v>0.11728395061728394</v>
      </c>
      <c r="F69" s="3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2024-10-26T01:36:17Z</dcterms:modified>
</cp:coreProperties>
</file>