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18_ Estudiantes/uvm_students/2024 Reilly Connelly/"/>
    </mc:Choice>
  </mc:AlternateContent>
  <xr:revisionPtr revIDLastSave="21" documentId="8_{2FC6A61F-3552-46FB-BD37-D840F9191651}" xr6:coauthVersionLast="47" xr6:coauthVersionMax="47" xr10:uidLastSave="{F2CFFF2A-7262-4C56-9E2D-BF4173EC6B2B}"/>
  <bookViews>
    <workbookView xWindow="-110" yWindow="-110" windowWidth="19420" windowHeight="10420" xr2:uid="{09EC1A8A-DB82-4BF4-A886-F86B4BDD71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E49" i="1"/>
  <c r="D49" i="1"/>
  <c r="E48" i="1"/>
  <c r="D48" i="1"/>
  <c r="E47" i="1"/>
  <c r="D47" i="1"/>
  <c r="E46" i="1"/>
  <c r="D46" i="1"/>
  <c r="E45" i="1"/>
  <c r="D45" i="1"/>
  <c r="E44" i="1"/>
  <c r="D44" i="1"/>
  <c r="D13" i="1"/>
  <c r="D12" i="1"/>
  <c r="D11" i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tc={834AEFE2-0A62-4477-B9F5-F145AEDFDBEC}</author>
    <author>tc={7FB14CDB-253D-41B3-94AA-CE736CD13B80}</author>
    <author>tc={11571FE7-1D94-43B5-8F33-9C56A556261E}</author>
    <author>tc={F94B6F80-F180-4908-860B-26CD7D299751}</author>
  </authors>
  <commentList>
    <comment ref="E10" authorId="0" shapeId="0" xr:uid="{834AEFE2-0A62-4477-B9F5-F145AEDFDBEC}">
      <text>
        <t>[Threaded comment]
Your version of Excel allows you to read this threaded comment; however, any edits to it will get removed if the file is opened in a newer version of Excel. Learn more: https://go.microsoft.com/fwlink/?linkid=870924
Comment:
    I changed this value, is this correct?</t>
      </text>
    </comment>
    <comment ref="D45" authorId="1" shapeId="0" xr:uid="{7FB14CDB-253D-41B3-94AA-CE736CD13B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Paper says 1.77 but that’s wrong?
</t>
      </text>
    </comment>
    <comment ref="D48" authorId="2" shapeId="0" xr:uid="{11571FE7-1D94-43B5-8F33-9C56A556261E}">
      <text>
        <t>[Threaded comment]
Your version of Excel allows you to read this threaded comment; however, any edits to it will get removed if the file is opened in a newer version of Excel. Learn more: https://go.microsoft.com/fwlink/?linkid=870924
Comment:
    4.33</t>
      </text>
    </comment>
    <comment ref="D49" authorId="3" shapeId="0" xr:uid="{F94B6F80-F180-4908-860B-26CD7D299751}">
      <text>
        <t>[Threaded comment]
Your version of Excel allows you to read this threaded comment; however, any edits to it will get removed if the file is opened in a newer version of Excel. Learn more: https://go.microsoft.com/fwlink/?linkid=870924
Comment:
    2.47</t>
      </text>
    </comment>
  </commentList>
</comments>
</file>

<file path=xl/sharedStrings.xml><?xml version="1.0" encoding="utf-8"?>
<sst xmlns="http://schemas.openxmlformats.org/spreadsheetml/2006/main" count="62" uniqueCount="9">
  <si>
    <t>temperate</t>
  </si>
  <si>
    <t>tropical</t>
  </si>
  <si>
    <t xml:space="preserve">temperate </t>
  </si>
  <si>
    <t>region</t>
  </si>
  <si>
    <t>num_spec</t>
  </si>
  <si>
    <t>num_link</t>
  </si>
  <si>
    <t>link_dens</t>
  </si>
  <si>
    <t>connect</t>
  </si>
  <si>
    <t>stream_order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</si>
</sst>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blo Esteban Gutiérrez-Fonseca (he/him)" id="{FD825D12-7496-401B-8877-16C45BED3695}" userId="S::pgutierr@uvm.edu::25bdc618-995f-415b-9b28-31563f05eb38" providerId="AD"/>
  <person displayName="Reilly Connelly" id="{8A382B67-C16F-4581-B84D-5EEC49C94CC7}" userId="S::rbconnel@uvm.edu::7bbe1f05-ee46-4c21-802d-b1ede6324a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0" dT="2024-10-25T00:53:16.21" personId="{FD825D12-7496-401B-8877-16C45BED3695}" id="{834AEFE2-0A62-4477-B9F5-F145AEDFDBEC}">
    <text>I changed this value, is this correct?</text>
  </threadedComment>
  <threadedComment ref="D45" dT="2024-10-23T01:04:50.70" personId="{8A382B67-C16F-4581-B84D-5EEC49C94CC7}" id="{7FB14CDB-253D-41B3-94AA-CE736CD13B80}">
    <text xml:space="preserve">Paper says 1.77 but that’s wrong?
</text>
  </threadedComment>
  <threadedComment ref="D48" dT="2024-10-23T01:05:57.45" personId="{8A382B67-C16F-4581-B84D-5EEC49C94CC7}" id="{11571FE7-1D94-43B5-8F33-9C56A556261E}">
    <text>4.33</text>
  </threadedComment>
  <threadedComment ref="D49" dT="2024-10-23T01:06:08.42" personId="{8A382B67-C16F-4581-B84D-5EEC49C94CC7}" id="{F94B6F80-F180-4908-860B-26CD7D299751}">
    <text>2.47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7A98-EA07-409A-8A8F-7AC4B2C4A731}">
  <dimension ref="A1:F57"/>
  <sheetViews>
    <sheetView tabSelected="1" topLeftCell="A4" workbookViewId="0">
      <selection activeCell="A18" sqref="A18:XFD18"/>
    </sheetView>
  </sheetViews>
  <sheetFormatPr defaultRowHeight="14.5" x14ac:dyDescent="0.35"/>
  <cols>
    <col min="1" max="1" width="13.36328125" bestFit="1" customWidth="1"/>
  </cols>
  <sheetData>
    <row r="1" spans="1:6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5">
      <c r="A2" s="11" t="s">
        <v>0</v>
      </c>
      <c r="B2" s="1">
        <v>42</v>
      </c>
      <c r="C2" s="1">
        <v>126</v>
      </c>
      <c r="D2" s="2">
        <v>3</v>
      </c>
      <c r="E2" s="3">
        <v>7.0000000000000007E-2</v>
      </c>
    </row>
    <row r="3" spans="1:6" x14ac:dyDescent="0.35">
      <c r="A3" s="11" t="s">
        <v>0</v>
      </c>
      <c r="B3" s="1">
        <v>41</v>
      </c>
      <c r="C3" s="1">
        <v>115</v>
      </c>
      <c r="D3" s="2">
        <v>2.8</v>
      </c>
      <c r="E3" s="3">
        <v>7.0000000000000007E-2</v>
      </c>
    </row>
    <row r="4" spans="1:6" x14ac:dyDescent="0.35">
      <c r="A4" s="12" t="s">
        <v>0</v>
      </c>
      <c r="B4" s="4">
        <v>65</v>
      </c>
      <c r="C4" s="4">
        <v>238</v>
      </c>
      <c r="D4" s="5">
        <v>3.66</v>
      </c>
      <c r="E4" s="6">
        <v>0.06</v>
      </c>
    </row>
    <row r="5" spans="1:6" x14ac:dyDescent="0.35">
      <c r="A5" s="11" t="s">
        <v>0</v>
      </c>
      <c r="B5" s="1">
        <v>63</v>
      </c>
      <c r="C5" s="1">
        <v>217</v>
      </c>
      <c r="D5" s="2">
        <v>3.66</v>
      </c>
      <c r="E5" s="3">
        <v>0.06</v>
      </c>
    </row>
    <row r="6" spans="1:6" x14ac:dyDescent="0.35">
      <c r="A6" s="11" t="s">
        <v>1</v>
      </c>
      <c r="B6" s="1">
        <v>87</v>
      </c>
      <c r="C6" s="1">
        <v>238</v>
      </c>
      <c r="D6" s="2">
        <v>2.74</v>
      </c>
      <c r="E6" s="3">
        <v>0.06</v>
      </c>
    </row>
    <row r="7" spans="1:6" x14ac:dyDescent="0.35">
      <c r="A7" s="12" t="s">
        <v>1</v>
      </c>
      <c r="B7" s="4">
        <v>85</v>
      </c>
      <c r="C7" s="4">
        <v>228</v>
      </c>
      <c r="D7" s="5">
        <v>2.68</v>
      </c>
      <c r="E7" s="6">
        <v>0.06</v>
      </c>
    </row>
    <row r="8" spans="1:6" x14ac:dyDescent="0.35">
      <c r="A8" s="11" t="s">
        <v>1</v>
      </c>
      <c r="B8" s="1">
        <v>88</v>
      </c>
      <c r="C8" s="1">
        <v>274</v>
      </c>
      <c r="D8" s="2">
        <v>3.11</v>
      </c>
      <c r="E8" s="3">
        <v>7.0000000000000007E-2</v>
      </c>
    </row>
    <row r="9" spans="1:6" x14ac:dyDescent="0.35">
      <c r="A9" s="11" t="s">
        <v>1</v>
      </c>
      <c r="B9" s="1">
        <v>78</v>
      </c>
      <c r="C9" s="1">
        <v>234</v>
      </c>
      <c r="D9" s="2">
        <v>3</v>
      </c>
      <c r="E9" s="3">
        <v>0.08</v>
      </c>
    </row>
    <row r="10" spans="1:6" x14ac:dyDescent="0.35">
      <c r="A10" s="11" t="s">
        <v>1</v>
      </c>
      <c r="B10" s="1">
        <v>27.75</v>
      </c>
      <c r="C10" s="1">
        <v>95.5</v>
      </c>
      <c r="D10" s="7">
        <f>C10/B10</f>
        <v>3.4414414414414414</v>
      </c>
      <c r="E10" s="8">
        <v>0.26</v>
      </c>
    </row>
    <row r="11" spans="1:6" x14ac:dyDescent="0.35">
      <c r="A11" s="11" t="s">
        <v>1</v>
      </c>
      <c r="B11" s="1">
        <v>32.5</v>
      </c>
      <c r="C11" s="1">
        <v>114.4</v>
      </c>
      <c r="D11" s="7">
        <f>C11/B11</f>
        <v>3.52</v>
      </c>
      <c r="E11" s="8">
        <v>0.22</v>
      </c>
    </row>
    <row r="12" spans="1:6" x14ac:dyDescent="0.35">
      <c r="A12" s="11" t="s">
        <v>1</v>
      </c>
      <c r="B12" s="1">
        <v>38.75</v>
      </c>
      <c r="C12" s="1">
        <v>142.25</v>
      </c>
      <c r="D12" s="7">
        <f>C12/B12</f>
        <v>3.6709677419354838</v>
      </c>
      <c r="E12" s="8">
        <v>0.19</v>
      </c>
    </row>
    <row r="13" spans="1:6" x14ac:dyDescent="0.35">
      <c r="A13" s="11" t="s">
        <v>1</v>
      </c>
      <c r="B13" s="1">
        <v>40.5</v>
      </c>
      <c r="C13" s="1">
        <v>149</v>
      </c>
      <c r="D13" s="7">
        <f>C13/B13</f>
        <v>3.6790123456790123</v>
      </c>
      <c r="E13" s="8">
        <v>0.19</v>
      </c>
    </row>
    <row r="14" spans="1:6" x14ac:dyDescent="0.35">
      <c r="A14" s="11" t="s">
        <v>0</v>
      </c>
      <c r="B14" s="1">
        <v>13</v>
      </c>
      <c r="C14" s="1">
        <v>16</v>
      </c>
      <c r="D14" s="2">
        <v>1.23</v>
      </c>
      <c r="E14" s="3">
        <v>0.05</v>
      </c>
    </row>
    <row r="15" spans="1:6" x14ac:dyDescent="0.35">
      <c r="A15" s="11" t="s">
        <v>0</v>
      </c>
      <c r="B15" s="1">
        <v>19</v>
      </c>
      <c r="C15" s="1">
        <v>51</v>
      </c>
      <c r="D15" s="2">
        <v>2.68</v>
      </c>
      <c r="E15" s="3">
        <v>0.14000000000000001</v>
      </c>
    </row>
    <row r="16" spans="1:6" x14ac:dyDescent="0.35">
      <c r="A16" s="11" t="s">
        <v>0</v>
      </c>
      <c r="B16" s="1">
        <v>19</v>
      </c>
      <c r="C16" s="1">
        <v>67</v>
      </c>
      <c r="D16" s="2">
        <v>3.53</v>
      </c>
      <c r="E16" s="3">
        <v>0.19</v>
      </c>
    </row>
    <row r="17" spans="1:5" x14ac:dyDescent="0.35">
      <c r="A17" s="13" t="s">
        <v>1</v>
      </c>
      <c r="B17" s="9">
        <v>28</v>
      </c>
      <c r="C17" s="9">
        <v>156</v>
      </c>
      <c r="D17" s="7">
        <v>5.57</v>
      </c>
      <c r="E17" s="8">
        <v>0.2</v>
      </c>
    </row>
    <row r="18" spans="1:5" x14ac:dyDescent="0.35">
      <c r="A18" s="13" t="s">
        <v>1</v>
      </c>
      <c r="B18" s="9">
        <v>117</v>
      </c>
      <c r="C18" s="9">
        <v>345</v>
      </c>
      <c r="D18" s="7">
        <v>3</v>
      </c>
      <c r="E18" s="8">
        <v>0.05</v>
      </c>
    </row>
    <row r="19" spans="1:5" x14ac:dyDescent="0.35">
      <c r="A19" s="13" t="s">
        <v>0</v>
      </c>
      <c r="B19" s="9">
        <v>15</v>
      </c>
      <c r="C19" s="9">
        <v>18</v>
      </c>
      <c r="D19" s="7">
        <v>1.2</v>
      </c>
      <c r="E19" s="8">
        <v>0.4</v>
      </c>
    </row>
    <row r="20" spans="1:5" x14ac:dyDescent="0.35">
      <c r="A20" s="13" t="s">
        <v>0</v>
      </c>
      <c r="B20" s="9">
        <v>10</v>
      </c>
      <c r="C20" s="9">
        <v>13</v>
      </c>
      <c r="D20" s="7">
        <v>1.3</v>
      </c>
      <c r="E20" s="8">
        <v>0.43</v>
      </c>
    </row>
    <row r="21" spans="1:5" x14ac:dyDescent="0.35">
      <c r="A21" s="13" t="s">
        <v>0</v>
      </c>
      <c r="B21" s="9">
        <v>21</v>
      </c>
      <c r="C21" s="9">
        <v>40</v>
      </c>
      <c r="D21" s="7">
        <v>1.9</v>
      </c>
      <c r="E21" s="8">
        <v>0.24</v>
      </c>
    </row>
    <row r="22" spans="1:5" x14ac:dyDescent="0.35">
      <c r="A22" s="13" t="s">
        <v>0</v>
      </c>
      <c r="B22" s="9">
        <v>63</v>
      </c>
      <c r="C22" s="9">
        <v>156</v>
      </c>
      <c r="D22" s="7">
        <v>2.48</v>
      </c>
      <c r="E22" s="8">
        <v>0.06</v>
      </c>
    </row>
    <row r="23" spans="1:5" x14ac:dyDescent="0.35">
      <c r="A23" s="13" t="s">
        <v>0</v>
      </c>
      <c r="B23" s="9">
        <v>43</v>
      </c>
      <c r="C23" s="9">
        <v>88</v>
      </c>
      <c r="D23" s="7">
        <v>2.0499999999999998</v>
      </c>
      <c r="E23" s="8">
        <v>0.08</v>
      </c>
    </row>
    <row r="24" spans="1:5" x14ac:dyDescent="0.35">
      <c r="A24" s="13" t="s">
        <v>0</v>
      </c>
      <c r="B24" s="9">
        <v>38</v>
      </c>
      <c r="C24" s="9">
        <v>109</v>
      </c>
      <c r="D24" s="7">
        <v>2.87</v>
      </c>
      <c r="E24" s="8">
        <v>0.13</v>
      </c>
    </row>
    <row r="25" spans="1:5" x14ac:dyDescent="0.35">
      <c r="A25" s="13" t="s">
        <v>0</v>
      </c>
      <c r="B25" s="9">
        <v>38</v>
      </c>
      <c r="C25" s="9">
        <v>81</v>
      </c>
      <c r="D25" s="7">
        <v>2.13</v>
      </c>
      <c r="E25" s="8">
        <v>0.11</v>
      </c>
    </row>
    <row r="26" spans="1:5" x14ac:dyDescent="0.35">
      <c r="A26" s="13" t="s">
        <v>0</v>
      </c>
      <c r="B26" s="9">
        <v>47</v>
      </c>
      <c r="C26" s="9">
        <v>124</v>
      </c>
      <c r="D26" s="7">
        <v>2.64</v>
      </c>
      <c r="E26" s="8">
        <v>0.09</v>
      </c>
    </row>
    <row r="27" spans="1:5" x14ac:dyDescent="0.35">
      <c r="A27" s="13" t="s">
        <v>0</v>
      </c>
      <c r="B27" s="9">
        <v>48</v>
      </c>
      <c r="C27" s="9">
        <v>163</v>
      </c>
      <c r="D27" s="7">
        <v>3.4</v>
      </c>
      <c r="E27" s="8">
        <v>0.12</v>
      </c>
    </row>
    <row r="28" spans="1:5" x14ac:dyDescent="0.35">
      <c r="A28" s="13" t="s">
        <v>0</v>
      </c>
      <c r="B28" s="9">
        <v>50</v>
      </c>
      <c r="C28" s="9">
        <v>230</v>
      </c>
      <c r="D28" s="7">
        <v>4.5999999999999996</v>
      </c>
      <c r="E28" s="8">
        <v>0.16</v>
      </c>
    </row>
    <row r="29" spans="1:5" x14ac:dyDescent="0.35">
      <c r="A29" s="13" t="s">
        <v>0</v>
      </c>
      <c r="B29" s="9">
        <v>55</v>
      </c>
      <c r="C29" s="9">
        <v>193</v>
      </c>
      <c r="D29" s="7">
        <v>3.51</v>
      </c>
      <c r="E29" s="8">
        <v>0.11</v>
      </c>
    </row>
    <row r="30" spans="1:5" x14ac:dyDescent="0.35">
      <c r="A30" s="13" t="s">
        <v>0</v>
      </c>
      <c r="B30" s="9">
        <v>63</v>
      </c>
      <c r="C30" s="9">
        <v>271</v>
      </c>
      <c r="D30" s="7">
        <v>4.3</v>
      </c>
      <c r="E30" s="8">
        <v>0.11</v>
      </c>
    </row>
    <row r="31" spans="1:5" x14ac:dyDescent="0.35">
      <c r="A31" s="13" t="s">
        <v>0</v>
      </c>
      <c r="B31" s="9">
        <v>44</v>
      </c>
      <c r="C31" s="9">
        <v>219</v>
      </c>
      <c r="D31" s="7">
        <v>4.9800000000000004</v>
      </c>
      <c r="E31" s="8">
        <v>0.24</v>
      </c>
    </row>
    <row r="32" spans="1:5" x14ac:dyDescent="0.35">
      <c r="A32" s="13" t="s">
        <v>0</v>
      </c>
      <c r="B32" s="9">
        <v>50</v>
      </c>
      <c r="C32" s="9">
        <v>148</v>
      </c>
      <c r="D32" s="7">
        <v>2.96</v>
      </c>
      <c r="E32" s="8">
        <v>0.1</v>
      </c>
    </row>
    <row r="33" spans="1:5" x14ac:dyDescent="0.35">
      <c r="A33" s="13" t="s">
        <v>0</v>
      </c>
      <c r="B33" s="9">
        <v>39</v>
      </c>
      <c r="C33" s="9">
        <v>165</v>
      </c>
      <c r="D33" s="7">
        <v>4.2300000000000004</v>
      </c>
      <c r="E33" s="8">
        <v>0.24</v>
      </c>
    </row>
    <row r="34" spans="1:5" x14ac:dyDescent="0.35">
      <c r="A34" s="13" t="s">
        <v>0</v>
      </c>
      <c r="B34" s="9">
        <v>63</v>
      </c>
      <c r="C34" s="9">
        <v>134</v>
      </c>
      <c r="D34" s="7">
        <v>2.13</v>
      </c>
      <c r="E34" s="8">
        <v>0.05</v>
      </c>
    </row>
    <row r="35" spans="1:5" x14ac:dyDescent="0.35">
      <c r="A35" s="13" t="s">
        <v>0</v>
      </c>
      <c r="B35" s="9">
        <v>45</v>
      </c>
      <c r="C35" s="9">
        <v>152</v>
      </c>
      <c r="D35" s="7">
        <v>3.38</v>
      </c>
      <c r="E35" s="8">
        <v>0.15</v>
      </c>
    </row>
    <row r="36" spans="1:5" x14ac:dyDescent="0.35">
      <c r="A36" s="13" t="s">
        <v>0</v>
      </c>
      <c r="B36" s="9">
        <v>59</v>
      </c>
      <c r="C36" s="9">
        <v>183</v>
      </c>
      <c r="D36" s="7">
        <v>3.1</v>
      </c>
      <c r="E36" s="8">
        <v>0.08</v>
      </c>
    </row>
    <row r="37" spans="1:5" x14ac:dyDescent="0.35">
      <c r="A37" s="13" t="s">
        <v>0</v>
      </c>
      <c r="B37" s="9">
        <v>52</v>
      </c>
      <c r="C37" s="9">
        <v>184</v>
      </c>
      <c r="D37" s="7">
        <v>3.54</v>
      </c>
      <c r="E37" s="8">
        <v>0.12</v>
      </c>
    </row>
    <row r="38" spans="1:5" x14ac:dyDescent="0.35">
      <c r="A38" s="11" t="s">
        <v>0</v>
      </c>
      <c r="B38" s="1">
        <v>102</v>
      </c>
      <c r="C38" s="1">
        <v>675</v>
      </c>
      <c r="D38" s="2">
        <v>6.37</v>
      </c>
      <c r="E38" s="3">
        <v>5.0999999999999997E-2</v>
      </c>
    </row>
    <row r="39" spans="1:5" x14ac:dyDescent="0.35">
      <c r="A39" s="11" t="s">
        <v>0</v>
      </c>
      <c r="B39" s="1">
        <v>129</v>
      </c>
      <c r="C39" s="1">
        <v>879</v>
      </c>
      <c r="D39" s="2">
        <v>7.53</v>
      </c>
      <c r="E39" s="3">
        <v>7.3999999999999996E-2</v>
      </c>
    </row>
    <row r="40" spans="1:5" x14ac:dyDescent="0.35">
      <c r="A40" s="11" t="s">
        <v>0</v>
      </c>
      <c r="B40" s="1">
        <v>100</v>
      </c>
      <c r="C40" s="1">
        <v>596</v>
      </c>
      <c r="D40" s="2">
        <v>5.83</v>
      </c>
      <c r="E40" s="3">
        <v>5.0999999999999997E-2</v>
      </c>
    </row>
    <row r="41" spans="1:5" x14ac:dyDescent="0.35">
      <c r="A41" s="11" t="s">
        <v>0</v>
      </c>
      <c r="B41" s="1">
        <v>131</v>
      </c>
      <c r="C41" s="1">
        <v>918</v>
      </c>
      <c r="D41" s="2">
        <v>7.01</v>
      </c>
      <c r="E41" s="3">
        <v>0.06</v>
      </c>
    </row>
    <row r="42" spans="1:5" x14ac:dyDescent="0.35">
      <c r="A42" s="11" t="s">
        <v>0</v>
      </c>
      <c r="B42" s="1">
        <v>93</v>
      </c>
      <c r="C42" s="1">
        <v>544</v>
      </c>
      <c r="D42" s="2">
        <v>5.85</v>
      </c>
      <c r="E42" s="3">
        <v>5.3999999999999999E-2</v>
      </c>
    </row>
    <row r="43" spans="1:5" x14ac:dyDescent="0.35">
      <c r="A43" s="11" t="s">
        <v>0</v>
      </c>
      <c r="B43" s="9">
        <v>126</v>
      </c>
      <c r="C43" s="9">
        <v>854</v>
      </c>
      <c r="D43" s="7">
        <v>6.78</v>
      </c>
      <c r="E43" s="8">
        <v>6.3E-2</v>
      </c>
    </row>
    <row r="44" spans="1:5" x14ac:dyDescent="0.35">
      <c r="A44" s="13" t="s">
        <v>1</v>
      </c>
      <c r="B44" s="9">
        <v>31</v>
      </c>
      <c r="C44" s="9">
        <v>77</v>
      </c>
      <c r="D44" s="7">
        <f t="shared" ref="D44:D49" si="0">C44/B44</f>
        <v>2.4838709677419355</v>
      </c>
      <c r="E44" s="8">
        <f t="shared" ref="E44:E49" si="1">C44/(B44*B44)</f>
        <v>8.0124869927159212E-2</v>
      </c>
    </row>
    <row r="45" spans="1:5" x14ac:dyDescent="0.35">
      <c r="A45" s="13" t="s">
        <v>1</v>
      </c>
      <c r="B45" s="9">
        <v>17</v>
      </c>
      <c r="C45" s="9">
        <v>39</v>
      </c>
      <c r="D45" s="7">
        <f t="shared" si="0"/>
        <v>2.2941176470588234</v>
      </c>
      <c r="E45" s="8">
        <f t="shared" si="1"/>
        <v>0.13494809688581316</v>
      </c>
    </row>
    <row r="46" spans="1:5" x14ac:dyDescent="0.35">
      <c r="A46" s="12" t="s">
        <v>1</v>
      </c>
      <c r="B46" s="4">
        <v>32</v>
      </c>
      <c r="C46" s="4">
        <v>87</v>
      </c>
      <c r="D46" s="5">
        <f t="shared" si="0"/>
        <v>2.71875</v>
      </c>
      <c r="E46" s="6">
        <f t="shared" si="1"/>
        <v>8.49609375E-2</v>
      </c>
    </row>
    <row r="47" spans="1:5" x14ac:dyDescent="0.35">
      <c r="A47" s="13" t="s">
        <v>1</v>
      </c>
      <c r="B47" s="9">
        <v>24</v>
      </c>
      <c r="C47" s="9">
        <v>75</v>
      </c>
      <c r="D47" s="7">
        <f t="shared" si="0"/>
        <v>3.125</v>
      </c>
      <c r="E47" s="8">
        <f t="shared" si="1"/>
        <v>0.13020833333333334</v>
      </c>
    </row>
    <row r="48" spans="1:5" x14ac:dyDescent="0.35">
      <c r="A48" s="13" t="s">
        <v>1</v>
      </c>
      <c r="B48" s="9">
        <v>33</v>
      </c>
      <c r="C48" s="9">
        <v>123</v>
      </c>
      <c r="D48" s="7">
        <f t="shared" si="0"/>
        <v>3.7272727272727271</v>
      </c>
      <c r="E48" s="8">
        <f t="shared" si="1"/>
        <v>0.11294765840220386</v>
      </c>
    </row>
    <row r="49" spans="1:5" x14ac:dyDescent="0.35">
      <c r="A49" s="13" t="s">
        <v>1</v>
      </c>
      <c r="B49" s="9">
        <v>22</v>
      </c>
      <c r="C49" s="9">
        <v>42</v>
      </c>
      <c r="D49" s="7">
        <f t="shared" si="0"/>
        <v>1.9090909090909092</v>
      </c>
      <c r="E49" s="8">
        <f t="shared" si="1"/>
        <v>8.6776859504132234E-2</v>
      </c>
    </row>
    <row r="50" spans="1:5" x14ac:dyDescent="0.35">
      <c r="A50" s="13" t="s">
        <v>2</v>
      </c>
      <c r="B50" s="10">
        <v>39</v>
      </c>
      <c r="C50" s="10">
        <v>146</v>
      </c>
      <c r="D50" s="10">
        <v>3.74</v>
      </c>
      <c r="E50" s="10">
        <v>9.9000000000000005E-2</v>
      </c>
    </row>
    <row r="51" spans="1:5" x14ac:dyDescent="0.35">
      <c r="A51" s="13" t="s">
        <v>2</v>
      </c>
      <c r="B51" s="10">
        <v>35</v>
      </c>
      <c r="C51" s="10">
        <v>110</v>
      </c>
      <c r="D51" s="10">
        <v>3.14</v>
      </c>
      <c r="E51" s="10">
        <v>9.1999999999999998E-2</v>
      </c>
    </row>
    <row r="52" spans="1:5" x14ac:dyDescent="0.35">
      <c r="A52" s="13" t="s">
        <v>2</v>
      </c>
      <c r="B52" s="10">
        <v>32</v>
      </c>
      <c r="C52" s="10">
        <v>107</v>
      </c>
      <c r="D52" s="10">
        <v>3.34</v>
      </c>
      <c r="E52" s="10">
        <v>0.108</v>
      </c>
    </row>
    <row r="53" spans="1:5" x14ac:dyDescent="0.35">
      <c r="A53" s="13" t="s">
        <v>2</v>
      </c>
      <c r="B53" s="10">
        <v>31</v>
      </c>
      <c r="C53" s="10">
        <v>102</v>
      </c>
      <c r="D53" s="10">
        <v>3.29</v>
      </c>
      <c r="E53" s="10">
        <v>0.109</v>
      </c>
    </row>
    <row r="54" spans="1:5" x14ac:dyDescent="0.35">
      <c r="A54" s="13" t="s">
        <v>2</v>
      </c>
      <c r="B54" s="10">
        <v>37</v>
      </c>
      <c r="C54" s="10">
        <v>120</v>
      </c>
      <c r="D54" s="10">
        <v>3.24</v>
      </c>
      <c r="E54" s="10">
        <v>0.09</v>
      </c>
    </row>
    <row r="55" spans="1:5" x14ac:dyDescent="0.35">
      <c r="A55" s="13" t="s">
        <v>2</v>
      </c>
      <c r="B55" s="10">
        <v>32</v>
      </c>
      <c r="C55" s="10">
        <v>101</v>
      </c>
      <c r="D55" s="10">
        <v>3.16</v>
      </c>
      <c r="E55" s="10">
        <v>0.10199999999999999</v>
      </c>
    </row>
    <row r="56" spans="1:5" x14ac:dyDescent="0.35">
      <c r="A56" s="13" t="s">
        <v>2</v>
      </c>
      <c r="B56" s="10">
        <v>33</v>
      </c>
      <c r="C56" s="10">
        <v>104</v>
      </c>
      <c r="D56" s="10">
        <v>3.15</v>
      </c>
      <c r="E56" s="10">
        <v>9.8000000000000004E-2</v>
      </c>
    </row>
    <row r="57" spans="1:5" x14ac:dyDescent="0.35">
      <c r="A57" s="13" t="s">
        <v>1</v>
      </c>
      <c r="B57" s="1">
        <v>36</v>
      </c>
      <c r="C57" s="1">
        <v>152</v>
      </c>
      <c r="D57" s="2">
        <v>4.22</v>
      </c>
      <c r="E57" s="8">
        <f>152/(36*(36))</f>
        <v>0.11728395061728394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Esteban Gutiérrez-Fonseca (he/him)</dc:creator>
  <cp:lastModifiedBy>Pablo Esteban Gutiérrez-Fonseca (he/him)</cp:lastModifiedBy>
  <dcterms:created xsi:type="dcterms:W3CDTF">2024-10-25T03:00:36Z</dcterms:created>
  <dcterms:modified xsi:type="dcterms:W3CDTF">2024-10-26T00:21:09Z</dcterms:modified>
</cp:coreProperties>
</file>