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orge.amador\Desktop\simulador-resiliencia\herramienta-resiliencia-simulador\condiciones_iniciales\"/>
    </mc:Choice>
  </mc:AlternateContent>
  <xr:revisionPtr revIDLastSave="0" documentId="13_ncr:1_{C92839E5-F7DF-429F-855F-D135AE48FD5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ransformation_rates (2)" sheetId="2" r:id="rId1"/>
    <sheet name="transformation_rates" sheetId="1" r:id="rId2"/>
    <sheet name="initial_conditions" sheetId="3" r:id="rId3"/>
    <sheet name="water_paramet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2" l="1"/>
  <c r="I10" i="2"/>
  <c r="I11" i="2"/>
  <c r="H9" i="2"/>
  <c r="H10" i="2"/>
  <c r="H11" i="2"/>
  <c r="G8" i="2"/>
  <c r="G9" i="2"/>
  <c r="G10" i="2"/>
  <c r="G11" i="2"/>
  <c r="F7" i="2"/>
  <c r="F8" i="2"/>
  <c r="F9" i="2"/>
  <c r="F10" i="2"/>
  <c r="F11" i="2"/>
  <c r="E6" i="2"/>
  <c r="E7" i="2"/>
  <c r="E8" i="2"/>
  <c r="E9" i="2"/>
  <c r="E10" i="2"/>
  <c r="E11" i="2"/>
  <c r="D5" i="2"/>
  <c r="D6" i="2"/>
  <c r="D7" i="2"/>
  <c r="D8" i="2"/>
  <c r="D9" i="2"/>
  <c r="D10" i="2"/>
  <c r="D11" i="2"/>
  <c r="C4" i="2"/>
  <c r="C5" i="2"/>
  <c r="C6" i="2"/>
  <c r="C7" i="2"/>
  <c r="C8" i="2"/>
  <c r="C9" i="2"/>
  <c r="C10" i="2"/>
  <c r="C11" i="2"/>
  <c r="B3" i="2"/>
  <c r="B4" i="2"/>
  <c r="B5" i="2"/>
  <c r="B6" i="2"/>
  <c r="B7" i="2"/>
  <c r="B8" i="2"/>
  <c r="B9" i="2"/>
  <c r="B10" i="2"/>
  <c r="B11" i="2"/>
  <c r="K12" i="2"/>
  <c r="J12" i="2"/>
  <c r="I12" i="2"/>
  <c r="H12" i="2"/>
  <c r="G12" i="2"/>
  <c r="F12" i="2"/>
  <c r="E12" i="2"/>
  <c r="D12" i="2"/>
  <c r="C12" i="2"/>
  <c r="B12" i="2"/>
  <c r="D3" i="2"/>
  <c r="E3" i="2"/>
  <c r="E4" i="2"/>
  <c r="F3" i="2"/>
  <c r="F4" i="2"/>
  <c r="F5" i="2"/>
  <c r="G3" i="2"/>
  <c r="G4" i="2"/>
  <c r="G5" i="2"/>
  <c r="G6" i="2"/>
  <c r="H3" i="2"/>
  <c r="H4" i="2"/>
  <c r="H5" i="2"/>
  <c r="H6" i="2"/>
  <c r="H7" i="2"/>
  <c r="I3" i="2"/>
  <c r="I4" i="2"/>
  <c r="I5" i="2"/>
  <c r="I6" i="2"/>
  <c r="I7" i="2"/>
  <c r="I8" i="2"/>
  <c r="J3" i="2"/>
  <c r="J4" i="2"/>
  <c r="J5" i="2"/>
  <c r="J6" i="2"/>
  <c r="J7" i="2"/>
  <c r="J8" i="2"/>
  <c r="J9" i="2"/>
  <c r="K3" i="2"/>
  <c r="K4" i="2"/>
  <c r="K5" i="2"/>
  <c r="K6" i="2"/>
  <c r="K7" i="2"/>
  <c r="K8" i="2"/>
  <c r="K9" i="2"/>
  <c r="K10" i="2"/>
  <c r="L3" i="2"/>
  <c r="L4" i="2"/>
  <c r="L5" i="2"/>
  <c r="L6" i="2"/>
  <c r="L7" i="2"/>
  <c r="L8" i="2"/>
  <c r="L9" i="2"/>
  <c r="L10" i="2"/>
  <c r="L11" i="2"/>
  <c r="D2" i="2"/>
  <c r="E2" i="2"/>
  <c r="F2" i="2"/>
  <c r="G2" i="2"/>
  <c r="H2" i="2"/>
  <c r="I2" i="2"/>
  <c r="J2" i="2"/>
  <c r="K2" i="2"/>
  <c r="L2" i="2"/>
  <c r="C2" i="2"/>
</calcChain>
</file>

<file path=xl/sharedStrings.xml><?xml version="1.0" encoding="utf-8"?>
<sst xmlns="http://schemas.openxmlformats.org/spreadsheetml/2006/main" count="129" uniqueCount="94">
  <si>
    <t>'Agropecuario heterogeneo'</t>
  </si>
  <si>
    <t>'Agrícola homogeneo'</t>
  </si>
  <si>
    <t>'Bosques'</t>
  </si>
  <si>
    <t>'Herbazales y arbustales'</t>
  </si>
  <si>
    <t>'Humedales'</t>
  </si>
  <si>
    <t>'Pasturas homogeneas'</t>
  </si>
  <si>
    <t>'Suelos desprovistos de vegetación (natural)'</t>
  </si>
  <si>
    <t>'Urbano - urbanizado'</t>
  </si>
  <si>
    <t>'Usos extractivos'</t>
  </si>
  <si>
    <t>'Vegetación secundaria o seminatural'</t>
  </si>
  <si>
    <t>'Áreas degradadas'</t>
  </si>
  <si>
    <t>matriz</t>
  </si>
  <si>
    <t>Variable</t>
  </si>
  <si>
    <t>Vaa</t>
  </si>
  <si>
    <t>AdC</t>
  </si>
  <si>
    <t>Nombre</t>
  </si>
  <si>
    <t>Volumen de agua almacenado</t>
  </si>
  <si>
    <t>Agua disponible para consumo</t>
  </si>
  <si>
    <t>Valor</t>
  </si>
  <si>
    <t>Tasa</t>
  </si>
  <si>
    <t>Precipitación</t>
  </si>
  <si>
    <t>tprpm</t>
  </si>
  <si>
    <t>fac</t>
  </si>
  <si>
    <t>Factor de conversión (mm a m^^3)</t>
  </si>
  <si>
    <t>Fpera_min</t>
  </si>
  <si>
    <t>EaOc</t>
  </si>
  <si>
    <t>Entradas de otras cuencas</t>
  </si>
  <si>
    <t>Factor de perdidas</t>
  </si>
  <si>
    <t>tsaoc_min</t>
  </si>
  <si>
    <t>tretCob1</t>
  </si>
  <si>
    <t>tretCob2</t>
  </si>
  <si>
    <t>tretCob3</t>
  </si>
  <si>
    <t>tretCob4</t>
  </si>
  <si>
    <t>tretCob5</t>
  </si>
  <si>
    <t>tretCob6</t>
  </si>
  <si>
    <t>tretCob7</t>
  </si>
  <si>
    <t>tretCob8</t>
  </si>
  <si>
    <t>tretCob9</t>
  </si>
  <si>
    <t>tretCob10</t>
  </si>
  <si>
    <t>tretCob11</t>
  </si>
  <si>
    <t>Capacidad de retención de la cobertura 1</t>
  </si>
  <si>
    <t>Capacidad de retención de la cobertura 2</t>
  </si>
  <si>
    <t>Capacidad de retención de la cobertura 3</t>
  </si>
  <si>
    <t>Capacidad de retención de la cobertura 4</t>
  </si>
  <si>
    <t>Capacidad de retención de la cobertura 5</t>
  </si>
  <si>
    <t>Capacidad de retención de la cobertura 6</t>
  </si>
  <si>
    <t>Capacidad de retención de la cobertura 7</t>
  </si>
  <si>
    <t>Capacidad de retención de la cobertura 8</t>
  </si>
  <si>
    <t>Capacidad de retención de la cobertura 9</t>
  </si>
  <si>
    <t>Capacidad de retención de la cobertura 10</t>
  </si>
  <si>
    <t>Capacidad de retención de la cobertura 11</t>
  </si>
  <si>
    <t>Tasa de salida hacia otras cuencas</t>
  </si>
  <si>
    <t>pac</t>
  </si>
  <si>
    <t>tpca</t>
  </si>
  <si>
    <t>tasa promedio de consumo de agua</t>
  </si>
  <si>
    <t>Porcentaje de agua que va hacia otras cuencas usada para consumo</t>
  </si>
  <si>
    <t>Consumo 1</t>
  </si>
  <si>
    <t>Consumo 2</t>
  </si>
  <si>
    <t>Consumo 3</t>
  </si>
  <si>
    <t>Consumo 4</t>
  </si>
  <si>
    <t>Consumo 5</t>
  </si>
  <si>
    <t>Consumo 6</t>
  </si>
  <si>
    <t>Consumo 7</t>
  </si>
  <si>
    <t>Consumo 8</t>
  </si>
  <si>
    <t>Consumo de agua por actividad 1</t>
  </si>
  <si>
    <t>Consumo de agua por actividad 2</t>
  </si>
  <si>
    <t>Consumo de agua por actividad 3</t>
  </si>
  <si>
    <t>Consumo de agua por actividad 5</t>
  </si>
  <si>
    <t>Consumo de agua por actividad 4</t>
  </si>
  <si>
    <t>Consumo de agua por actividad 7</t>
  </si>
  <si>
    <t>Consumo de agua por actividad 6</t>
  </si>
  <si>
    <t>Consumo de agua por actividad 8</t>
  </si>
  <si>
    <t>Iact1</t>
  </si>
  <si>
    <t>Iact2</t>
  </si>
  <si>
    <t>Iact3</t>
  </si>
  <si>
    <t>Iact4</t>
  </si>
  <si>
    <t>Iact5</t>
  </si>
  <si>
    <t>Iact6</t>
  </si>
  <si>
    <t>Iact7</t>
  </si>
  <si>
    <t>Iact8</t>
  </si>
  <si>
    <t>Iact9</t>
  </si>
  <si>
    <t>Iact10</t>
  </si>
  <si>
    <t>Iact11</t>
  </si>
  <si>
    <t>Intensidad de la afectación de la calidad de agua por la actividad 1</t>
  </si>
  <si>
    <t>Intensidad de la afectación de la calidad de agua por la actividad 2</t>
  </si>
  <si>
    <t>Intensidad de la afectación de la calidad de agua por la actividad 3</t>
  </si>
  <si>
    <t>Intensidad de la afectación de la calidad de agua por la actividad 5</t>
  </si>
  <si>
    <t>Intensidad de la afectación de la calidad de agua por la actividad 4</t>
  </si>
  <si>
    <t>Intensidad de la afectación de la calidad de agua por la actividad 6</t>
  </si>
  <si>
    <t>Intensidad de la afectación de la calidad de agua por la actividad 7</t>
  </si>
  <si>
    <t>Intensidad de la afectación de la calidad de agua por la actividad 8</t>
  </si>
  <si>
    <t>Intensidad de la afectación de la calidad de agua por la actividad 9</t>
  </si>
  <si>
    <t>Intensidad de la afectación de la calidad de agua por la actividad 10</t>
  </si>
  <si>
    <t>Intensidad de la afectación de la calidad de agua por la actividad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</si>
</sst>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1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2" borderId="1" xfId="0" applyFill="1" applyBorder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2B34-A060-466A-955F-0978B134AE7C}">
  <dimension ref="A1:L12"/>
  <sheetViews>
    <sheetView workbookViewId="0">
      <selection activeCell="L16" sqref="L16"/>
    </sheetView>
  </sheetViews>
  <sheetFormatPr baseColWidth="10" defaultColWidth="9.140625" defaultRowHeight="15" x14ac:dyDescent="0.25"/>
  <cols>
    <col min="1" max="1" width="18.140625" style="1" customWidth="1"/>
    <col min="2" max="2" width="14.85546875" customWidth="1"/>
    <col min="3" max="3" width="12.5703125" customWidth="1"/>
    <col min="4" max="4" width="9.28515625" bestFit="1" customWidth="1"/>
    <col min="5" max="5" width="16.5703125" customWidth="1"/>
    <col min="6" max="6" width="11.85546875" bestFit="1" customWidth="1"/>
    <col min="7" max="7" width="15.28515625" customWidth="1"/>
    <col min="8" max="8" width="22" customWidth="1"/>
    <col min="9" max="9" width="11.5703125" customWidth="1"/>
    <col min="10" max="10" width="13.42578125" customWidth="1"/>
    <col min="11" max="11" width="21.5703125" customWidth="1"/>
    <col min="12" max="12" width="12" customWidth="1"/>
  </cols>
  <sheetData>
    <row r="1" spans="1:12" s="1" customFormat="1" ht="36" customHeight="1" thickBot="1" x14ac:dyDescent="0.3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</row>
    <row r="2" spans="1:12" ht="30" x14ac:dyDescent="0.25">
      <c r="A2" s="9" t="s">
        <v>0</v>
      </c>
      <c r="B2" s="4">
        <v>0</v>
      </c>
      <c r="C2" s="3">
        <f ca="1">0.005+RAND()*(0.01-0.005)</f>
        <v>5.014847877929161E-3</v>
      </c>
      <c r="D2" s="3">
        <f t="shared" ref="C2:L12" ca="1" si="0">0.005+RAND()*(0.01-0.005)</f>
        <v>5.5625192943626204E-3</v>
      </c>
      <c r="E2" s="3">
        <f t="shared" ca="1" si="0"/>
        <v>8.1783060438075112E-3</v>
      </c>
      <c r="F2" s="3">
        <f t="shared" ca="1" si="0"/>
        <v>8.0090637598496852E-3</v>
      </c>
      <c r="G2" s="3">
        <f t="shared" ca="1" si="0"/>
        <v>9.8374834067567595E-3</v>
      </c>
      <c r="H2" s="3">
        <f t="shared" ca="1" si="0"/>
        <v>6.7282421000824707E-3</v>
      </c>
      <c r="I2" s="3">
        <f t="shared" ca="1" si="0"/>
        <v>7.9591169658645121E-3</v>
      </c>
      <c r="J2" s="3">
        <f t="shared" ca="1" si="0"/>
        <v>7.5262388628383487E-3</v>
      </c>
      <c r="K2" s="3">
        <f t="shared" ca="1" si="0"/>
        <v>5.1648163506376847E-3</v>
      </c>
      <c r="L2" s="3">
        <f t="shared" ca="1" si="0"/>
        <v>9.8985530355227835E-3</v>
      </c>
    </row>
    <row r="3" spans="1:12" ht="30" x14ac:dyDescent="0.25">
      <c r="A3" s="10" t="s">
        <v>1</v>
      </c>
      <c r="B3" s="3">
        <f t="shared" ref="B3:B11" ca="1" si="1">0.005+RAND()*(0.01-0.005)</f>
        <v>8.0500868518326493E-3</v>
      </c>
      <c r="C3" s="2">
        <v>0</v>
      </c>
      <c r="D3" s="3">
        <f t="shared" ca="1" si="0"/>
        <v>7.9070560562156441E-3</v>
      </c>
      <c r="E3" s="3">
        <f t="shared" ca="1" si="0"/>
        <v>6.919750473659554E-3</v>
      </c>
      <c r="F3" s="3">
        <f t="shared" ca="1" si="0"/>
        <v>7.4324297320421152E-3</v>
      </c>
      <c r="G3" s="3">
        <f t="shared" ca="1" si="0"/>
        <v>7.5892492931960214E-3</v>
      </c>
      <c r="H3" s="3">
        <f t="shared" ca="1" si="0"/>
        <v>6.5808410470306949E-3</v>
      </c>
      <c r="I3" s="3">
        <f t="shared" ca="1" si="0"/>
        <v>7.6503157280541686E-3</v>
      </c>
      <c r="J3" s="3">
        <f t="shared" ca="1" si="0"/>
        <v>6.730769942728948E-3</v>
      </c>
      <c r="K3" s="3">
        <f t="shared" ca="1" si="0"/>
        <v>7.3431360957414218E-3</v>
      </c>
      <c r="L3" s="3">
        <f t="shared" ca="1" si="0"/>
        <v>8.7328643413033032E-3</v>
      </c>
    </row>
    <row r="4" spans="1:12" x14ac:dyDescent="0.25">
      <c r="A4" s="10" t="s">
        <v>2</v>
      </c>
      <c r="B4" s="3">
        <f t="shared" ca="1" si="1"/>
        <v>6.4025815796537782E-3</v>
      </c>
      <c r="C4" s="3">
        <f t="shared" ca="1" si="0"/>
        <v>8.384862358616612E-3</v>
      </c>
      <c r="D4" s="2">
        <v>0</v>
      </c>
      <c r="E4" s="3">
        <f t="shared" ca="1" si="0"/>
        <v>8.9438843628628951E-3</v>
      </c>
      <c r="F4" s="3">
        <f t="shared" ca="1" si="0"/>
        <v>6.2899009932211895E-3</v>
      </c>
      <c r="G4" s="3">
        <f t="shared" ca="1" si="0"/>
        <v>6.9265928006180082E-3</v>
      </c>
      <c r="H4" s="3">
        <f t="shared" ca="1" si="0"/>
        <v>7.1845382405560272E-3</v>
      </c>
      <c r="I4" s="3">
        <f t="shared" ca="1" si="0"/>
        <v>5.9285368855721407E-3</v>
      </c>
      <c r="J4" s="3">
        <f t="shared" ca="1" si="0"/>
        <v>7.5744801875692706E-3</v>
      </c>
      <c r="K4" s="3">
        <f t="shared" ca="1" si="0"/>
        <v>5.5651703684874059E-3</v>
      </c>
      <c r="L4" s="3">
        <f t="shared" ca="1" si="0"/>
        <v>8.4117216331851888E-3</v>
      </c>
    </row>
    <row r="5" spans="1:12" ht="30" x14ac:dyDescent="0.25">
      <c r="A5" s="10" t="s">
        <v>3</v>
      </c>
      <c r="B5" s="3">
        <f t="shared" ca="1" si="1"/>
        <v>6.4321837085188826E-3</v>
      </c>
      <c r="C5" s="3">
        <f t="shared" ca="1" si="0"/>
        <v>9.8231281674439688E-3</v>
      </c>
      <c r="D5" s="3">
        <f t="shared" ca="1" si="0"/>
        <v>9.4055153523828847E-3</v>
      </c>
      <c r="E5" s="2">
        <v>0</v>
      </c>
      <c r="F5" s="3">
        <f t="shared" ca="1" si="0"/>
        <v>5.1779970163905766E-3</v>
      </c>
      <c r="G5" s="3">
        <f t="shared" ca="1" si="0"/>
        <v>9.4455984540651461E-3</v>
      </c>
      <c r="H5" s="3">
        <f t="shared" ca="1" si="0"/>
        <v>8.2070306467292437E-3</v>
      </c>
      <c r="I5" s="3">
        <f t="shared" ca="1" si="0"/>
        <v>7.095134912093082E-3</v>
      </c>
      <c r="J5" s="3">
        <f t="shared" ca="1" si="0"/>
        <v>9.8623004423339898E-3</v>
      </c>
      <c r="K5" s="3">
        <f t="shared" ca="1" si="0"/>
        <v>7.4843055315946729E-3</v>
      </c>
      <c r="L5" s="3">
        <f t="shared" ca="1" si="0"/>
        <v>9.5843870042088344E-3</v>
      </c>
    </row>
    <row r="6" spans="1:12" x14ac:dyDescent="0.25">
      <c r="A6" s="10" t="s">
        <v>4</v>
      </c>
      <c r="B6" s="3">
        <f t="shared" ca="1" si="1"/>
        <v>6.1661757434146383E-3</v>
      </c>
      <c r="C6" s="3">
        <f t="shared" ca="1" si="0"/>
        <v>5.1497697446355687E-3</v>
      </c>
      <c r="D6" s="3">
        <f t="shared" ca="1" si="0"/>
        <v>7.3554786241019163E-3</v>
      </c>
      <c r="E6" s="3">
        <f t="shared" ca="1" si="0"/>
        <v>9.9387565899715941E-3</v>
      </c>
      <c r="F6" s="2">
        <v>0</v>
      </c>
      <c r="G6" s="3">
        <f t="shared" ca="1" si="0"/>
        <v>6.0966370680278128E-3</v>
      </c>
      <c r="H6" s="3">
        <f t="shared" ca="1" si="0"/>
        <v>5.8684640347058201E-3</v>
      </c>
      <c r="I6" s="3">
        <f t="shared" ca="1" si="0"/>
        <v>9.6531715010734521E-3</v>
      </c>
      <c r="J6" s="3">
        <f t="shared" ca="1" si="0"/>
        <v>9.3399875996047592E-3</v>
      </c>
      <c r="K6" s="3">
        <f t="shared" ca="1" si="0"/>
        <v>6.6530524814150576E-3</v>
      </c>
      <c r="L6" s="3">
        <f t="shared" ca="1" si="0"/>
        <v>8.7967670461278069E-3</v>
      </c>
    </row>
    <row r="7" spans="1:12" ht="30" x14ac:dyDescent="0.25">
      <c r="A7" s="10" t="s">
        <v>5</v>
      </c>
      <c r="B7" s="3">
        <f t="shared" ca="1" si="1"/>
        <v>6.1453014991815786E-3</v>
      </c>
      <c r="C7" s="3">
        <f t="shared" ca="1" si="0"/>
        <v>5.5799495474154002E-3</v>
      </c>
      <c r="D7" s="3">
        <f t="shared" ca="1" si="0"/>
        <v>7.1035277518755723E-3</v>
      </c>
      <c r="E7" s="3">
        <f t="shared" ca="1" si="0"/>
        <v>9.0370417845742311E-3</v>
      </c>
      <c r="F7" s="3">
        <f t="shared" ca="1" si="0"/>
        <v>6.2089579696535642E-3</v>
      </c>
      <c r="G7" s="2">
        <v>0</v>
      </c>
      <c r="H7" s="3">
        <f t="shared" ca="1" si="0"/>
        <v>6.2580976949202808E-3</v>
      </c>
      <c r="I7" s="3">
        <f t="shared" ca="1" si="0"/>
        <v>5.8107765345705165E-3</v>
      </c>
      <c r="J7" s="3">
        <f t="shared" ca="1" si="0"/>
        <v>6.1522061824158779E-3</v>
      </c>
      <c r="K7" s="3">
        <f t="shared" ca="1" si="0"/>
        <v>7.5634867605845722E-3</v>
      </c>
      <c r="L7" s="3">
        <f t="shared" ca="1" si="0"/>
        <v>9.6220923430928151E-3</v>
      </c>
    </row>
    <row r="8" spans="1:12" ht="60" x14ac:dyDescent="0.25">
      <c r="A8" s="10" t="s">
        <v>6</v>
      </c>
      <c r="B8" s="3">
        <f t="shared" ca="1" si="1"/>
        <v>6.7411932204339223E-3</v>
      </c>
      <c r="C8" s="3">
        <f t="shared" ca="1" si="0"/>
        <v>6.7991704412570728E-3</v>
      </c>
      <c r="D8" s="3">
        <f t="shared" ca="1" si="0"/>
        <v>9.0971395854604377E-3</v>
      </c>
      <c r="E8" s="3">
        <f t="shared" ca="1" si="0"/>
        <v>5.3245453568982401E-3</v>
      </c>
      <c r="F8" s="3">
        <f t="shared" ca="1" si="0"/>
        <v>8.676664899235402E-3</v>
      </c>
      <c r="G8" s="3">
        <f t="shared" ca="1" si="0"/>
        <v>9.9500345267596029E-3</v>
      </c>
      <c r="H8" s="2">
        <v>0</v>
      </c>
      <c r="I8" s="3">
        <f t="shared" ca="1" si="0"/>
        <v>6.1033989856349585E-3</v>
      </c>
      <c r="J8" s="3">
        <f t="shared" ca="1" si="0"/>
        <v>7.8187925695468227E-3</v>
      </c>
      <c r="K8" s="3">
        <f t="shared" ca="1" si="0"/>
        <v>7.4974808571569851E-3</v>
      </c>
      <c r="L8" s="3">
        <f t="shared" ca="1" si="0"/>
        <v>9.2194180561717687E-3</v>
      </c>
    </row>
    <row r="9" spans="1:12" ht="30" x14ac:dyDescent="0.25">
      <c r="A9" s="10" t="s">
        <v>7</v>
      </c>
      <c r="B9" s="3">
        <f t="shared" ca="1" si="1"/>
        <v>7.7459612556098536E-3</v>
      </c>
      <c r="C9" s="3">
        <f t="shared" ca="1" si="0"/>
        <v>9.1098587503877677E-3</v>
      </c>
      <c r="D9" s="3">
        <f t="shared" ca="1" si="0"/>
        <v>5.1362651954452773E-3</v>
      </c>
      <c r="E9" s="3">
        <f t="shared" ca="1" si="0"/>
        <v>7.1940565498486101E-3</v>
      </c>
      <c r="F9" s="3">
        <f t="shared" ca="1" si="0"/>
        <v>9.1928844706053343E-3</v>
      </c>
      <c r="G9" s="3">
        <f t="shared" ca="1" si="0"/>
        <v>5.2206444453780643E-3</v>
      </c>
      <c r="H9" s="3">
        <f t="shared" ca="1" si="0"/>
        <v>6.4122045813693853E-3</v>
      </c>
      <c r="I9" s="2">
        <v>0</v>
      </c>
      <c r="J9" s="3">
        <f t="shared" ca="1" si="0"/>
        <v>6.9716983011587821E-3</v>
      </c>
      <c r="K9" s="3">
        <f t="shared" ca="1" si="0"/>
        <v>5.7395776067915485E-3</v>
      </c>
      <c r="L9" s="3">
        <f t="shared" ca="1" si="0"/>
        <v>9.5184988016269768E-3</v>
      </c>
    </row>
    <row r="10" spans="1:12" x14ac:dyDescent="0.25">
      <c r="A10" s="10" t="s">
        <v>8</v>
      </c>
      <c r="B10" s="3">
        <f t="shared" ca="1" si="1"/>
        <v>7.3212681264326097E-3</v>
      </c>
      <c r="C10" s="3">
        <f t="shared" ca="1" si="0"/>
        <v>8.7359405193153522E-3</v>
      </c>
      <c r="D10" s="3">
        <f t="shared" ca="1" si="0"/>
        <v>9.1955436077576919E-3</v>
      </c>
      <c r="E10" s="3">
        <f t="shared" ca="1" si="0"/>
        <v>9.9929422705960606E-3</v>
      </c>
      <c r="F10" s="3">
        <f t="shared" ca="1" si="0"/>
        <v>7.1261313469246652E-3</v>
      </c>
      <c r="G10" s="3">
        <f t="shared" ca="1" si="0"/>
        <v>6.8654694309746222E-3</v>
      </c>
      <c r="H10" s="3">
        <f t="shared" ca="1" si="0"/>
        <v>5.2656037900683534E-3</v>
      </c>
      <c r="I10" s="3">
        <f t="shared" ca="1" si="0"/>
        <v>8.1261033531213125E-3</v>
      </c>
      <c r="J10" s="2">
        <v>0</v>
      </c>
      <c r="K10" s="3">
        <f t="shared" ca="1" si="0"/>
        <v>9.5875762213157474E-3</v>
      </c>
      <c r="L10" s="3">
        <f t="shared" ca="1" si="0"/>
        <v>8.4398016856910181E-3</v>
      </c>
    </row>
    <row r="11" spans="1:12" ht="45" x14ac:dyDescent="0.25">
      <c r="A11" s="10" t="s">
        <v>9</v>
      </c>
      <c r="B11" s="3">
        <f t="shared" ca="1" si="1"/>
        <v>7.1741338851236142E-3</v>
      </c>
      <c r="C11" s="3">
        <f t="shared" ca="1" si="0"/>
        <v>6.3532638260476084E-3</v>
      </c>
      <c r="D11" s="3">
        <f t="shared" ca="1" si="0"/>
        <v>9.2006656646846756E-3</v>
      </c>
      <c r="E11" s="3">
        <f t="shared" ca="1" si="0"/>
        <v>6.906438876394143E-3</v>
      </c>
      <c r="F11" s="3">
        <f t="shared" ca="1" si="0"/>
        <v>7.0775878618679275E-3</v>
      </c>
      <c r="G11" s="3">
        <f t="shared" ca="1" si="0"/>
        <v>9.028406347312494E-3</v>
      </c>
      <c r="H11" s="3">
        <f t="shared" ca="1" si="0"/>
        <v>9.4794151093843832E-3</v>
      </c>
      <c r="I11" s="3">
        <f t="shared" ca="1" si="0"/>
        <v>5.6546863764879675E-3</v>
      </c>
      <c r="J11" s="3">
        <f t="shared" ca="1" si="0"/>
        <v>6.8204682623438893E-3</v>
      </c>
      <c r="K11" s="2">
        <v>0</v>
      </c>
      <c r="L11" s="3">
        <f t="shared" ca="1" si="0"/>
        <v>5.5352298069056604E-3</v>
      </c>
    </row>
    <row r="12" spans="1:12" ht="15.75" thickBot="1" x14ac:dyDescent="0.3">
      <c r="A12" s="11" t="s">
        <v>10</v>
      </c>
      <c r="B12" s="3">
        <f ca="1">0.005+RAND()*(0.01-0.005)</f>
        <v>6.7671088813684071E-3</v>
      </c>
      <c r="C12" s="3">
        <f t="shared" ca="1" si="0"/>
        <v>5.6274871861313139E-3</v>
      </c>
      <c r="D12" s="3">
        <f t="shared" ca="1" si="0"/>
        <v>6.8464784766321023E-3</v>
      </c>
      <c r="E12" s="3">
        <f t="shared" ca="1" si="0"/>
        <v>9.4175028574461448E-3</v>
      </c>
      <c r="F12" s="3">
        <f t="shared" ca="1" si="0"/>
        <v>5.1102006179383772E-3</v>
      </c>
      <c r="G12" s="3">
        <f t="shared" ca="1" si="0"/>
        <v>8.7741898790453E-3</v>
      </c>
      <c r="H12" s="3">
        <f t="shared" ca="1" si="0"/>
        <v>7.4834966470085579E-3</v>
      </c>
      <c r="I12" s="3">
        <f t="shared" ca="1" si="0"/>
        <v>6.5261577365649179E-3</v>
      </c>
      <c r="J12" s="3">
        <f t="shared" ca="1" si="0"/>
        <v>8.509604435473897E-3</v>
      </c>
      <c r="K12" s="3">
        <f t="shared" ca="1" si="0"/>
        <v>8.9401932680435309E-3</v>
      </c>
      <c r="L12" s="2">
        <v>0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18.140625" style="1" customWidth="1"/>
    <col min="2" max="2" width="14.85546875" customWidth="1"/>
    <col min="3" max="3" width="12.5703125" customWidth="1"/>
    <col min="4" max="4" width="9.28515625" bestFit="1" customWidth="1"/>
    <col min="5" max="5" width="16.5703125" customWidth="1"/>
    <col min="6" max="6" width="11.85546875" bestFit="1" customWidth="1"/>
    <col min="7" max="7" width="15.28515625" customWidth="1"/>
    <col min="8" max="8" width="22" customWidth="1"/>
    <col min="9" max="9" width="11.5703125" customWidth="1"/>
    <col min="10" max="10" width="13.42578125" customWidth="1"/>
    <col min="11" max="11" width="21.5703125" customWidth="1"/>
    <col min="12" max="12" width="12" customWidth="1"/>
  </cols>
  <sheetData>
    <row r="1" spans="1:12" s="1" customFormat="1" ht="36" customHeight="1" thickBot="1" x14ac:dyDescent="0.3">
      <c r="A1" s="5" t="s">
        <v>11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</row>
    <row r="2" spans="1:12" ht="30" x14ac:dyDescent="0.25">
      <c r="A2" s="9" t="s">
        <v>0</v>
      </c>
      <c r="B2" s="4">
        <v>0</v>
      </c>
      <c r="C2" s="3">
        <v>8.4944290196175554E-3</v>
      </c>
      <c r="D2" s="3">
        <v>6.8947164960883982E-3</v>
      </c>
      <c r="E2" s="3">
        <v>6.3238098474513085E-3</v>
      </c>
      <c r="F2" s="3">
        <v>5.7116669401302339E-3</v>
      </c>
      <c r="G2" s="3">
        <v>8.8976090065293074E-3</v>
      </c>
      <c r="H2" s="3">
        <v>7.6942134732131042E-3</v>
      </c>
      <c r="I2" s="3">
        <v>7.9641135263243922E-3</v>
      </c>
      <c r="J2" s="3">
        <v>8.7599432229652913E-3</v>
      </c>
      <c r="K2" s="3">
        <v>6.0180431500872029E-3</v>
      </c>
      <c r="L2" s="3">
        <v>5.9160158367827171E-3</v>
      </c>
    </row>
    <row r="3" spans="1:12" ht="30" x14ac:dyDescent="0.25">
      <c r="A3" s="10" t="s">
        <v>1</v>
      </c>
      <c r="B3" s="3">
        <v>7.8948016019962652E-3</v>
      </c>
      <c r="C3" s="2">
        <v>0</v>
      </c>
      <c r="D3" s="3">
        <v>5.9638187525565848E-3</v>
      </c>
      <c r="E3" s="3">
        <v>5.8773065224417779E-3</v>
      </c>
      <c r="F3" s="3">
        <v>9.6640198832164438E-3</v>
      </c>
      <c r="G3" s="3">
        <v>6.7830544779763852E-3</v>
      </c>
      <c r="H3" s="3">
        <v>9.9738305597310683E-3</v>
      </c>
      <c r="I3" s="3">
        <v>5.5519574382861788E-3</v>
      </c>
      <c r="J3" s="3">
        <v>5.4697384742804396E-3</v>
      </c>
      <c r="K3" s="3">
        <v>6.1004806556023364E-3</v>
      </c>
      <c r="L3" s="3">
        <v>6.2170925413482141E-3</v>
      </c>
    </row>
    <row r="4" spans="1:12" x14ac:dyDescent="0.25">
      <c r="A4" s="10" t="s">
        <v>2</v>
      </c>
      <c r="B4" s="3">
        <v>6.1436106263326115E-3</v>
      </c>
      <c r="C4" s="3">
        <v>8.4423648699886427E-3</v>
      </c>
      <c r="D4" s="2">
        <v>0</v>
      </c>
      <c r="E4" s="3">
        <v>9.9951681567270328E-3</v>
      </c>
      <c r="F4" s="3">
        <v>7.4269949290302669E-3</v>
      </c>
      <c r="G4" s="3">
        <v>7.1986044134858575E-3</v>
      </c>
      <c r="H4" s="3">
        <v>6.6172117948311814E-3</v>
      </c>
      <c r="I4" s="3">
        <v>7.8073898873504254E-3</v>
      </c>
      <c r="J4" s="3">
        <v>6.7906344072040849E-3</v>
      </c>
      <c r="K4" s="3">
        <v>9.0687608255000558E-3</v>
      </c>
      <c r="L4" s="3">
        <v>8.7387296885653633E-3</v>
      </c>
    </row>
    <row r="5" spans="1:12" ht="30" x14ac:dyDescent="0.25">
      <c r="A5" s="10" t="s">
        <v>3</v>
      </c>
      <c r="B5" s="3">
        <v>6.7341381873334072E-3</v>
      </c>
      <c r="C5" s="3">
        <v>5.9261000479068696E-3</v>
      </c>
      <c r="D5" s="3">
        <v>8.9770954769286624E-3</v>
      </c>
      <c r="E5" s="2">
        <v>0</v>
      </c>
      <c r="F5" s="3">
        <v>8.9927800301345395E-3</v>
      </c>
      <c r="G5" s="3">
        <v>8.1828731471147408E-3</v>
      </c>
      <c r="H5" s="3">
        <v>8.6951420183647606E-3</v>
      </c>
      <c r="I5" s="3">
        <v>5.3824587039153163E-3</v>
      </c>
      <c r="J5" s="3">
        <v>7.7997465995245114E-3</v>
      </c>
      <c r="K5" s="3">
        <v>7.8031193351873092E-3</v>
      </c>
      <c r="L5" s="3">
        <v>7.2344151412589925E-3</v>
      </c>
    </row>
    <row r="6" spans="1:12" x14ac:dyDescent="0.25">
      <c r="A6" s="10" t="s">
        <v>4</v>
      </c>
      <c r="B6" s="3">
        <v>9.0759129270696973E-3</v>
      </c>
      <c r="C6" s="3">
        <v>7.3225873784545197E-3</v>
      </c>
      <c r="D6" s="3">
        <v>5.563424929535204E-3</v>
      </c>
      <c r="E6" s="3">
        <v>7.8623593128431604E-3</v>
      </c>
      <c r="F6" s="2">
        <v>0</v>
      </c>
      <c r="G6" s="3">
        <v>8.6904382554554745E-3</v>
      </c>
      <c r="H6" s="3">
        <v>9.0547575768310101E-3</v>
      </c>
      <c r="I6" s="3">
        <v>8.0095819842944498E-3</v>
      </c>
      <c r="J6" s="3">
        <v>6.7247964631983216E-3</v>
      </c>
      <c r="K6" s="3">
        <v>7.646759349275464E-3</v>
      </c>
      <c r="L6" s="3">
        <v>8.6412113060728383E-3</v>
      </c>
    </row>
    <row r="7" spans="1:12" ht="30" x14ac:dyDescent="0.25">
      <c r="A7" s="10" t="s">
        <v>5</v>
      </c>
      <c r="B7" s="3">
        <v>6.7380997776516297E-3</v>
      </c>
      <c r="C7" s="3">
        <v>5.6074884043959237E-3</v>
      </c>
      <c r="D7" s="3">
        <v>6.2832634400001742E-3</v>
      </c>
      <c r="E7" s="3">
        <v>6.4373562223519502E-3</v>
      </c>
      <c r="F7" s="3">
        <v>9.7988856038145784E-3</v>
      </c>
      <c r="G7" s="2">
        <v>0</v>
      </c>
      <c r="H7" s="3">
        <v>8.0435216216225187E-3</v>
      </c>
      <c r="I7" s="3">
        <v>6.7599398061736942E-3</v>
      </c>
      <c r="J7" s="3">
        <v>5.3084223177913489E-3</v>
      </c>
      <c r="K7" s="3">
        <v>9.9760117173850783E-3</v>
      </c>
      <c r="L7" s="3">
        <v>6.5458899756984899E-3</v>
      </c>
    </row>
    <row r="8" spans="1:12" ht="60" x14ac:dyDescent="0.25">
      <c r="A8" s="10" t="s">
        <v>6</v>
      </c>
      <c r="B8" s="3">
        <v>6.1283458200633318E-3</v>
      </c>
      <c r="C8" s="3">
        <v>5.9044412835687855E-3</v>
      </c>
      <c r="D8" s="3">
        <v>5.2462419485478189E-3</v>
      </c>
      <c r="E8" s="3">
        <v>8.8133324104544709E-3</v>
      </c>
      <c r="F8" s="3">
        <v>8.4725855998510138E-3</v>
      </c>
      <c r="G8" s="3">
        <v>7.4633664857107103E-3</v>
      </c>
      <c r="H8" s="2">
        <v>0</v>
      </c>
      <c r="I8" s="3">
        <v>8.8045561427169527E-3</v>
      </c>
      <c r="J8" s="3">
        <v>9.1521142141311705E-3</v>
      </c>
      <c r="K8" s="3">
        <v>7.3327634152953397E-3</v>
      </c>
      <c r="L8" s="3">
        <v>5.3080698782857752E-3</v>
      </c>
    </row>
    <row r="9" spans="1:12" ht="30" x14ac:dyDescent="0.25">
      <c r="A9" s="10" t="s">
        <v>7</v>
      </c>
      <c r="B9" s="3">
        <v>7.5541340873660134E-3</v>
      </c>
      <c r="C9" s="3">
        <v>9.1128248221592247E-3</v>
      </c>
      <c r="D9" s="3">
        <v>9.7490359159332872E-3</v>
      </c>
      <c r="E9" s="3">
        <v>7.7632132348352742E-3</v>
      </c>
      <c r="F9" s="3">
        <v>5.0685986752992407E-3</v>
      </c>
      <c r="G9" s="3">
        <v>7.7251853110738636E-3</v>
      </c>
      <c r="H9" s="3">
        <v>8.4793814918260515E-3</v>
      </c>
      <c r="I9" s="2">
        <v>0</v>
      </c>
      <c r="J9" s="3">
        <v>6.3757100912638252E-3</v>
      </c>
      <c r="K9" s="3">
        <v>9.1056520572820251E-3</v>
      </c>
      <c r="L9" s="3">
        <v>9.8373052707795214E-3</v>
      </c>
    </row>
    <row r="10" spans="1:12" x14ac:dyDescent="0.25">
      <c r="A10" s="10" t="s">
        <v>8</v>
      </c>
      <c r="B10" s="3">
        <v>9.6004790599766819E-3</v>
      </c>
      <c r="C10" s="3">
        <v>5.0527644660918357E-3</v>
      </c>
      <c r="D10" s="3">
        <v>6.5696377274664453E-3</v>
      </c>
      <c r="E10" s="3">
        <v>7.3227969342866805E-3</v>
      </c>
      <c r="F10" s="3">
        <v>6.5098896206596899E-3</v>
      </c>
      <c r="G10" s="3">
        <v>9.8847418743596791E-3</v>
      </c>
      <c r="H10" s="3">
        <v>9.596460170814846E-3</v>
      </c>
      <c r="I10" s="3">
        <v>9.7503336060233928E-3</v>
      </c>
      <c r="J10" s="2">
        <v>0</v>
      </c>
      <c r="K10" s="3">
        <v>5.4587507772416565E-3</v>
      </c>
      <c r="L10" s="3">
        <v>5.1891117703536452E-3</v>
      </c>
    </row>
    <row r="11" spans="1:12" ht="45" x14ac:dyDescent="0.25">
      <c r="A11" s="10" t="s">
        <v>9</v>
      </c>
      <c r="B11" s="3">
        <v>8.1777083861465684E-3</v>
      </c>
      <c r="C11" s="3">
        <v>5.3264195644582967E-3</v>
      </c>
      <c r="D11" s="3">
        <v>6.777148815060802E-3</v>
      </c>
      <c r="E11" s="3">
        <v>9.8692452301047569E-3</v>
      </c>
      <c r="F11" s="3">
        <v>9.7961807824413667E-3</v>
      </c>
      <c r="G11" s="3">
        <v>9.4480252251371039E-3</v>
      </c>
      <c r="H11" s="3">
        <v>7.0550616041735511E-3</v>
      </c>
      <c r="I11" s="3">
        <v>8.1626293088963107E-3</v>
      </c>
      <c r="J11" s="3">
        <v>6.2156773208099456E-3</v>
      </c>
      <c r="K11" s="2">
        <v>0</v>
      </c>
      <c r="L11" s="3">
        <v>7.4048366632790191E-3</v>
      </c>
    </row>
    <row r="12" spans="1:12" ht="15.75" thickBot="1" x14ac:dyDescent="0.3">
      <c r="A12" s="11" t="s">
        <v>10</v>
      </c>
      <c r="B12" s="3">
        <v>8.5212477620180971E-3</v>
      </c>
      <c r="C12" s="3">
        <v>6.0047002705621126E-3</v>
      </c>
      <c r="D12" s="3">
        <v>9.6418121796282893E-3</v>
      </c>
      <c r="E12" s="3">
        <v>7.045794764094275E-3</v>
      </c>
      <c r="F12" s="3">
        <v>6.9437022779515068E-3</v>
      </c>
      <c r="G12" s="3">
        <v>9.4473024331494411E-3</v>
      </c>
      <c r="H12" s="3">
        <v>7.1893068304508031E-3</v>
      </c>
      <c r="I12" s="3">
        <v>9.9740935758266518E-3</v>
      </c>
      <c r="J12" s="3">
        <v>7.5053475397148899E-3</v>
      </c>
      <c r="K12" s="3">
        <v>9.3815353430275871E-3</v>
      </c>
      <c r="L12" s="2">
        <v>0</v>
      </c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EF6B-5B69-4FC9-A4C0-27E0A6079B57}">
  <dimension ref="A1:C3"/>
  <sheetViews>
    <sheetView workbookViewId="0">
      <selection activeCell="G7" sqref="G7"/>
    </sheetView>
  </sheetViews>
  <sheetFormatPr baseColWidth="10" defaultRowHeight="15" x14ac:dyDescent="0.25"/>
  <cols>
    <col min="2" max="2" width="7" bestFit="1" customWidth="1"/>
    <col min="3" max="3" width="28.42578125" bestFit="1" customWidth="1"/>
  </cols>
  <sheetData>
    <row r="1" spans="1:3" ht="15.75" thickBot="1" x14ac:dyDescent="0.3">
      <c r="A1" s="12" t="s">
        <v>12</v>
      </c>
      <c r="B1" s="13" t="s">
        <v>18</v>
      </c>
      <c r="C1" s="14" t="s">
        <v>15</v>
      </c>
    </row>
    <row r="2" spans="1:3" x14ac:dyDescent="0.25">
      <c r="A2" t="s">
        <v>13</v>
      </c>
      <c r="B2">
        <v>500000</v>
      </c>
      <c r="C2" t="s">
        <v>16</v>
      </c>
    </row>
    <row r="3" spans="1:3" x14ac:dyDescent="0.25">
      <c r="A3" t="s">
        <v>14</v>
      </c>
      <c r="B3">
        <v>50000</v>
      </c>
      <c r="C3" t="s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E95-87B8-4785-BD8F-7353E52C3BF4}">
  <dimension ref="A1:G38"/>
  <sheetViews>
    <sheetView tabSelected="1" topLeftCell="A5" workbookViewId="0">
      <selection activeCell="E30" sqref="E30"/>
    </sheetView>
  </sheetViews>
  <sheetFormatPr baseColWidth="10" defaultRowHeight="15" x14ac:dyDescent="0.25"/>
  <cols>
    <col min="3" max="3" width="61" bestFit="1" customWidth="1"/>
  </cols>
  <sheetData>
    <row r="1" spans="1:7" x14ac:dyDescent="0.25">
      <c r="A1" s="15" t="s">
        <v>19</v>
      </c>
      <c r="B1" s="16" t="s">
        <v>18</v>
      </c>
      <c r="C1" s="17" t="s">
        <v>15</v>
      </c>
    </row>
    <row r="2" spans="1:7" x14ac:dyDescent="0.25">
      <c r="A2" s="18" t="s">
        <v>21</v>
      </c>
      <c r="B2" s="18">
        <v>8</v>
      </c>
      <c r="C2" s="18" t="s">
        <v>20</v>
      </c>
    </row>
    <row r="3" spans="1:7" x14ac:dyDescent="0.25">
      <c r="A3" s="18" t="s">
        <v>22</v>
      </c>
      <c r="B3" s="18">
        <v>100</v>
      </c>
      <c r="C3" s="18" t="s">
        <v>23</v>
      </c>
    </row>
    <row r="4" spans="1:7" x14ac:dyDescent="0.25">
      <c r="A4" s="18" t="s">
        <v>25</v>
      </c>
      <c r="B4" s="18">
        <v>2000</v>
      </c>
      <c r="C4" s="18" t="s">
        <v>26</v>
      </c>
    </row>
    <row r="5" spans="1:7" x14ac:dyDescent="0.25">
      <c r="A5" s="18" t="s">
        <v>24</v>
      </c>
      <c r="B5" s="18">
        <v>0.8</v>
      </c>
      <c r="C5" s="18" t="s">
        <v>27</v>
      </c>
    </row>
    <row r="6" spans="1:7" x14ac:dyDescent="0.25">
      <c r="A6" s="18" t="s">
        <v>29</v>
      </c>
      <c r="B6" s="18">
        <v>0.1</v>
      </c>
      <c r="C6" s="18" t="s">
        <v>40</v>
      </c>
    </row>
    <row r="7" spans="1:7" x14ac:dyDescent="0.25">
      <c r="A7" s="18" t="s">
        <v>30</v>
      </c>
      <c r="B7" s="18">
        <v>0.2</v>
      </c>
      <c r="C7" s="18" t="s">
        <v>41</v>
      </c>
    </row>
    <row r="8" spans="1:7" x14ac:dyDescent="0.25">
      <c r="A8" s="18" t="s">
        <v>31</v>
      </c>
      <c r="B8" s="18">
        <v>0.1</v>
      </c>
      <c r="C8" s="18" t="s">
        <v>42</v>
      </c>
    </row>
    <row r="9" spans="1:7" x14ac:dyDescent="0.25">
      <c r="A9" s="18" t="s">
        <v>32</v>
      </c>
      <c r="B9" s="18">
        <v>0.3</v>
      </c>
      <c r="C9" s="18" t="s">
        <v>43</v>
      </c>
    </row>
    <row r="10" spans="1:7" x14ac:dyDescent="0.25">
      <c r="A10" s="18" t="s">
        <v>33</v>
      </c>
      <c r="B10" s="18">
        <v>0.1</v>
      </c>
      <c r="C10" s="18" t="s">
        <v>44</v>
      </c>
    </row>
    <row r="11" spans="1:7" x14ac:dyDescent="0.25">
      <c r="A11" s="18" t="s">
        <v>34</v>
      </c>
      <c r="B11" s="18">
        <v>0.2</v>
      </c>
      <c r="C11" s="18" t="s">
        <v>45</v>
      </c>
    </row>
    <row r="12" spans="1:7" x14ac:dyDescent="0.25">
      <c r="A12" s="18" t="s">
        <v>35</v>
      </c>
      <c r="B12" s="18">
        <v>0.15</v>
      </c>
      <c r="C12" s="18" t="s">
        <v>46</v>
      </c>
    </row>
    <row r="13" spans="1:7" x14ac:dyDescent="0.25">
      <c r="A13" s="18" t="s">
        <v>36</v>
      </c>
      <c r="B13" s="18">
        <v>0.21</v>
      </c>
      <c r="C13" s="18" t="s">
        <v>47</v>
      </c>
      <c r="G13" s="19"/>
    </row>
    <row r="14" spans="1:7" x14ac:dyDescent="0.25">
      <c r="A14" s="18" t="s">
        <v>37</v>
      </c>
      <c r="B14" s="18">
        <v>0.18</v>
      </c>
      <c r="C14" s="18" t="s">
        <v>48</v>
      </c>
      <c r="E14" s="20"/>
    </row>
    <row r="15" spans="1:7" x14ac:dyDescent="0.25">
      <c r="A15" s="18" t="s">
        <v>38</v>
      </c>
      <c r="B15" s="18">
        <v>0.5</v>
      </c>
      <c r="C15" s="18" t="s">
        <v>49</v>
      </c>
    </row>
    <row r="16" spans="1:7" x14ac:dyDescent="0.25">
      <c r="A16" s="18" t="s">
        <v>39</v>
      </c>
      <c r="B16" s="18">
        <v>0.23</v>
      </c>
      <c r="C16" s="18" t="s">
        <v>50</v>
      </c>
    </row>
    <row r="17" spans="1:3" x14ac:dyDescent="0.25">
      <c r="A17" s="18" t="s">
        <v>28</v>
      </c>
      <c r="B17" s="18">
        <v>0.5</v>
      </c>
      <c r="C17" s="18" t="s">
        <v>51</v>
      </c>
    </row>
    <row r="18" spans="1:3" x14ac:dyDescent="0.25">
      <c r="A18" t="s">
        <v>52</v>
      </c>
      <c r="B18">
        <v>0.2</v>
      </c>
      <c r="C18" t="s">
        <v>55</v>
      </c>
    </row>
    <row r="19" spans="1:3" x14ac:dyDescent="0.25">
      <c r="A19" t="s">
        <v>53</v>
      </c>
      <c r="B19">
        <v>4.4999999999999998E-2</v>
      </c>
      <c r="C19" t="s">
        <v>54</v>
      </c>
    </row>
    <row r="20" spans="1:3" x14ac:dyDescent="0.25">
      <c r="A20" t="s">
        <v>56</v>
      </c>
      <c r="B20">
        <v>15000</v>
      </c>
      <c r="C20" t="s">
        <v>64</v>
      </c>
    </row>
    <row r="21" spans="1:3" x14ac:dyDescent="0.25">
      <c r="A21" t="s">
        <v>57</v>
      </c>
      <c r="B21">
        <v>20000</v>
      </c>
      <c r="C21" t="s">
        <v>65</v>
      </c>
    </row>
    <row r="22" spans="1:3" x14ac:dyDescent="0.25">
      <c r="A22" t="s">
        <v>58</v>
      </c>
      <c r="B22">
        <v>30000</v>
      </c>
      <c r="C22" t="s">
        <v>66</v>
      </c>
    </row>
    <row r="23" spans="1:3" x14ac:dyDescent="0.25">
      <c r="A23" t="s">
        <v>59</v>
      </c>
      <c r="B23">
        <v>50000</v>
      </c>
      <c r="C23" t="s">
        <v>68</v>
      </c>
    </row>
    <row r="24" spans="1:3" x14ac:dyDescent="0.25">
      <c r="A24" t="s">
        <v>60</v>
      </c>
      <c r="B24">
        <v>12000</v>
      </c>
      <c r="C24" t="s">
        <v>67</v>
      </c>
    </row>
    <row r="25" spans="1:3" x14ac:dyDescent="0.25">
      <c r="A25" t="s">
        <v>61</v>
      </c>
      <c r="B25">
        <v>4200</v>
      </c>
      <c r="C25" t="s">
        <v>70</v>
      </c>
    </row>
    <row r="26" spans="1:3" x14ac:dyDescent="0.25">
      <c r="A26" t="s">
        <v>62</v>
      </c>
      <c r="B26">
        <v>12000</v>
      </c>
      <c r="C26" t="s">
        <v>69</v>
      </c>
    </row>
    <row r="27" spans="1:3" x14ac:dyDescent="0.25">
      <c r="A27" t="s">
        <v>63</v>
      </c>
      <c r="B27">
        <v>7000</v>
      </c>
      <c r="C27" t="s">
        <v>71</v>
      </c>
    </row>
    <row r="28" spans="1:3" x14ac:dyDescent="0.25">
      <c r="A28" t="s">
        <v>72</v>
      </c>
      <c r="B28">
        <v>1</v>
      </c>
      <c r="C28" t="s">
        <v>83</v>
      </c>
    </row>
    <row r="29" spans="1:3" x14ac:dyDescent="0.25">
      <c r="A29" t="s">
        <v>73</v>
      </c>
      <c r="B29">
        <v>2</v>
      </c>
      <c r="C29" t="s">
        <v>84</v>
      </c>
    </row>
    <row r="30" spans="1:3" x14ac:dyDescent="0.25">
      <c r="A30" t="s">
        <v>74</v>
      </c>
      <c r="B30">
        <v>1</v>
      </c>
      <c r="C30" t="s">
        <v>85</v>
      </c>
    </row>
    <row r="31" spans="1:3" x14ac:dyDescent="0.25">
      <c r="A31" t="s">
        <v>75</v>
      </c>
      <c r="B31">
        <v>3</v>
      </c>
      <c r="C31" t="s">
        <v>87</v>
      </c>
    </row>
    <row r="32" spans="1:3" x14ac:dyDescent="0.25">
      <c r="A32" t="s">
        <v>76</v>
      </c>
      <c r="B32">
        <v>5</v>
      </c>
      <c r="C32" t="s">
        <v>86</v>
      </c>
    </row>
    <row r="33" spans="1:3" x14ac:dyDescent="0.25">
      <c r="A33" t="s">
        <v>77</v>
      </c>
      <c r="B33">
        <v>4</v>
      </c>
      <c r="C33" t="s">
        <v>88</v>
      </c>
    </row>
    <row r="34" spans="1:3" x14ac:dyDescent="0.25">
      <c r="A34" t="s">
        <v>78</v>
      </c>
      <c r="B34">
        <v>1</v>
      </c>
      <c r="C34" t="s">
        <v>89</v>
      </c>
    </row>
    <row r="35" spans="1:3" x14ac:dyDescent="0.25">
      <c r="A35" t="s">
        <v>79</v>
      </c>
      <c r="B35">
        <v>2</v>
      </c>
      <c r="C35" t="s">
        <v>90</v>
      </c>
    </row>
    <row r="36" spans="1:3" x14ac:dyDescent="0.25">
      <c r="A36" t="s">
        <v>80</v>
      </c>
      <c r="B36">
        <v>1</v>
      </c>
      <c r="C36" t="s">
        <v>91</v>
      </c>
    </row>
    <row r="37" spans="1:3" x14ac:dyDescent="0.25">
      <c r="A37" t="s">
        <v>81</v>
      </c>
      <c r="B37">
        <v>1</v>
      </c>
      <c r="C37" t="s">
        <v>92</v>
      </c>
    </row>
    <row r="38" spans="1:3" x14ac:dyDescent="0.25">
      <c r="A38" t="s">
        <v>82</v>
      </c>
      <c r="B38">
        <v>5</v>
      </c>
      <c r="C38" t="s">
        <v>93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transformation_rates (2)</vt:lpstr>
      <vt:lpstr>transformation_rates</vt:lpstr>
      <vt:lpstr>initial_conditions</vt:lpstr>
      <vt:lpstr>water_parameters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Armando Amador Moncada</dc:creator>
  <cp:lastModifiedBy>Jorge Armando Amador Moncada</cp:lastModifiedBy>
  <dcterms:created xsi:type="dcterms:W3CDTF">2015-06-05T18:19:34Z</dcterms:created>
  <dcterms:modified xsi:type="dcterms:W3CDTF">2022-04-22T00:13:08Z</dcterms:modified>
</cp:coreProperties>
</file>