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ian Hakim Perwira\Documents\smk10\TIK\"/>
    </mc:Choice>
  </mc:AlternateContent>
  <xr:revisionPtr revIDLastSave="0" documentId="13_ncr:1_{4A78006F-F587-4914-8D40-D436E14D070A}" xr6:coauthVersionLast="47" xr6:coauthVersionMax="47" xr10:uidLastSave="{00000000-0000-0000-0000-000000000000}"/>
  <bookViews>
    <workbookView xWindow="-108" yWindow="-108" windowWidth="23256" windowHeight="12456" xr2:uid="{66A1E74D-E9BC-4F3B-81CB-405528DF2E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L6" i="1" s="1"/>
  <c r="N6" i="1" s="1"/>
  <c r="J7" i="1"/>
  <c r="J8" i="1"/>
  <c r="L8" i="1" s="1"/>
  <c r="N8" i="1" s="1"/>
  <c r="J9" i="1"/>
  <c r="L9" i="1" s="1"/>
  <c r="N9" i="1" s="1"/>
  <c r="J10" i="1"/>
  <c r="J11" i="1"/>
  <c r="J12" i="1"/>
  <c r="J13" i="1"/>
  <c r="L13" i="1" s="1"/>
  <c r="N13" i="1" s="1"/>
  <c r="J14" i="1"/>
  <c r="L14" i="1" s="1"/>
  <c r="N14" i="1" s="1"/>
  <c r="J15" i="1"/>
  <c r="L15" i="1" s="1"/>
  <c r="N15" i="1" s="1"/>
  <c r="J16" i="1"/>
  <c r="L16" i="1" s="1"/>
  <c r="N16" i="1" s="1"/>
  <c r="J17" i="1"/>
  <c r="L17" i="1" s="1"/>
  <c r="N17" i="1" s="1"/>
  <c r="J18" i="1"/>
  <c r="J19" i="1"/>
  <c r="L11" i="1"/>
  <c r="N11" i="1" s="1"/>
  <c r="H5" i="1"/>
  <c r="D5" i="1"/>
  <c r="L7" i="1"/>
  <c r="N7" i="1" s="1"/>
  <c r="L10" i="1"/>
  <c r="N10" i="1" s="1"/>
  <c r="L18" i="1"/>
  <c r="N18" i="1" s="1"/>
  <c r="D7" i="1"/>
  <c r="L19" i="1"/>
  <c r="N19" i="1" s="1"/>
  <c r="L12" i="1"/>
  <c r="N12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L5" i="1" l="1"/>
  <c r="N5" i="1" s="1"/>
</calcChain>
</file>

<file path=xl/sharedStrings.xml><?xml version="1.0" encoding="utf-8"?>
<sst xmlns="http://schemas.openxmlformats.org/spreadsheetml/2006/main" count="62" uniqueCount="27">
  <si>
    <t>No</t>
  </si>
  <si>
    <t>Kode Pelanggan</t>
  </si>
  <si>
    <t>NP-01</t>
  </si>
  <si>
    <t>AN-02</t>
  </si>
  <si>
    <t>CT-01</t>
  </si>
  <si>
    <t>Nama Pelanggan</t>
  </si>
  <si>
    <t>Kode Produk</t>
  </si>
  <si>
    <t>B-05</t>
  </si>
  <si>
    <t>P-10</t>
  </si>
  <si>
    <t>P-5</t>
  </si>
  <si>
    <t>B-10</t>
  </si>
  <si>
    <t>Nama Produk</t>
  </si>
  <si>
    <t>Qty</t>
  </si>
  <si>
    <t>Harga Satuan</t>
  </si>
  <si>
    <t>Total Penjualan</t>
  </si>
  <si>
    <t>Penjualan bersih</t>
  </si>
  <si>
    <t xml:space="preserve">Daftar Penjualan 3 hari terakhir </t>
  </si>
  <si>
    <t>TOKO MAJU BERSAMA BERKAH</t>
  </si>
  <si>
    <t>Kode</t>
  </si>
  <si>
    <t>Nama</t>
  </si>
  <si>
    <t>Toko Anton</t>
  </si>
  <si>
    <t>Toko Ani</t>
  </si>
  <si>
    <t>Toko Central</t>
  </si>
  <si>
    <t>Besi 5 Meter</t>
  </si>
  <si>
    <t>Besi 10 Meter</t>
  </si>
  <si>
    <t>Pipa 5 Meter</t>
  </si>
  <si>
    <t>Pipa 10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</si>
</sst>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44" fontId="0" fillId="0" borderId="3" xfId="1" applyFont="1" applyBorder="1"/>
    <xf numFmtId="44" fontId="0" fillId="0" borderId="4" xfId="1" applyFont="1" applyBorder="1"/>
    <xf numFmtId="0" fontId="2" fillId="2" borderId="0" xfId="0" applyFont="1" applyFill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27D2-34FE-4449-B749-2488FC86BA71}">
  <dimension ref="A1:W19"/>
  <sheetViews>
    <sheetView tabSelected="1" zoomScale="73" zoomScaleNormal="48" workbookViewId="0">
      <selection activeCell="D5" sqref="D5"/>
    </sheetView>
  </sheetViews>
  <sheetFormatPr defaultRowHeight="14.4" x14ac:dyDescent="0.3"/>
  <cols>
    <col min="2" max="2" width="13.21875" customWidth="1"/>
    <col min="3" max="3" width="11" customWidth="1"/>
    <col min="5" max="5" width="11.5546875" customWidth="1"/>
    <col min="6" max="6" width="9.88671875" customWidth="1"/>
    <col min="7" max="7" width="12.5546875" customWidth="1"/>
    <col min="8" max="8" width="17.88671875" customWidth="1"/>
    <col min="9" max="9" width="11.5546875" customWidth="1"/>
    <col min="10" max="10" width="11" customWidth="1"/>
    <col min="12" max="12" width="11.44140625" customWidth="1"/>
    <col min="13" max="13" width="9.77734375" customWidth="1"/>
    <col min="14" max="14" width="11.109375" customWidth="1"/>
    <col min="15" max="15" width="23.77734375" customWidth="1"/>
    <col min="18" max="18" width="13.5546875" customWidth="1"/>
  </cols>
  <sheetData>
    <row r="1" spans="1:23" ht="14.4" customHeight="1" x14ac:dyDescent="0.35">
      <c r="A1" s="9" t="s">
        <v>16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23" ht="14.4" customHeight="1" x14ac:dyDescent="0.35">
      <c r="A2" s="9" t="s">
        <v>17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1:23" ht="18.600000000000001" customHeight="1" x14ac:dyDescent="0.3">
      <c r="A4" s="2" t="s">
        <v>0</v>
      </c>
      <c r="B4" s="10" t="s">
        <v>1</v>
      </c>
      <c r="C4" s="11"/>
      <c r="D4" s="10" t="s">
        <v>5</v>
      </c>
      <c r="E4" s="11"/>
      <c r="F4" s="10" t="s">
        <v>6</v>
      </c>
      <c r="G4" s="11"/>
      <c r="H4" s="1" t="s">
        <v>11</v>
      </c>
      <c r="I4" s="1" t="s">
        <v>12</v>
      </c>
      <c r="J4" s="10" t="s">
        <v>13</v>
      </c>
      <c r="K4" s="11"/>
      <c r="L4" s="10" t="s">
        <v>14</v>
      </c>
      <c r="M4" s="11"/>
      <c r="N4" s="10" t="s">
        <v>15</v>
      </c>
      <c r="O4" s="11"/>
    </row>
    <row r="5" spans="1:23" ht="15" customHeight="1" x14ac:dyDescent="0.3">
      <c r="A5" s="3">
        <v>1</v>
      </c>
      <c r="B5" s="5" t="s">
        <v>2</v>
      </c>
      <c r="C5" s="6"/>
      <c r="D5" s="1" t="str">
        <f>VLOOKUP(B5,$R$8:$T$10,2,0)</f>
        <v>Toko Anton</v>
      </c>
      <c r="E5" s="1"/>
      <c r="F5" s="5" t="s">
        <v>7</v>
      </c>
      <c r="G5" s="6"/>
      <c r="H5" s="1" t="str">
        <f>VLOOKUP(F5,$S$14:$U$17,2,0)</f>
        <v>Besi 5 Meter</v>
      </c>
      <c r="I5" s="1">
        <v>25</v>
      </c>
      <c r="J5" s="7">
        <f>VLOOKUP(F5,$S$14:$V$17,4,0)</f>
        <v>200000</v>
      </c>
      <c r="K5" s="8"/>
      <c r="L5" s="7">
        <f>J5*I5</f>
        <v>5000000</v>
      </c>
      <c r="M5" s="8"/>
      <c r="N5" s="7">
        <f>L5*J5</f>
        <v>1000000000000</v>
      </c>
      <c r="O5" s="8"/>
    </row>
    <row r="6" spans="1:23" x14ac:dyDescent="0.3">
      <c r="A6" s="3">
        <v>2</v>
      </c>
      <c r="B6" s="5" t="s">
        <v>3</v>
      </c>
      <c r="C6" s="6"/>
      <c r="D6" s="1" t="str">
        <f t="shared" ref="D6:D19" si="0">VLOOKUP(B6,$R$8:$T$10,2,0)</f>
        <v>Toko Central</v>
      </c>
      <c r="E6" s="1"/>
      <c r="F6" s="5" t="s">
        <v>8</v>
      </c>
      <c r="G6" s="6"/>
      <c r="H6" s="1" t="str">
        <f t="shared" ref="H6:H19" si="1">VLOOKUP(F6,$S$14:$U$17,2,0)</f>
        <v>Pipa 10 Meter</v>
      </c>
      <c r="I6" s="1">
        <v>30</v>
      </c>
      <c r="J6" s="7">
        <f t="shared" ref="J6:J19" si="2">VLOOKUP(F6,$S$14:$V$17,4,0)</f>
        <v>150000</v>
      </c>
      <c r="K6" s="8"/>
      <c r="L6" s="7">
        <f>J6*I6</f>
        <v>4500000</v>
      </c>
      <c r="M6" s="8"/>
      <c r="N6" s="7">
        <f>L6*J6</f>
        <v>675000000000</v>
      </c>
      <c r="O6" s="8"/>
      <c r="R6" s="12" t="s">
        <v>1</v>
      </c>
      <c r="S6" s="12"/>
      <c r="T6" s="12"/>
    </row>
    <row r="7" spans="1:23" x14ac:dyDescent="0.3">
      <c r="A7" s="3">
        <v>3</v>
      </c>
      <c r="B7" s="5" t="s">
        <v>4</v>
      </c>
      <c r="C7" s="6"/>
      <c r="D7" s="10" t="str">
        <f>VLOOKUP(B7,$R$8:$T$10,2,0)</f>
        <v>Toko Ani</v>
      </c>
      <c r="E7" s="11"/>
      <c r="F7" s="5" t="s">
        <v>8</v>
      </c>
      <c r="G7" s="6"/>
      <c r="H7" s="1" t="str">
        <f t="shared" si="1"/>
        <v>Pipa 10 Meter</v>
      </c>
      <c r="I7" s="1">
        <v>15</v>
      </c>
      <c r="J7" s="7">
        <f t="shared" si="2"/>
        <v>150000</v>
      </c>
      <c r="K7" s="8"/>
      <c r="L7" s="7">
        <f t="shared" ref="L7:L19" si="3">J7*I7</f>
        <v>2250000</v>
      </c>
      <c r="M7" s="8"/>
      <c r="N7" s="7">
        <f t="shared" ref="N7:N19" si="4">L7*J7</f>
        <v>337500000000</v>
      </c>
      <c r="O7" s="8"/>
      <c r="R7" s="1" t="s">
        <v>18</v>
      </c>
      <c r="S7" s="10" t="s">
        <v>19</v>
      </c>
      <c r="T7" s="11"/>
    </row>
    <row r="8" spans="1:23" x14ac:dyDescent="0.3">
      <c r="A8" s="3">
        <v>4</v>
      </c>
      <c r="B8" s="5" t="s">
        <v>4</v>
      </c>
      <c r="C8" s="6"/>
      <c r="D8" s="5" t="str">
        <f t="shared" si="0"/>
        <v>Toko Ani</v>
      </c>
      <c r="E8" s="6"/>
      <c r="F8" s="5" t="s">
        <v>7</v>
      </c>
      <c r="G8" s="6"/>
      <c r="H8" s="1" t="str">
        <f t="shared" si="1"/>
        <v>Besi 5 Meter</v>
      </c>
      <c r="I8" s="1">
        <v>20</v>
      </c>
      <c r="J8" s="7">
        <f t="shared" si="2"/>
        <v>200000</v>
      </c>
      <c r="K8" s="8"/>
      <c r="L8" s="7">
        <f t="shared" si="3"/>
        <v>4000000</v>
      </c>
      <c r="M8" s="8"/>
      <c r="N8" s="7">
        <f t="shared" si="4"/>
        <v>800000000000</v>
      </c>
      <c r="O8" s="8"/>
      <c r="R8" s="1" t="s">
        <v>2</v>
      </c>
      <c r="S8" s="10" t="s">
        <v>20</v>
      </c>
      <c r="T8" s="11"/>
    </row>
    <row r="9" spans="1:23" x14ac:dyDescent="0.3">
      <c r="A9" s="3">
        <v>5</v>
      </c>
      <c r="B9" s="5" t="s">
        <v>3</v>
      </c>
      <c r="C9" s="6"/>
      <c r="D9" s="1" t="str">
        <f t="shared" si="0"/>
        <v>Toko Central</v>
      </c>
      <c r="E9" s="1"/>
      <c r="F9" s="5" t="s">
        <v>9</v>
      </c>
      <c r="G9" s="6"/>
      <c r="H9" s="1" t="str">
        <f t="shared" si="1"/>
        <v>Pipa 5 Meter</v>
      </c>
      <c r="I9" s="1">
        <v>25</v>
      </c>
      <c r="J9" s="7">
        <f t="shared" si="2"/>
        <v>100000</v>
      </c>
      <c r="K9" s="8"/>
      <c r="L9" s="7">
        <f t="shared" si="3"/>
        <v>2500000</v>
      </c>
      <c r="M9" s="8"/>
      <c r="N9" s="7">
        <f t="shared" si="4"/>
        <v>250000000000</v>
      </c>
      <c r="O9" s="8"/>
      <c r="R9" s="1" t="s">
        <v>4</v>
      </c>
      <c r="S9" s="10" t="s">
        <v>21</v>
      </c>
      <c r="T9" s="11"/>
    </row>
    <row r="10" spans="1:23" x14ac:dyDescent="0.3">
      <c r="A10" s="3">
        <v>6</v>
      </c>
      <c r="B10" s="5" t="s">
        <v>2</v>
      </c>
      <c r="C10" s="6"/>
      <c r="D10" s="1" t="str">
        <f t="shared" si="0"/>
        <v>Toko Anton</v>
      </c>
      <c r="E10" s="1"/>
      <c r="F10" s="5" t="s">
        <v>10</v>
      </c>
      <c r="G10" s="6"/>
      <c r="H10" s="1" t="str">
        <f t="shared" si="1"/>
        <v>Besi 10 Meter</v>
      </c>
      <c r="I10" s="1">
        <v>20</v>
      </c>
      <c r="J10" s="7">
        <f t="shared" si="2"/>
        <v>350000</v>
      </c>
      <c r="K10" s="8"/>
      <c r="L10" s="7">
        <f t="shared" si="3"/>
        <v>7000000</v>
      </c>
      <c r="M10" s="8"/>
      <c r="N10" s="7">
        <f t="shared" si="4"/>
        <v>2450000000000</v>
      </c>
      <c r="O10" s="8"/>
      <c r="R10" s="1" t="s">
        <v>3</v>
      </c>
      <c r="S10" s="10" t="s">
        <v>22</v>
      </c>
      <c r="T10" s="11"/>
    </row>
    <row r="11" spans="1:23" x14ac:dyDescent="0.3">
      <c r="A11" s="3">
        <v>7</v>
      </c>
      <c r="B11" s="5" t="s">
        <v>3</v>
      </c>
      <c r="C11" s="6"/>
      <c r="D11" s="1" t="str">
        <f t="shared" si="0"/>
        <v>Toko Central</v>
      </c>
      <c r="E11" s="1"/>
      <c r="F11" s="5" t="s">
        <v>10</v>
      </c>
      <c r="G11" s="6"/>
      <c r="H11" s="1" t="str">
        <f t="shared" si="1"/>
        <v>Besi 10 Meter</v>
      </c>
      <c r="I11" s="1">
        <v>35</v>
      </c>
      <c r="J11" s="7">
        <f t="shared" si="2"/>
        <v>350000</v>
      </c>
      <c r="K11" s="8"/>
      <c r="L11" s="7">
        <f t="shared" si="3"/>
        <v>12250000</v>
      </c>
      <c r="M11" s="8"/>
      <c r="N11" s="7">
        <f t="shared" si="4"/>
        <v>4287500000000</v>
      </c>
      <c r="O11" s="8"/>
    </row>
    <row r="12" spans="1:23" x14ac:dyDescent="0.3">
      <c r="A12" s="3">
        <v>8</v>
      </c>
      <c r="B12" s="5" t="s">
        <v>2</v>
      </c>
      <c r="C12" s="6"/>
      <c r="D12" s="1" t="str">
        <f t="shared" si="0"/>
        <v>Toko Anton</v>
      </c>
      <c r="E12" s="1"/>
      <c r="F12" s="5" t="s">
        <v>9</v>
      </c>
      <c r="G12" s="6"/>
      <c r="H12" s="1" t="str">
        <f t="shared" si="1"/>
        <v>Pipa 5 Meter</v>
      </c>
      <c r="I12" s="1">
        <v>30</v>
      </c>
      <c r="J12" s="7">
        <f t="shared" si="2"/>
        <v>100000</v>
      </c>
      <c r="K12" s="8"/>
      <c r="L12" s="7">
        <f t="shared" si="3"/>
        <v>3000000</v>
      </c>
      <c r="M12" s="8"/>
      <c r="N12" s="7">
        <f t="shared" si="4"/>
        <v>300000000000</v>
      </c>
      <c r="O12" s="8"/>
      <c r="S12" s="12" t="s">
        <v>6</v>
      </c>
      <c r="T12" s="12"/>
      <c r="U12" s="12"/>
      <c r="V12" s="12"/>
      <c r="W12" s="12"/>
    </row>
    <row r="13" spans="1:23" x14ac:dyDescent="0.3">
      <c r="A13" s="3">
        <v>9</v>
      </c>
      <c r="B13" s="5" t="s">
        <v>3</v>
      </c>
      <c r="C13" s="6"/>
      <c r="D13" s="1" t="str">
        <f t="shared" si="0"/>
        <v>Toko Central</v>
      </c>
      <c r="E13" s="1"/>
      <c r="F13" s="5" t="s">
        <v>7</v>
      </c>
      <c r="G13" s="6"/>
      <c r="H13" s="1" t="str">
        <f t="shared" si="1"/>
        <v>Besi 5 Meter</v>
      </c>
      <c r="I13" s="1">
        <v>25</v>
      </c>
      <c r="J13" s="7">
        <f t="shared" si="2"/>
        <v>200000</v>
      </c>
      <c r="K13" s="8"/>
      <c r="L13" s="7">
        <f t="shared" si="3"/>
        <v>5000000</v>
      </c>
      <c r="M13" s="8"/>
      <c r="N13" s="7">
        <f t="shared" si="4"/>
        <v>1000000000000</v>
      </c>
      <c r="O13" s="8"/>
      <c r="S13" s="1" t="s">
        <v>18</v>
      </c>
      <c r="T13" s="10" t="s">
        <v>19</v>
      </c>
      <c r="U13" s="11"/>
      <c r="V13" s="10" t="s">
        <v>13</v>
      </c>
      <c r="W13" s="11"/>
    </row>
    <row r="14" spans="1:23" x14ac:dyDescent="0.3">
      <c r="A14" s="3">
        <v>10</v>
      </c>
      <c r="B14" s="5" t="s">
        <v>4</v>
      </c>
      <c r="C14" s="6"/>
      <c r="D14" s="5" t="str">
        <f t="shared" si="0"/>
        <v>Toko Ani</v>
      </c>
      <c r="E14" s="6"/>
      <c r="F14" s="5" t="s">
        <v>8</v>
      </c>
      <c r="G14" s="6"/>
      <c r="H14" s="1" t="str">
        <f t="shared" si="1"/>
        <v>Pipa 10 Meter</v>
      </c>
      <c r="I14" s="1">
        <v>20</v>
      </c>
      <c r="J14" s="7">
        <f t="shared" si="2"/>
        <v>150000</v>
      </c>
      <c r="K14" s="8"/>
      <c r="L14" s="7">
        <f t="shared" si="3"/>
        <v>3000000</v>
      </c>
      <c r="M14" s="8"/>
      <c r="N14" s="7">
        <f t="shared" si="4"/>
        <v>450000000000</v>
      </c>
      <c r="O14" s="8"/>
      <c r="S14" s="1" t="s">
        <v>7</v>
      </c>
      <c r="T14" s="10" t="s">
        <v>23</v>
      </c>
      <c r="U14" s="11"/>
      <c r="V14" s="10">
        <v>200000</v>
      </c>
      <c r="W14" s="11"/>
    </row>
    <row r="15" spans="1:23" x14ac:dyDescent="0.3">
      <c r="A15" s="3">
        <v>11</v>
      </c>
      <c r="B15" s="5" t="s">
        <v>4</v>
      </c>
      <c r="C15" s="6"/>
      <c r="D15" s="5" t="str">
        <f t="shared" si="0"/>
        <v>Toko Ani</v>
      </c>
      <c r="E15" s="6"/>
      <c r="F15" s="5" t="s">
        <v>9</v>
      </c>
      <c r="G15" s="6"/>
      <c r="H15" s="1" t="str">
        <f t="shared" si="1"/>
        <v>Pipa 5 Meter</v>
      </c>
      <c r="I15" s="1">
        <v>25</v>
      </c>
      <c r="J15" s="7">
        <f t="shared" si="2"/>
        <v>100000</v>
      </c>
      <c r="K15" s="8"/>
      <c r="L15" s="7">
        <f t="shared" si="3"/>
        <v>2500000</v>
      </c>
      <c r="M15" s="8"/>
      <c r="N15" s="7">
        <f t="shared" si="4"/>
        <v>250000000000</v>
      </c>
      <c r="O15" s="8"/>
      <c r="S15" s="1" t="s">
        <v>10</v>
      </c>
      <c r="T15" s="10" t="s">
        <v>24</v>
      </c>
      <c r="U15" s="11"/>
      <c r="V15" s="10">
        <v>350000</v>
      </c>
      <c r="W15" s="11"/>
    </row>
    <row r="16" spans="1:23" x14ac:dyDescent="0.3">
      <c r="A16" s="3">
        <v>12</v>
      </c>
      <c r="B16" s="5" t="s">
        <v>3</v>
      </c>
      <c r="C16" s="6"/>
      <c r="D16" s="1" t="str">
        <f t="shared" si="0"/>
        <v>Toko Central</v>
      </c>
      <c r="E16" s="1"/>
      <c r="F16" s="5" t="s">
        <v>8</v>
      </c>
      <c r="G16" s="6"/>
      <c r="H16" s="1" t="str">
        <f t="shared" si="1"/>
        <v>Pipa 10 Meter</v>
      </c>
      <c r="I16" s="1">
        <v>30</v>
      </c>
      <c r="J16" s="7">
        <f t="shared" si="2"/>
        <v>150000</v>
      </c>
      <c r="K16" s="8"/>
      <c r="L16" s="7">
        <f t="shared" si="3"/>
        <v>4500000</v>
      </c>
      <c r="M16" s="8"/>
      <c r="N16" s="7">
        <f t="shared" si="4"/>
        <v>675000000000</v>
      </c>
      <c r="O16" s="8"/>
      <c r="S16" s="1" t="s">
        <v>9</v>
      </c>
      <c r="T16" s="10" t="s">
        <v>25</v>
      </c>
      <c r="U16" s="11"/>
      <c r="V16" s="10">
        <v>100000</v>
      </c>
      <c r="W16" s="11"/>
    </row>
    <row r="17" spans="1:23" x14ac:dyDescent="0.3">
      <c r="A17" s="3">
        <v>13</v>
      </c>
      <c r="B17" s="5" t="s">
        <v>2</v>
      </c>
      <c r="C17" s="6"/>
      <c r="D17" s="1" t="str">
        <f t="shared" si="0"/>
        <v>Toko Anton</v>
      </c>
      <c r="E17" s="1"/>
      <c r="F17" s="5" t="s">
        <v>9</v>
      </c>
      <c r="G17" s="6"/>
      <c r="H17" s="1" t="str">
        <f t="shared" si="1"/>
        <v>Pipa 5 Meter</v>
      </c>
      <c r="I17" s="1">
        <v>50</v>
      </c>
      <c r="J17" s="7">
        <f t="shared" si="2"/>
        <v>100000</v>
      </c>
      <c r="K17" s="8"/>
      <c r="L17" s="7">
        <f t="shared" si="3"/>
        <v>5000000</v>
      </c>
      <c r="M17" s="8"/>
      <c r="N17" s="7">
        <f t="shared" si="4"/>
        <v>500000000000</v>
      </c>
      <c r="O17" s="8"/>
      <c r="S17" s="1" t="s">
        <v>8</v>
      </c>
      <c r="T17" s="10" t="s">
        <v>26</v>
      </c>
      <c r="U17" s="11"/>
      <c r="V17" s="10">
        <v>150000</v>
      </c>
      <c r="W17" s="11"/>
    </row>
    <row r="18" spans="1:23" x14ac:dyDescent="0.3">
      <c r="A18" s="3">
        <v>14</v>
      </c>
      <c r="B18" s="5" t="s">
        <v>4</v>
      </c>
      <c r="C18" s="6"/>
      <c r="D18" s="5" t="str">
        <f t="shared" si="0"/>
        <v>Toko Ani</v>
      </c>
      <c r="E18" s="6"/>
      <c r="F18" s="5" t="s">
        <v>7</v>
      </c>
      <c r="G18" s="6"/>
      <c r="H18" s="1" t="str">
        <f t="shared" si="1"/>
        <v>Besi 5 Meter</v>
      </c>
      <c r="I18" s="1">
        <v>35</v>
      </c>
      <c r="J18" s="7">
        <f t="shared" si="2"/>
        <v>200000</v>
      </c>
      <c r="K18" s="8"/>
      <c r="L18" s="7">
        <f t="shared" si="3"/>
        <v>7000000</v>
      </c>
      <c r="M18" s="8"/>
      <c r="N18" s="7">
        <f t="shared" si="4"/>
        <v>1400000000000</v>
      </c>
      <c r="O18" s="8"/>
      <c r="V18" s="4"/>
      <c r="W18" s="4"/>
    </row>
    <row r="19" spans="1:23" x14ac:dyDescent="0.3">
      <c r="A19" s="3">
        <v>15</v>
      </c>
      <c r="B19" s="5" t="s">
        <v>4</v>
      </c>
      <c r="C19" s="6"/>
      <c r="D19" s="5" t="str">
        <f t="shared" si="0"/>
        <v>Toko Ani</v>
      </c>
      <c r="E19" s="6"/>
      <c r="F19" s="5" t="s">
        <v>10</v>
      </c>
      <c r="G19" s="6"/>
      <c r="H19" s="1" t="str">
        <f t="shared" si="1"/>
        <v>Besi 10 Meter</v>
      </c>
      <c r="I19" s="1">
        <v>50</v>
      </c>
      <c r="J19" s="7">
        <f t="shared" si="2"/>
        <v>350000</v>
      </c>
      <c r="K19" s="8"/>
      <c r="L19" s="7">
        <f t="shared" si="3"/>
        <v>17500000</v>
      </c>
      <c r="M19" s="8"/>
      <c r="N19" s="7">
        <f t="shared" si="4"/>
        <v>6125000000000</v>
      </c>
      <c r="O19" s="8"/>
    </row>
  </sheetData>
  <mergeCells count="105">
    <mergeCell ref="B4:C4"/>
    <mergeCell ref="D4:E4"/>
    <mergeCell ref="F4:G4"/>
    <mergeCell ref="J4:K4"/>
    <mergeCell ref="L4:M4"/>
    <mergeCell ref="N4:O4"/>
    <mergeCell ref="T13:U13"/>
    <mergeCell ref="V13:W13"/>
    <mergeCell ref="T14:U14"/>
    <mergeCell ref="B5:C5"/>
    <mergeCell ref="B6:C6"/>
    <mergeCell ref="B7:C7"/>
    <mergeCell ref="B8:C8"/>
    <mergeCell ref="B9:C9"/>
    <mergeCell ref="B10:C10"/>
    <mergeCell ref="B11:C11"/>
    <mergeCell ref="B12:C12"/>
    <mergeCell ref="F12:G12"/>
    <mergeCell ref="F6:G6"/>
    <mergeCell ref="F7:G7"/>
    <mergeCell ref="F8:G8"/>
    <mergeCell ref="F9:G9"/>
    <mergeCell ref="F10:G10"/>
    <mergeCell ref="F11:G11"/>
    <mergeCell ref="T15:U15"/>
    <mergeCell ref="T16:U16"/>
    <mergeCell ref="T17:U17"/>
    <mergeCell ref="V14:W14"/>
    <mergeCell ref="V15:W15"/>
    <mergeCell ref="V16:W16"/>
    <mergeCell ref="V17:W17"/>
    <mergeCell ref="S12:W12"/>
    <mergeCell ref="J5:K5"/>
    <mergeCell ref="J6:K6"/>
    <mergeCell ref="J7:K7"/>
    <mergeCell ref="J8:K8"/>
    <mergeCell ref="J9:K9"/>
    <mergeCell ref="J10:K10"/>
    <mergeCell ref="J11:K11"/>
    <mergeCell ref="J12:K12"/>
    <mergeCell ref="N5:O5"/>
    <mergeCell ref="S7:T7"/>
    <mergeCell ref="S8:T8"/>
    <mergeCell ref="S9:T9"/>
    <mergeCell ref="S10:T10"/>
    <mergeCell ref="R6:T6"/>
    <mergeCell ref="N6:O6"/>
    <mergeCell ref="L16:M16"/>
    <mergeCell ref="L17:M17"/>
    <mergeCell ref="L18:M18"/>
    <mergeCell ref="L19:M19"/>
    <mergeCell ref="J19:K19"/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J13:K13"/>
    <mergeCell ref="J14:K14"/>
    <mergeCell ref="J15:K15"/>
    <mergeCell ref="J16:K16"/>
    <mergeCell ref="J17:K17"/>
    <mergeCell ref="J18:K18"/>
    <mergeCell ref="N19:O19"/>
    <mergeCell ref="A1:O1"/>
    <mergeCell ref="A2:O2"/>
    <mergeCell ref="D14:E14"/>
    <mergeCell ref="D7:E7"/>
    <mergeCell ref="D8:E8"/>
    <mergeCell ref="D15:E15"/>
    <mergeCell ref="D18:E18"/>
    <mergeCell ref="D19:E19"/>
    <mergeCell ref="F5:G5"/>
    <mergeCell ref="N13:O13"/>
    <mergeCell ref="N14:O14"/>
    <mergeCell ref="N15:O15"/>
    <mergeCell ref="N16:O16"/>
    <mergeCell ref="N17:O17"/>
    <mergeCell ref="N18:O18"/>
    <mergeCell ref="N7:O7"/>
    <mergeCell ref="N8:O8"/>
    <mergeCell ref="N9:O9"/>
    <mergeCell ref="N10:O10"/>
    <mergeCell ref="N11:O11"/>
    <mergeCell ref="N12:O12"/>
    <mergeCell ref="L14:M14"/>
    <mergeCell ref="L15:M15"/>
    <mergeCell ref="B19:C19"/>
    <mergeCell ref="B13:C13"/>
    <mergeCell ref="B14:C14"/>
    <mergeCell ref="B15:C15"/>
    <mergeCell ref="B16:C16"/>
    <mergeCell ref="B17:C17"/>
    <mergeCell ref="B18:C18"/>
    <mergeCell ref="F18:G18"/>
    <mergeCell ref="F19:G19"/>
    <mergeCell ref="F13:G13"/>
    <mergeCell ref="F14:G14"/>
    <mergeCell ref="F15:G15"/>
    <mergeCell ref="F16:G16"/>
    <mergeCell ref="F17:G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Favian Perwira</dc:creator>
  <cp:lastModifiedBy>Favian Perwira</cp:lastModifiedBy>
  <dcterms:created xsi:type="dcterms:W3CDTF">2023-10-10T07:11:35Z</dcterms:created>
  <dcterms:modified xsi:type="dcterms:W3CDTF">2023-10-17T11:10:33Z</dcterms:modified>
</cp:coreProperties>
</file>