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eniferBragaBitenco\Desktop\"/>
    </mc:Choice>
  </mc:AlternateContent>
  <xr:revisionPtr revIDLastSave="0" documentId="8_{5A5AEABD-2B33-4BDE-AC07-C4903F70DDBF}" xr6:coauthVersionLast="47" xr6:coauthVersionMax="47" xr10:uidLastSave="{00000000-0000-0000-0000-000000000000}"/>
  <bookViews>
    <workbookView xWindow="-120" yWindow="-120" windowWidth="29040" windowHeight="15840" activeTab="3" xr2:uid="{BA42EB74-1280-4B0C-A896-4C987526CE2A}"/>
  </bookViews>
  <sheets>
    <sheet name="EXERCICIO1" sheetId="1" r:id="rId1"/>
    <sheet name="EXERCICIO2" sheetId="3" r:id="rId2"/>
    <sheet name="EXERCICIO3" sheetId="2" r:id="rId3"/>
    <sheet name="EXERCICIO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3" i="1"/>
  <c r="T12" i="1"/>
  <c r="T11" i="1"/>
  <c r="T10" i="1"/>
  <c r="T9" i="1"/>
  <c r="T8" i="1"/>
  <c r="T7" i="1"/>
  <c r="T6" i="1"/>
  <c r="T5" i="1"/>
  <c r="T4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<sst xmlns="http://schemas.openxmlformats.org/spreadsheetml/2006/main" count="216" uniqueCount="167">
  <si>
    <t>adriana Gomes</t>
  </si>
  <si>
    <t>alice silva</t>
  </si>
  <si>
    <t>ana cristina</t>
  </si>
  <si>
    <t>lavinia sá</t>
  </si>
  <si>
    <t>jullya victoria</t>
  </si>
  <si>
    <t>gabrielly henriqur</t>
  </si>
  <si>
    <t>ananda viera</t>
  </si>
  <si>
    <t>carolina de oliveira palmen</t>
  </si>
  <si>
    <t>fabia pinheiro borges</t>
  </si>
  <si>
    <t>hallana vitoria faria ribeiro</t>
  </si>
  <si>
    <t>ester de santana felicissimo</t>
  </si>
  <si>
    <t xml:space="preserve">jhenifer braga bitencourt </t>
  </si>
  <si>
    <t>janeiro</t>
  </si>
  <si>
    <t>fevereiro</t>
  </si>
  <si>
    <t>março</t>
  </si>
  <si>
    <t>abril</t>
  </si>
  <si>
    <t>maio</t>
  </si>
  <si>
    <t>junho</t>
  </si>
  <si>
    <t>total</t>
  </si>
  <si>
    <t>vendedores</t>
  </si>
  <si>
    <t>código</t>
  </si>
  <si>
    <t>produto</t>
  </si>
  <si>
    <t>total 1 trim</t>
  </si>
  <si>
    <t>máximo</t>
  </si>
  <si>
    <t>mínimo</t>
  </si>
  <si>
    <t xml:space="preserve">média  </t>
  </si>
  <si>
    <t>porca</t>
  </si>
  <si>
    <t>parafuso</t>
  </si>
  <si>
    <t>arruela</t>
  </si>
  <si>
    <t>prego</t>
  </si>
  <si>
    <t>alicate</t>
  </si>
  <si>
    <t>martelo</t>
  </si>
  <si>
    <t>4,500.00</t>
  </si>
  <si>
    <t>6,250.00</t>
  </si>
  <si>
    <t>3,300,00</t>
  </si>
  <si>
    <t>8,000,00</t>
  </si>
  <si>
    <t>3,260,00</t>
  </si>
  <si>
    <t>4,557,00</t>
  </si>
  <si>
    <t>5,040,00</t>
  </si>
  <si>
    <t>7,000,00</t>
  </si>
  <si>
    <t>3,696,00</t>
  </si>
  <si>
    <t>8,690,00</t>
  </si>
  <si>
    <t>5,104,00</t>
  </si>
  <si>
    <t>3,640,00</t>
  </si>
  <si>
    <t>4,113,00</t>
  </si>
  <si>
    <t>5,676,00</t>
  </si>
  <si>
    <t>10,125,00</t>
  </si>
  <si>
    <t>4,176,00</t>
  </si>
  <si>
    <t>7,910,00</t>
  </si>
  <si>
    <t>5,696,00</t>
  </si>
  <si>
    <t>total 2 trim</t>
  </si>
  <si>
    <t xml:space="preserve">média </t>
  </si>
  <si>
    <t>6,265,00</t>
  </si>
  <si>
    <t>8,701,00</t>
  </si>
  <si>
    <t>4,569,00</t>
  </si>
  <si>
    <t>12,341,00</t>
  </si>
  <si>
    <t>6,344,00</t>
  </si>
  <si>
    <t>4,525,00</t>
  </si>
  <si>
    <t>6,954,00</t>
  </si>
  <si>
    <t>9,658,00</t>
  </si>
  <si>
    <t>5,099,00</t>
  </si>
  <si>
    <t>12,365,00</t>
  </si>
  <si>
    <t>7,042,00</t>
  </si>
  <si>
    <t>5,022,00</t>
  </si>
  <si>
    <t>7,858,00</t>
  </si>
  <si>
    <t>10,197,00</t>
  </si>
  <si>
    <t>5,769,00</t>
  </si>
  <si>
    <t>13,969,00</t>
  </si>
  <si>
    <t>7,957,00</t>
  </si>
  <si>
    <t>5,671,00</t>
  </si>
  <si>
    <t>totais</t>
  </si>
  <si>
    <t xml:space="preserve"> total do semestre</t>
  </si>
  <si>
    <t>salario</t>
  </si>
  <si>
    <t>contas</t>
  </si>
  <si>
    <t>agúa</t>
  </si>
  <si>
    <t>luz</t>
  </si>
  <si>
    <t>escola</t>
  </si>
  <si>
    <t>iptu</t>
  </si>
  <si>
    <t>ipva</t>
  </si>
  <si>
    <t>shopping</t>
  </si>
  <si>
    <t>combústivel</t>
  </si>
  <si>
    <t xml:space="preserve">academia </t>
  </si>
  <si>
    <t xml:space="preserve">total de contas </t>
  </si>
  <si>
    <t>sálario</t>
  </si>
  <si>
    <t xml:space="preserve">N* </t>
  </si>
  <si>
    <t xml:space="preserve">NOMES </t>
  </si>
  <si>
    <t>SÁLARIO B</t>
  </si>
  <si>
    <t>INSS</t>
  </si>
  <si>
    <t>GRATIFICAÇAO</t>
  </si>
  <si>
    <t>INSS R$</t>
  </si>
  <si>
    <t>SÁLARIO LIQUI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</si>
  <si>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</si>
  <si>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</si>
  <si>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</si>
  <si>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</si>
  <si>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</si>
  <si>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</si>
  <si>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</si>
  <si>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</si>
  <si>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 xml:space="preserve">VALOR DO DÓLAR </t>
  </si>
  <si>
    <t xml:space="preserve">PAPELARIA PAPEL BRANCO </t>
  </si>
  <si>
    <t xml:space="preserve">PRODUTOS </t>
  </si>
  <si>
    <t>CANETA AZUL</t>
  </si>
  <si>
    <t>CANETA VERME</t>
  </si>
  <si>
    <t xml:space="preserve">CADERNO </t>
  </si>
  <si>
    <t>RÉGUA</t>
  </si>
  <si>
    <t>LÁPIS</t>
  </si>
  <si>
    <t>PAPEL SUL</t>
  </si>
  <si>
    <t>TINTA NAN</t>
  </si>
  <si>
    <t>QTDE</t>
  </si>
  <si>
    <t>PREÇO UNI</t>
  </si>
  <si>
    <t>TOTAL US$</t>
  </si>
  <si>
    <t>TOTAL R$</t>
  </si>
  <si>
    <t>29.867.00</t>
  </si>
  <si>
    <t>33.170.00</t>
  </si>
  <si>
    <t>39.254.00</t>
  </si>
  <si>
    <t>8.000.00</t>
  </si>
  <si>
    <t>8.690.00</t>
  </si>
  <si>
    <t>10.125.00</t>
  </si>
  <si>
    <t>4.176.00</t>
  </si>
  <si>
    <t>5.528.33</t>
  </si>
  <si>
    <t>4.977.83</t>
  </si>
  <si>
    <t>3.260.00</t>
  </si>
  <si>
    <t>3.640.00</t>
  </si>
  <si>
    <t>6.542.00</t>
  </si>
  <si>
    <t>21.077.00</t>
  </si>
  <si>
    <t>15.347.00</t>
  </si>
  <si>
    <t>38.675.00</t>
  </si>
  <si>
    <t>21.343.00</t>
  </si>
  <si>
    <t>15.218.00</t>
  </si>
  <si>
    <t>28.556.00</t>
  </si>
  <si>
    <t>7,858.00</t>
  </si>
  <si>
    <t>10.197.00</t>
  </si>
  <si>
    <t>5.769.00</t>
  </si>
  <si>
    <t>13.969.00</t>
  </si>
  <si>
    <t>7.057.00</t>
  </si>
  <si>
    <t>5.671.00</t>
  </si>
  <si>
    <t>6.265.00</t>
  </si>
  <si>
    <t>8.701.00</t>
  </si>
  <si>
    <t>4.569.00</t>
  </si>
  <si>
    <t>12.341.00</t>
  </si>
  <si>
    <t>6.344.00</t>
  </si>
  <si>
    <t>7,025,00</t>
  </si>
  <si>
    <t>9.518.00</t>
  </si>
  <si>
    <t>5.115.00</t>
  </si>
  <si>
    <t>12.891.00</t>
  </si>
  <si>
    <t>7.114.33</t>
  </si>
  <si>
    <t>26.815.00</t>
  </si>
  <si>
    <t>15.337.00</t>
  </si>
  <si>
    <t>12.571.00</t>
  </si>
  <si>
    <t xml:space="preserve">TOTAIS </t>
  </si>
  <si>
    <t>29,867,00</t>
  </si>
  <si>
    <t>102.291.00</t>
  </si>
  <si>
    <t>34.097.00</t>
  </si>
  <si>
    <t>42.745.00</t>
  </si>
  <si>
    <t>46.050.00</t>
  </si>
  <si>
    <t>51.421.00</t>
  </si>
  <si>
    <t>140.216.00</t>
  </si>
  <si>
    <t>46.738.67</t>
  </si>
  <si>
    <t>79.220.00</t>
  </si>
  <si>
    <t>90.675.00</t>
  </si>
  <si>
    <t>242.507.00</t>
  </si>
  <si>
    <t xml:space="preserve">80.835.67 </t>
  </si>
  <si>
    <t>1,140,00</t>
  </si>
  <si>
    <t xml:space="preserve"> R$3,750,00</t>
  </si>
  <si>
    <t>R$2,500,00</t>
  </si>
  <si>
    <t>R$1,275,51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</si>
</sst>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top"/>
    </xf>
    <xf numFmtId="4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8" fontId="0" fillId="0" borderId="1" xfId="0" applyNumberFormat="1" applyBorder="1"/>
    <xf numFmtId="49" fontId="0" fillId="0" borderId="1" xfId="0" applyNumberFormat="1" applyBorder="1"/>
    <xf numFmtId="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3715-1AAE-4EDC-8F46-F1FBD20A9071}">
  <dimension ref="B1:T14"/>
  <sheetViews>
    <sheetView topLeftCell="B1" workbookViewId="0">
      <selection activeCell="I28" sqref="I28"/>
    </sheetView>
  </sheetViews>
  <sheetFormatPr defaultRowHeight="15" x14ac:dyDescent="0.25"/>
  <cols>
    <col min="2" max="2" width="27.42578125" customWidth="1"/>
    <col min="5" max="5" width="9.140625" customWidth="1"/>
    <col min="6" max="6" width="10" bestFit="1" customWidth="1"/>
    <col min="8" max="8" width="9.140625" customWidth="1"/>
    <col min="13" max="13" width="18.28515625" customWidth="1"/>
  </cols>
  <sheetData>
    <row r="1" spans="2:20" ht="11.25" customHeight="1" x14ac:dyDescent="0.25"/>
    <row r="2" spans="2:20" x14ac:dyDescent="0.25">
      <c r="B2" s="2" t="s">
        <v>19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L2" s="2" t="s">
        <v>19</v>
      </c>
      <c r="M2" s="1"/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</row>
    <row r="3" spans="2:20" x14ac:dyDescent="0.25">
      <c r="B3" s="1" t="s">
        <v>0</v>
      </c>
      <c r="C3" s="1">
        <v>165792</v>
      </c>
      <c r="D3" s="1">
        <v>13234</v>
      </c>
      <c r="E3" s="1">
        <v>55555273</v>
      </c>
      <c r="F3" s="1">
        <v>160476</v>
      </c>
      <c r="G3" s="1">
        <v>289375</v>
      </c>
      <c r="H3" s="1">
        <v>215189</v>
      </c>
      <c r="I3" s="1">
        <v>5651843</v>
      </c>
      <c r="L3" s="1" t="s">
        <v>0</v>
      </c>
      <c r="M3" s="1"/>
      <c r="N3" s="1">
        <v>165792</v>
      </c>
      <c r="O3" s="1">
        <v>13234</v>
      </c>
      <c r="P3" s="1">
        <v>55555273</v>
      </c>
      <c r="Q3" s="1">
        <v>160476</v>
      </c>
      <c r="R3" s="1">
        <v>289375</v>
      </c>
      <c r="S3" s="1">
        <v>215189</v>
      </c>
      <c r="T3" s="1">
        <v>5651843</v>
      </c>
    </row>
    <row r="4" spans="2:20" x14ac:dyDescent="0.25">
      <c r="B4" s="1" t="s">
        <v>1</v>
      </c>
      <c r="C4" s="1">
        <v>5463474</v>
      </c>
      <c r="D4" s="1">
        <v>564746</v>
      </c>
      <c r="E4" s="1">
        <v>986786</v>
      </c>
      <c r="F4" s="1">
        <v>585</v>
      </c>
      <c r="G4" s="1">
        <v>8564</v>
      </c>
      <c r="H4" s="1">
        <v>21124</v>
      </c>
      <c r="I4" s="1">
        <f>SUM(C4:H4)</f>
        <v>7045279</v>
      </c>
      <c r="L4" s="1" t="s">
        <v>1</v>
      </c>
      <c r="M4" s="1"/>
      <c r="N4" s="1">
        <v>5463474</v>
      </c>
      <c r="O4" s="1">
        <v>564746</v>
      </c>
      <c r="P4" s="1">
        <v>986786</v>
      </c>
      <c r="Q4" s="1">
        <v>585</v>
      </c>
      <c r="R4" s="1">
        <v>8564</v>
      </c>
      <c r="S4" s="1">
        <v>21124</v>
      </c>
      <c r="T4" s="1">
        <f>SUM(N4:S4)</f>
        <v>7045279</v>
      </c>
    </row>
    <row r="5" spans="2:20" x14ac:dyDescent="0.25">
      <c r="B5" s="1" t="s">
        <v>2</v>
      </c>
      <c r="C5" s="1">
        <v>5423562</v>
      </c>
      <c r="D5" s="1">
        <v>82354</v>
      </c>
      <c r="E5" s="1">
        <v>42433</v>
      </c>
      <c r="F5" s="1">
        <v>3543</v>
      </c>
      <c r="G5" s="1">
        <v>2423</v>
      </c>
      <c r="H5" s="1">
        <v>645643</v>
      </c>
      <c r="I5" s="1">
        <f>SUM(C5:H5)</f>
        <v>6199958</v>
      </c>
      <c r="L5" s="1" t="s">
        <v>2</v>
      </c>
      <c r="M5" s="1"/>
      <c r="N5" s="1">
        <v>5423562</v>
      </c>
      <c r="O5" s="1">
        <v>82354</v>
      </c>
      <c r="P5" s="1">
        <v>42433</v>
      </c>
      <c r="Q5" s="1">
        <v>3543</v>
      </c>
      <c r="R5" s="1">
        <v>2423</v>
      </c>
      <c r="S5" s="1">
        <v>645643</v>
      </c>
      <c r="T5" s="1">
        <f>SUM(N5:S5)</f>
        <v>6199958</v>
      </c>
    </row>
    <row r="6" spans="2:20" x14ac:dyDescent="0.25">
      <c r="B6" s="1" t="s">
        <v>3</v>
      </c>
      <c r="C6" s="1">
        <v>536372</v>
      </c>
      <c r="D6" s="1">
        <v>912648</v>
      </c>
      <c r="E6" s="1">
        <v>6254</v>
      </c>
      <c r="F6" s="1">
        <v>545</v>
      </c>
      <c r="G6" s="1">
        <v>53523</v>
      </c>
      <c r="H6" s="1">
        <v>1535</v>
      </c>
      <c r="I6" s="1">
        <f>SUM(C6:H6)</f>
        <v>1510877</v>
      </c>
      <c r="L6" s="1" t="s">
        <v>3</v>
      </c>
      <c r="M6" s="1"/>
      <c r="N6" s="1">
        <v>536372</v>
      </c>
      <c r="O6" s="1">
        <v>912648</v>
      </c>
      <c r="P6" s="1">
        <v>6254</v>
      </c>
      <c r="Q6" s="1">
        <v>545</v>
      </c>
      <c r="R6" s="1">
        <v>53523</v>
      </c>
      <c r="S6" s="1">
        <v>1535</v>
      </c>
      <c r="T6" s="1">
        <f>SUM(N6:S6)</f>
        <v>1510877</v>
      </c>
    </row>
    <row r="7" spans="2:20" x14ac:dyDescent="0.25">
      <c r="B7" s="1" t="s">
        <v>4</v>
      </c>
      <c r="C7" s="1">
        <v>6383</v>
      </c>
      <c r="D7" s="1">
        <v>8253745</v>
      </c>
      <c r="E7" s="1">
        <v>6956</v>
      </c>
      <c r="F7" s="1">
        <v>756</v>
      </c>
      <c r="G7" s="1">
        <v>5234523</v>
      </c>
      <c r="H7" s="1">
        <v>1425</v>
      </c>
      <c r="I7" s="1">
        <f>SUM(D7:H7)</f>
        <v>13497405</v>
      </c>
      <c r="L7" s="1" t="s">
        <v>4</v>
      </c>
      <c r="M7" s="1"/>
      <c r="N7" s="1">
        <v>6383</v>
      </c>
      <c r="O7" s="1">
        <v>8253745</v>
      </c>
      <c r="P7" s="1">
        <v>6956</v>
      </c>
      <c r="Q7" s="1">
        <v>756</v>
      </c>
      <c r="R7" s="1">
        <v>5234523</v>
      </c>
      <c r="S7" s="1">
        <v>1425</v>
      </c>
      <c r="T7" s="1">
        <f>SUM(O7:S7)</f>
        <v>13497405</v>
      </c>
    </row>
    <row r="8" spans="2:20" x14ac:dyDescent="0.25">
      <c r="B8" s="1" t="s">
        <v>5</v>
      </c>
      <c r="C8" s="1">
        <v>9786</v>
      </c>
      <c r="D8" s="1">
        <v>7254</v>
      </c>
      <c r="E8" s="1">
        <v>8354123</v>
      </c>
      <c r="F8" s="1">
        <v>765654</v>
      </c>
      <c r="G8" s="1">
        <v>342</v>
      </c>
      <c r="H8" s="1">
        <v>6354</v>
      </c>
      <c r="I8" s="1">
        <f t="shared" ref="I8:I14" si="0">SUM(C8:H8)</f>
        <v>9143513</v>
      </c>
      <c r="L8" s="1" t="s">
        <v>5</v>
      </c>
      <c r="M8" s="1"/>
      <c r="N8" s="1">
        <v>9786</v>
      </c>
      <c r="O8" s="1">
        <v>7254</v>
      </c>
      <c r="P8" s="1">
        <v>8354123</v>
      </c>
      <c r="Q8" s="1">
        <v>765654</v>
      </c>
      <c r="R8" s="1">
        <v>342</v>
      </c>
      <c r="S8" s="1">
        <v>6354</v>
      </c>
      <c r="T8" s="1">
        <f t="shared" ref="T8:T14" si="1">SUM(N8:S8)</f>
        <v>9143513</v>
      </c>
    </row>
    <row r="9" spans="2:20" x14ac:dyDescent="0.25">
      <c r="B9" s="1" t="s">
        <v>6</v>
      </c>
      <c r="C9" s="1">
        <v>312452</v>
      </c>
      <c r="D9" s="1">
        <v>8254</v>
      </c>
      <c r="E9" s="1">
        <v>323648</v>
      </c>
      <c r="F9" s="1">
        <v>6532</v>
      </c>
      <c r="G9" s="1">
        <v>5478</v>
      </c>
      <c r="H9" s="1">
        <v>24312</v>
      </c>
      <c r="I9" s="1">
        <f t="shared" si="0"/>
        <v>680676</v>
      </c>
      <c r="L9" s="1" t="s">
        <v>6</v>
      </c>
      <c r="M9" s="1"/>
      <c r="N9" s="1">
        <v>312452</v>
      </c>
      <c r="O9" s="1">
        <v>8254</v>
      </c>
      <c r="P9" s="1">
        <v>323648</v>
      </c>
      <c r="Q9" s="1">
        <v>6532</v>
      </c>
      <c r="R9" s="1">
        <v>5478</v>
      </c>
      <c r="S9" s="1">
        <v>24312</v>
      </c>
      <c r="T9" s="1">
        <f t="shared" si="1"/>
        <v>680676</v>
      </c>
    </row>
    <row r="10" spans="2:20" x14ac:dyDescent="0.25">
      <c r="B10" s="1" t="s">
        <v>7</v>
      </c>
      <c r="C10" s="1">
        <v>34142</v>
      </c>
      <c r="D10" s="1">
        <v>81254</v>
      </c>
      <c r="E10" s="1">
        <v>9563</v>
      </c>
      <c r="F10" s="1">
        <v>675765</v>
      </c>
      <c r="G10" s="1">
        <v>44323</v>
      </c>
      <c r="H10" s="1">
        <v>3214</v>
      </c>
      <c r="I10" s="1">
        <f t="shared" si="0"/>
        <v>848261</v>
      </c>
      <c r="L10" s="1" t="s">
        <v>7</v>
      </c>
      <c r="M10" s="1"/>
      <c r="N10" s="1">
        <v>34142</v>
      </c>
      <c r="O10" s="1">
        <v>81254</v>
      </c>
      <c r="P10" s="1">
        <v>9563</v>
      </c>
      <c r="Q10" s="1">
        <v>675765</v>
      </c>
      <c r="R10" s="1">
        <v>44323</v>
      </c>
      <c r="S10" s="1">
        <v>3214</v>
      </c>
      <c r="T10" s="1">
        <f t="shared" si="1"/>
        <v>848261</v>
      </c>
    </row>
    <row r="11" spans="2:20" x14ac:dyDescent="0.25">
      <c r="B11" s="1" t="s">
        <v>8</v>
      </c>
      <c r="C11" s="1">
        <v>3234</v>
      </c>
      <c r="D11" s="1">
        <v>73527</v>
      </c>
      <c r="E11" s="1">
        <v>5123354</v>
      </c>
      <c r="F11" s="1">
        <v>23213</v>
      </c>
      <c r="G11" s="1">
        <v>7657564</v>
      </c>
      <c r="H11" s="1">
        <v>74214</v>
      </c>
      <c r="I11" s="1">
        <f t="shared" si="0"/>
        <v>12955106</v>
      </c>
      <c r="L11" s="1" t="s">
        <v>8</v>
      </c>
      <c r="M11" s="1"/>
      <c r="N11" s="1">
        <v>3234</v>
      </c>
      <c r="O11" s="1">
        <v>73527</v>
      </c>
      <c r="P11" s="1">
        <v>5123354</v>
      </c>
      <c r="Q11" s="1">
        <v>23213</v>
      </c>
      <c r="R11" s="1">
        <v>7657564</v>
      </c>
      <c r="S11" s="1">
        <v>74214</v>
      </c>
      <c r="T11" s="1">
        <f t="shared" si="1"/>
        <v>12955106</v>
      </c>
    </row>
    <row r="12" spans="2:20" x14ac:dyDescent="0.25">
      <c r="B12" s="1" t="s">
        <v>9</v>
      </c>
      <c r="C12" s="1">
        <v>1124</v>
      </c>
      <c r="D12" s="1">
        <v>5375</v>
      </c>
      <c r="E12" s="1">
        <v>8693</v>
      </c>
      <c r="F12" s="1">
        <v>2312312</v>
      </c>
      <c r="G12" s="1">
        <v>43636</v>
      </c>
      <c r="H12" s="1">
        <v>2532423</v>
      </c>
      <c r="I12" s="1">
        <f t="shared" si="0"/>
        <v>4903563</v>
      </c>
      <c r="L12" s="1" t="s">
        <v>9</v>
      </c>
      <c r="M12" s="1"/>
      <c r="N12" s="1">
        <v>1124</v>
      </c>
      <c r="O12" s="1">
        <v>5375</v>
      </c>
      <c r="P12" s="1">
        <v>8693</v>
      </c>
      <c r="Q12" s="1">
        <v>2312312</v>
      </c>
      <c r="R12" s="1">
        <v>43636</v>
      </c>
      <c r="S12" s="1">
        <v>2532423</v>
      </c>
      <c r="T12" s="1">
        <f t="shared" si="1"/>
        <v>4903563</v>
      </c>
    </row>
    <row r="13" spans="2:20" x14ac:dyDescent="0.25">
      <c r="B13" s="1" t="s">
        <v>10</v>
      </c>
      <c r="C13" s="1">
        <v>6453</v>
      </c>
      <c r="D13" s="1">
        <v>67342</v>
      </c>
      <c r="E13" s="1">
        <v>8264</v>
      </c>
      <c r="F13" s="1">
        <v>6455463</v>
      </c>
      <c r="G13" s="1">
        <v>64363</v>
      </c>
      <c r="H13" s="1">
        <v>324234</v>
      </c>
      <c r="I13" s="1">
        <f t="shared" si="0"/>
        <v>6926119</v>
      </c>
      <c r="L13" s="1" t="s">
        <v>10</v>
      </c>
      <c r="M13" s="1"/>
      <c r="N13" s="1">
        <v>6453</v>
      </c>
      <c r="O13" s="1">
        <v>67342</v>
      </c>
      <c r="P13" s="1">
        <v>8264</v>
      </c>
      <c r="Q13" s="1">
        <v>6455463</v>
      </c>
      <c r="R13" s="1">
        <v>64363</v>
      </c>
      <c r="S13" s="1">
        <v>324234</v>
      </c>
      <c r="T13" s="1">
        <f t="shared" si="1"/>
        <v>6926119</v>
      </c>
    </row>
    <row r="14" spans="2:20" x14ac:dyDescent="0.25">
      <c r="B14" s="1" t="s">
        <v>11</v>
      </c>
      <c r="C14" s="1">
        <v>835342</v>
      </c>
      <c r="D14" s="1">
        <v>53748</v>
      </c>
      <c r="E14" s="1">
        <v>171542</v>
      </c>
      <c r="F14" s="1">
        <v>64356436</v>
      </c>
      <c r="G14" s="1">
        <v>879</v>
      </c>
      <c r="H14" s="1">
        <v>4234</v>
      </c>
      <c r="I14" s="1">
        <f t="shared" si="0"/>
        <v>65422181</v>
      </c>
      <c r="L14" s="1" t="s">
        <v>11</v>
      </c>
      <c r="M14" s="1"/>
      <c r="N14" s="1">
        <v>835342</v>
      </c>
      <c r="O14" s="1">
        <v>53748</v>
      </c>
      <c r="P14" s="1">
        <v>171542</v>
      </c>
      <c r="Q14" s="1">
        <v>64356436</v>
      </c>
      <c r="R14" s="1">
        <v>879</v>
      </c>
      <c r="S14" s="1">
        <v>4234</v>
      </c>
      <c r="T14" s="1">
        <f t="shared" si="1"/>
        <v>65422181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CE96-F5AC-4DE2-B3C2-8B7248AE4CD1}">
  <dimension ref="B2:J24"/>
  <sheetViews>
    <sheetView zoomScale="150" zoomScaleNormal="150" workbookViewId="0">
      <selection activeCell="O14" sqref="O14"/>
    </sheetView>
  </sheetViews>
  <sheetFormatPr defaultRowHeight="15" x14ac:dyDescent="0.25"/>
  <cols>
    <col min="3" max="3" width="10.7109375" customWidth="1"/>
    <col min="4" max="4" width="11.28515625" customWidth="1"/>
    <col min="5" max="5" width="10.28515625" customWidth="1"/>
    <col min="6" max="6" width="13.28515625" customWidth="1"/>
    <col min="7" max="7" width="17.5703125" customWidth="1"/>
  </cols>
  <sheetData>
    <row r="2" spans="2:10" x14ac:dyDescent="0.25">
      <c r="B2" s="5" t="s">
        <v>20</v>
      </c>
      <c r="C2" s="5" t="s">
        <v>21</v>
      </c>
      <c r="D2" s="5" t="s">
        <v>12</v>
      </c>
      <c r="E2" s="5" t="s">
        <v>13</v>
      </c>
      <c r="F2" s="5" t="s">
        <v>14</v>
      </c>
      <c r="G2" s="5" t="s">
        <v>22</v>
      </c>
      <c r="H2" s="5" t="s">
        <v>23</v>
      </c>
      <c r="I2" s="5" t="s">
        <v>24</v>
      </c>
      <c r="J2" s="5" t="s">
        <v>25</v>
      </c>
    </row>
    <row r="3" spans="2:10" x14ac:dyDescent="0.25">
      <c r="B3" s="3">
        <v>1</v>
      </c>
      <c r="C3" s="1" t="s">
        <v>26</v>
      </c>
      <c r="D3" s="10" t="s">
        <v>32</v>
      </c>
      <c r="E3" s="4" t="s">
        <v>38</v>
      </c>
      <c r="F3" s="4" t="s">
        <v>49</v>
      </c>
      <c r="G3" s="4" t="s">
        <v>113</v>
      </c>
      <c r="H3" s="1" t="s">
        <v>116</v>
      </c>
      <c r="I3" s="1" t="s">
        <v>122</v>
      </c>
      <c r="J3" s="1" t="s">
        <v>121</v>
      </c>
    </row>
    <row r="4" spans="2:10" x14ac:dyDescent="0.25">
      <c r="B4" s="3">
        <v>2</v>
      </c>
      <c r="C4" s="1" t="s">
        <v>27</v>
      </c>
      <c r="D4" s="10" t="s">
        <v>33</v>
      </c>
      <c r="E4" s="4" t="s">
        <v>39</v>
      </c>
      <c r="F4" s="4" t="s">
        <v>48</v>
      </c>
      <c r="G4" s="1" t="s">
        <v>114</v>
      </c>
      <c r="H4" s="1" t="s">
        <v>117</v>
      </c>
      <c r="I4" s="1" t="s">
        <v>123</v>
      </c>
      <c r="J4" s="1" t="s">
        <v>120</v>
      </c>
    </row>
    <row r="5" spans="2:10" x14ac:dyDescent="0.25">
      <c r="B5" s="3">
        <v>3</v>
      </c>
      <c r="C5" s="1" t="s">
        <v>28</v>
      </c>
      <c r="D5" s="10" t="s">
        <v>34</v>
      </c>
      <c r="E5" s="4" t="s">
        <v>40</v>
      </c>
      <c r="F5" s="4" t="s">
        <v>47</v>
      </c>
      <c r="G5" s="1" t="s">
        <v>115</v>
      </c>
      <c r="H5" s="1" t="s">
        <v>118</v>
      </c>
      <c r="I5" s="1" t="s">
        <v>119</v>
      </c>
      <c r="J5" s="1" t="s">
        <v>124</v>
      </c>
    </row>
    <row r="6" spans="2:10" x14ac:dyDescent="0.25">
      <c r="B6" s="3">
        <v>4</v>
      </c>
      <c r="C6" s="1" t="s">
        <v>29</v>
      </c>
      <c r="D6" s="10" t="s">
        <v>35</v>
      </c>
      <c r="E6" s="4" t="s">
        <v>41</v>
      </c>
      <c r="F6" s="4" t="s">
        <v>46</v>
      </c>
      <c r="G6" s="1" t="s">
        <v>147</v>
      </c>
      <c r="H6" s="11">
        <v>10125</v>
      </c>
      <c r="I6" s="11">
        <v>8000</v>
      </c>
      <c r="J6" s="11">
        <v>8938.33</v>
      </c>
    </row>
    <row r="7" spans="2:10" x14ac:dyDescent="0.25">
      <c r="B7" s="3">
        <v>5</v>
      </c>
      <c r="C7" s="1" t="s">
        <v>30</v>
      </c>
      <c r="D7" s="10" t="s">
        <v>37</v>
      </c>
      <c r="E7" s="4" t="s">
        <v>42</v>
      </c>
      <c r="F7" s="4" t="s">
        <v>45</v>
      </c>
      <c r="G7" s="1" t="s">
        <v>148</v>
      </c>
      <c r="H7" s="11">
        <v>5676</v>
      </c>
      <c r="I7" s="11">
        <v>4557</v>
      </c>
      <c r="J7" s="11">
        <v>5112.33</v>
      </c>
    </row>
    <row r="8" spans="2:10" x14ac:dyDescent="0.25">
      <c r="B8" s="3">
        <v>6</v>
      </c>
      <c r="C8" s="1" t="s">
        <v>31</v>
      </c>
      <c r="D8" s="10" t="s">
        <v>36</v>
      </c>
      <c r="E8" s="4" t="s">
        <v>43</v>
      </c>
      <c r="F8" s="4" t="s">
        <v>44</v>
      </c>
      <c r="G8" s="1" t="s">
        <v>149</v>
      </c>
      <c r="H8" s="11">
        <v>5671</v>
      </c>
      <c r="I8" s="11">
        <v>3260</v>
      </c>
      <c r="J8" s="11">
        <v>4190.33</v>
      </c>
    </row>
    <row r="11" spans="2:10" x14ac:dyDescent="0.25">
      <c r="B11" s="2" t="s">
        <v>20</v>
      </c>
      <c r="C11" s="2" t="s">
        <v>21</v>
      </c>
      <c r="D11" s="2" t="s">
        <v>15</v>
      </c>
      <c r="E11" s="2" t="s">
        <v>16</v>
      </c>
      <c r="F11" s="2" t="s">
        <v>17</v>
      </c>
      <c r="G11" s="2" t="s">
        <v>50</v>
      </c>
      <c r="H11" s="2" t="s">
        <v>23</v>
      </c>
      <c r="I11" s="2" t="s">
        <v>24</v>
      </c>
      <c r="J11" s="2" t="s">
        <v>51</v>
      </c>
    </row>
    <row r="12" spans="2:10" x14ac:dyDescent="0.25">
      <c r="B12" s="3">
        <v>1</v>
      </c>
      <c r="C12" s="1" t="s">
        <v>26</v>
      </c>
      <c r="D12" s="1" t="s">
        <v>52</v>
      </c>
      <c r="E12" s="1" t="s">
        <v>58</v>
      </c>
      <c r="F12" s="1" t="s">
        <v>64</v>
      </c>
      <c r="G12" s="1" t="s">
        <v>125</v>
      </c>
      <c r="H12" s="1" t="s">
        <v>131</v>
      </c>
      <c r="I12" s="1" t="s">
        <v>137</v>
      </c>
      <c r="J12" s="1" t="s">
        <v>142</v>
      </c>
    </row>
    <row r="13" spans="2:10" x14ac:dyDescent="0.25">
      <c r="B13" s="3">
        <v>2</v>
      </c>
      <c r="C13" s="1" t="s">
        <v>27</v>
      </c>
      <c r="D13" s="1" t="s">
        <v>53</v>
      </c>
      <c r="E13" s="1" t="s">
        <v>59</v>
      </c>
      <c r="F13" s="1" t="s">
        <v>65</v>
      </c>
      <c r="G13" s="11" t="s">
        <v>130</v>
      </c>
      <c r="H13" s="1" t="s">
        <v>132</v>
      </c>
      <c r="I13" s="1" t="s">
        <v>138</v>
      </c>
      <c r="J13" s="1" t="s">
        <v>143</v>
      </c>
    </row>
    <row r="14" spans="2:10" x14ac:dyDescent="0.25">
      <c r="B14" s="3">
        <v>3</v>
      </c>
      <c r="C14" s="1" t="s">
        <v>28</v>
      </c>
      <c r="D14" s="1" t="s">
        <v>54</v>
      </c>
      <c r="E14" s="1" t="s">
        <v>60</v>
      </c>
      <c r="F14" s="1" t="s">
        <v>66</v>
      </c>
      <c r="G14" s="1" t="s">
        <v>126</v>
      </c>
      <c r="H14" s="1" t="s">
        <v>133</v>
      </c>
      <c r="I14" s="1" t="s">
        <v>139</v>
      </c>
      <c r="J14" s="1" t="s">
        <v>144</v>
      </c>
    </row>
    <row r="15" spans="2:10" x14ac:dyDescent="0.25">
      <c r="B15" s="3">
        <v>4</v>
      </c>
      <c r="C15" s="1" t="s">
        <v>29</v>
      </c>
      <c r="D15" s="1" t="s">
        <v>55</v>
      </c>
      <c r="E15" s="1" t="s">
        <v>61</v>
      </c>
      <c r="F15" s="1" t="s">
        <v>67</v>
      </c>
      <c r="G15" s="1" t="s">
        <v>127</v>
      </c>
      <c r="H15" s="1" t="s">
        <v>134</v>
      </c>
      <c r="I15" s="1" t="s">
        <v>140</v>
      </c>
      <c r="J15" s="1" t="s">
        <v>145</v>
      </c>
    </row>
    <row r="16" spans="2:10" x14ac:dyDescent="0.25">
      <c r="B16" s="3">
        <v>5</v>
      </c>
      <c r="C16" s="1" t="s">
        <v>30</v>
      </c>
      <c r="D16" s="1" t="s">
        <v>56</v>
      </c>
      <c r="E16" s="1" t="s">
        <v>62</v>
      </c>
      <c r="F16" s="1" t="s">
        <v>68</v>
      </c>
      <c r="G16" s="1" t="s">
        <v>128</v>
      </c>
      <c r="H16" s="11" t="s">
        <v>135</v>
      </c>
      <c r="I16" s="1" t="s">
        <v>141</v>
      </c>
      <c r="J16" s="1" t="s">
        <v>146</v>
      </c>
    </row>
    <row r="17" spans="2:10" x14ac:dyDescent="0.25">
      <c r="B17" s="3">
        <v>6</v>
      </c>
      <c r="C17" s="1" t="s">
        <v>31</v>
      </c>
      <c r="D17" s="1" t="s">
        <v>57</v>
      </c>
      <c r="E17" s="1" t="s">
        <v>63</v>
      </c>
      <c r="F17" s="1" t="s">
        <v>69</v>
      </c>
      <c r="G17" s="1" t="s">
        <v>129</v>
      </c>
      <c r="H17" s="1" t="s">
        <v>136</v>
      </c>
      <c r="I17" s="11">
        <v>4525</v>
      </c>
      <c r="J17" s="11">
        <v>5072</v>
      </c>
    </row>
    <row r="19" spans="2:10" x14ac:dyDescent="0.25">
      <c r="B19" s="2" t="s">
        <v>70</v>
      </c>
      <c r="C19" s="10" t="s">
        <v>151</v>
      </c>
      <c r="D19" s="1" t="s">
        <v>114</v>
      </c>
      <c r="E19" s="1" t="s">
        <v>115</v>
      </c>
      <c r="F19" s="1" t="s">
        <v>152</v>
      </c>
      <c r="G19" s="11">
        <v>39254</v>
      </c>
      <c r="H19" s="1" t="s">
        <v>113</v>
      </c>
      <c r="I19" s="1" t="s">
        <v>153</v>
      </c>
    </row>
    <row r="21" spans="2:10" x14ac:dyDescent="0.25">
      <c r="B21" s="2" t="s">
        <v>71</v>
      </c>
      <c r="C21" s="2"/>
      <c r="D21" s="15">
        <v>72612</v>
      </c>
      <c r="E21" s="2" t="s">
        <v>159</v>
      </c>
      <c r="F21" s="2" t="s">
        <v>160</v>
      </c>
      <c r="G21" s="2" t="s">
        <v>161</v>
      </c>
      <c r="H21" s="2" t="s">
        <v>113</v>
      </c>
      <c r="I21" s="2" t="s">
        <v>162</v>
      </c>
    </row>
    <row r="22" spans="2:10" x14ac:dyDescent="0.25">
      <c r="B22" s="2"/>
      <c r="C22" s="2"/>
      <c r="D22" s="2"/>
      <c r="E22" s="2"/>
      <c r="F22" s="2"/>
      <c r="G22" s="2"/>
      <c r="H22" s="2"/>
      <c r="I22" s="2"/>
    </row>
    <row r="24" spans="2:10" x14ac:dyDescent="0.25">
      <c r="B24" s="14" t="s">
        <v>150</v>
      </c>
      <c r="C24" s="12" t="s">
        <v>154</v>
      </c>
      <c r="D24" s="12" t="s">
        <v>155</v>
      </c>
      <c r="E24" s="12" t="s">
        <v>156</v>
      </c>
      <c r="F24" s="12" t="s">
        <v>157</v>
      </c>
      <c r="G24" s="12" t="s">
        <v>156</v>
      </c>
      <c r="H24" s="12" t="s">
        <v>154</v>
      </c>
      <c r="I24" s="13" t="s">
        <v>158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99CD-54E4-474A-9ADD-AEE7A28349D9}">
  <dimension ref="B28:J62"/>
  <sheetViews>
    <sheetView topLeftCell="A46" zoomScale="140" zoomScaleNormal="140" workbookViewId="0">
      <selection activeCell="D66" sqref="D66"/>
    </sheetView>
  </sheetViews>
  <sheetFormatPr defaultRowHeight="15" x14ac:dyDescent="0.25"/>
  <cols>
    <col min="1" max="1" width="6" customWidth="1"/>
    <col min="2" max="2" width="9.140625" customWidth="1"/>
    <col min="3" max="3" width="14" customWidth="1"/>
    <col min="4" max="4" width="16" customWidth="1"/>
    <col min="5" max="5" width="12.7109375" customWidth="1"/>
    <col min="6" max="6" width="14" customWidth="1"/>
    <col min="7" max="7" width="20.7109375" customWidth="1"/>
    <col min="8" max="8" width="14.7109375" customWidth="1"/>
    <col min="9" max="9" width="15.5703125" customWidth="1"/>
    <col min="10" max="10" width="13.42578125" customWidth="1"/>
  </cols>
  <sheetData>
    <row r="28" spans="2:8" x14ac:dyDescent="0.25">
      <c r="B28" s="6" t="s">
        <v>72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16</v>
      </c>
      <c r="H28" s="1" t="s">
        <v>17</v>
      </c>
    </row>
    <row r="29" spans="2:8" x14ac:dyDescent="0.25">
      <c r="B29" s="1"/>
      <c r="C29" s="4">
        <v>500</v>
      </c>
      <c r="D29" s="4">
        <v>750</v>
      </c>
      <c r="E29" s="4">
        <v>800</v>
      </c>
      <c r="F29" s="4">
        <v>700</v>
      </c>
      <c r="G29" s="4">
        <v>654</v>
      </c>
      <c r="H29" s="4">
        <v>700</v>
      </c>
    </row>
    <row r="33" spans="3:9" x14ac:dyDescent="0.25">
      <c r="C33" s="2" t="s">
        <v>73</v>
      </c>
      <c r="D33" s="1"/>
      <c r="E33" s="1"/>
      <c r="F33" s="1"/>
      <c r="G33" s="1"/>
      <c r="H33" s="1"/>
      <c r="I33" s="1"/>
    </row>
    <row r="34" spans="3:9" x14ac:dyDescent="0.25">
      <c r="C34" s="2" t="s">
        <v>74</v>
      </c>
      <c r="D34" s="4">
        <v>10</v>
      </c>
      <c r="E34" s="4">
        <v>15</v>
      </c>
      <c r="F34" s="4">
        <v>15</v>
      </c>
      <c r="G34" s="4">
        <v>12</v>
      </c>
      <c r="H34" s="4">
        <v>12</v>
      </c>
      <c r="I34" s="4">
        <v>11</v>
      </c>
    </row>
    <row r="35" spans="3:9" x14ac:dyDescent="0.25">
      <c r="C35" s="2" t="s">
        <v>75</v>
      </c>
      <c r="D35" s="4">
        <v>50</v>
      </c>
      <c r="E35" s="4">
        <v>60</v>
      </c>
      <c r="F35" s="4">
        <v>54</v>
      </c>
      <c r="G35" s="4">
        <v>55</v>
      </c>
      <c r="H35" s="4">
        <v>54</v>
      </c>
      <c r="I35" s="4">
        <v>56</v>
      </c>
    </row>
    <row r="36" spans="3:9" x14ac:dyDescent="0.25">
      <c r="C36" s="2" t="s">
        <v>76</v>
      </c>
      <c r="D36" s="4">
        <v>300</v>
      </c>
      <c r="E36" s="4">
        <v>250</v>
      </c>
      <c r="F36" s="4">
        <v>300</v>
      </c>
      <c r="G36" s="4">
        <v>300</v>
      </c>
      <c r="H36" s="4">
        <v>200</v>
      </c>
      <c r="I36" s="4">
        <v>200</v>
      </c>
    </row>
    <row r="37" spans="3:9" x14ac:dyDescent="0.25">
      <c r="C37" s="2" t="s">
        <v>77</v>
      </c>
      <c r="D37" s="4">
        <v>40</v>
      </c>
      <c r="E37" s="4">
        <v>40</v>
      </c>
      <c r="F37" s="4">
        <v>40</v>
      </c>
      <c r="G37" s="4">
        <v>40</v>
      </c>
      <c r="H37" s="4">
        <v>40</v>
      </c>
      <c r="I37" s="4">
        <v>40</v>
      </c>
    </row>
    <row r="38" spans="3:9" x14ac:dyDescent="0.25">
      <c r="C38" s="2" t="s">
        <v>78</v>
      </c>
      <c r="D38" s="4">
        <v>10</v>
      </c>
      <c r="E38" s="4">
        <v>15</v>
      </c>
      <c r="F38" s="4">
        <v>14</v>
      </c>
      <c r="G38" s="4">
        <v>15</v>
      </c>
      <c r="H38" s="4">
        <v>20</v>
      </c>
      <c r="I38" s="4">
        <v>31</v>
      </c>
    </row>
    <row r="39" spans="3:9" x14ac:dyDescent="0.25">
      <c r="C39" s="2" t="s">
        <v>79</v>
      </c>
      <c r="D39" s="4">
        <v>120</v>
      </c>
      <c r="E39" s="4">
        <v>150</v>
      </c>
      <c r="F39" s="4">
        <v>130</v>
      </c>
      <c r="G39" s="4">
        <v>200</v>
      </c>
      <c r="H39" s="4">
        <v>150</v>
      </c>
      <c r="I39" s="4">
        <v>190</v>
      </c>
    </row>
    <row r="40" spans="3:9" x14ac:dyDescent="0.25">
      <c r="C40" s="2" t="s">
        <v>80</v>
      </c>
      <c r="D40" s="4">
        <v>50</v>
      </c>
      <c r="E40" s="4">
        <v>60</v>
      </c>
      <c r="F40" s="4">
        <v>65</v>
      </c>
      <c r="G40" s="4">
        <v>70</v>
      </c>
      <c r="H40" s="4">
        <v>65</v>
      </c>
      <c r="I40" s="4">
        <v>85</v>
      </c>
    </row>
    <row r="41" spans="3:9" x14ac:dyDescent="0.25">
      <c r="C41" s="2" t="s">
        <v>81</v>
      </c>
      <c r="D41" s="4">
        <v>145</v>
      </c>
      <c r="E41" s="4">
        <v>145</v>
      </c>
      <c r="F41" s="4">
        <v>145</v>
      </c>
      <c r="G41" s="4">
        <v>145</v>
      </c>
      <c r="H41" s="4">
        <v>100</v>
      </c>
      <c r="I41" s="4">
        <v>145</v>
      </c>
    </row>
    <row r="44" spans="3:9" x14ac:dyDescent="0.25">
      <c r="C44" s="2" t="s">
        <v>82</v>
      </c>
      <c r="D44" s="1"/>
      <c r="E44" s="1"/>
      <c r="F44" s="1"/>
      <c r="G44" s="1"/>
      <c r="H44" s="1"/>
      <c r="I44" s="1"/>
    </row>
    <row r="45" spans="3:9" x14ac:dyDescent="0.25">
      <c r="C45" s="2"/>
      <c r="D45" s="4">
        <v>725</v>
      </c>
      <c r="E45" s="4">
        <v>735</v>
      </c>
      <c r="F45" s="4">
        <v>763</v>
      </c>
      <c r="G45" s="4">
        <v>837</v>
      </c>
      <c r="H45" s="4">
        <v>641</v>
      </c>
      <c r="I45" s="4">
        <v>758</v>
      </c>
    </row>
    <row r="48" spans="3:9" x14ac:dyDescent="0.25">
      <c r="C48" s="2" t="s">
        <v>83</v>
      </c>
      <c r="D48" s="4">
        <v>225</v>
      </c>
      <c r="E48" s="4">
        <v>15</v>
      </c>
      <c r="F48" s="4">
        <v>37</v>
      </c>
      <c r="G48" s="4">
        <v>137</v>
      </c>
      <c r="H48" s="4">
        <v>13</v>
      </c>
      <c r="I48" s="4">
        <v>58</v>
      </c>
    </row>
    <row r="51" spans="3:10" x14ac:dyDescent="0.25">
      <c r="C51" s="7" t="s">
        <v>84</v>
      </c>
      <c r="D51" s="1" t="s">
        <v>85</v>
      </c>
      <c r="E51" s="1" t="s">
        <v>86</v>
      </c>
      <c r="F51" s="1" t="s">
        <v>87</v>
      </c>
      <c r="G51" s="1" t="s">
        <v>88</v>
      </c>
      <c r="H51" s="1" t="s">
        <v>89</v>
      </c>
      <c r="I51" s="1" t="s">
        <v>88</v>
      </c>
      <c r="J51" s="1" t="s">
        <v>90</v>
      </c>
    </row>
    <row r="52" spans="3:10" x14ac:dyDescent="0.25">
      <c r="C52" s="7">
        <v>1</v>
      </c>
      <c r="D52" s="1" t="s">
        <v>91</v>
      </c>
      <c r="E52" s="4">
        <v>853</v>
      </c>
      <c r="F52" s="8">
        <v>0.1</v>
      </c>
      <c r="G52" s="8">
        <v>0.09</v>
      </c>
      <c r="H52" s="4">
        <v>85.3</v>
      </c>
      <c r="I52" s="4">
        <v>76.77</v>
      </c>
      <c r="J52" s="4">
        <v>844</v>
      </c>
    </row>
    <row r="53" spans="3:10" x14ac:dyDescent="0.25">
      <c r="C53" s="7">
        <v>2</v>
      </c>
      <c r="D53" s="1" t="s">
        <v>92</v>
      </c>
      <c r="E53" s="4">
        <v>951</v>
      </c>
      <c r="F53" s="8">
        <v>9.9900000000000003E-2</v>
      </c>
      <c r="G53" s="8">
        <v>0.08</v>
      </c>
      <c r="H53" s="4">
        <v>95</v>
      </c>
      <c r="I53" s="4">
        <v>76.08</v>
      </c>
      <c r="J53" s="4">
        <v>932</v>
      </c>
    </row>
    <row r="54" spans="3:10" x14ac:dyDescent="0.25">
      <c r="C54" s="7">
        <v>3</v>
      </c>
      <c r="D54" s="1" t="s">
        <v>93</v>
      </c>
      <c r="E54" s="4">
        <v>456</v>
      </c>
      <c r="F54" s="8">
        <v>8.6400000000000005E-2</v>
      </c>
      <c r="G54" s="8">
        <v>0.06</v>
      </c>
      <c r="H54" s="4">
        <v>39.4</v>
      </c>
      <c r="I54" s="4">
        <v>27.36</v>
      </c>
      <c r="J54" s="4">
        <v>433.96</v>
      </c>
    </row>
    <row r="55" spans="3:10" x14ac:dyDescent="0.25">
      <c r="C55" s="7">
        <v>4</v>
      </c>
      <c r="D55" s="1" t="s">
        <v>94</v>
      </c>
      <c r="E55" s="4">
        <v>500</v>
      </c>
      <c r="F55" s="8">
        <v>8.5000000000000006E-2</v>
      </c>
      <c r="G55" s="8">
        <v>0.06</v>
      </c>
      <c r="H55" s="4">
        <v>42.5</v>
      </c>
      <c r="I55" s="4">
        <v>30</v>
      </c>
      <c r="J55" s="4">
        <v>487.5</v>
      </c>
    </row>
    <row r="56" spans="3:10" x14ac:dyDescent="0.25">
      <c r="C56" s="7">
        <v>5</v>
      </c>
      <c r="D56" s="1" t="s">
        <v>95</v>
      </c>
      <c r="E56" s="4">
        <v>850</v>
      </c>
      <c r="F56" s="8">
        <v>8.9899999999999994E-2</v>
      </c>
      <c r="G56" s="8">
        <v>7.0000000000000007E-2</v>
      </c>
      <c r="H56" s="4">
        <v>76.42</v>
      </c>
      <c r="I56" s="4">
        <v>59.5</v>
      </c>
      <c r="J56" s="4">
        <v>833.09</v>
      </c>
    </row>
    <row r="57" spans="3:10" x14ac:dyDescent="0.25">
      <c r="C57" s="7">
        <v>6</v>
      </c>
      <c r="D57" s="1" t="s">
        <v>96</v>
      </c>
      <c r="E57" s="4">
        <v>459</v>
      </c>
      <c r="F57" s="8">
        <v>6.25E-2</v>
      </c>
      <c r="G57" s="8">
        <v>0.05</v>
      </c>
      <c r="H57" s="4">
        <v>28.69</v>
      </c>
      <c r="I57" s="4">
        <v>22.95</v>
      </c>
      <c r="J57" s="4">
        <v>453.26</v>
      </c>
    </row>
    <row r="58" spans="3:10" x14ac:dyDescent="0.25">
      <c r="C58" s="7">
        <v>7</v>
      </c>
      <c r="D58" s="1" t="s">
        <v>97</v>
      </c>
      <c r="E58" s="4">
        <v>478</v>
      </c>
      <c r="F58" s="8">
        <v>7.1199999999999999E-2</v>
      </c>
      <c r="G58" s="8">
        <v>0.05</v>
      </c>
      <c r="H58" s="4">
        <v>34.03</v>
      </c>
      <c r="I58" s="4">
        <v>23.9</v>
      </c>
      <c r="J58" s="4">
        <v>467.87</v>
      </c>
    </row>
    <row r="59" spans="3:10" x14ac:dyDescent="0.25">
      <c r="C59" s="7">
        <v>8</v>
      </c>
      <c r="D59" s="1" t="s">
        <v>98</v>
      </c>
      <c r="E59" s="4">
        <v>658</v>
      </c>
      <c r="F59" s="8">
        <v>5.9900000000000002E-2</v>
      </c>
      <c r="G59" s="8">
        <v>0.04</v>
      </c>
      <c r="H59" s="4">
        <v>39.409999999999997</v>
      </c>
      <c r="I59" s="4">
        <v>26.32</v>
      </c>
      <c r="J59" s="4">
        <v>644.91</v>
      </c>
    </row>
    <row r="62" spans="3:10" ht="24.7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F7D5-CB68-44E5-9AFA-0F4A3F984495}">
  <dimension ref="B2:F12"/>
  <sheetViews>
    <sheetView tabSelected="1" zoomScale="214" zoomScaleNormal="214" workbookViewId="0">
      <selection activeCell="H10" sqref="H10"/>
    </sheetView>
  </sheetViews>
  <sheetFormatPr defaultRowHeight="15" x14ac:dyDescent="0.25"/>
  <cols>
    <col min="1" max="1" width="6.85546875" customWidth="1"/>
    <col min="2" max="2" width="12.42578125" customWidth="1"/>
    <col min="5" max="5" width="12.5703125" customWidth="1"/>
    <col min="6" max="6" width="10.5703125" bestFit="1" customWidth="1"/>
  </cols>
  <sheetData>
    <row r="2" spans="2:6" x14ac:dyDescent="0.25">
      <c r="B2" s="1" t="s">
        <v>99</v>
      </c>
      <c r="C2" s="1"/>
      <c r="D2" s="9">
        <v>2.94</v>
      </c>
      <c r="E2" s="1"/>
      <c r="F2" s="1"/>
    </row>
    <row r="3" spans="2:6" x14ac:dyDescent="0.25">
      <c r="B3" s="1"/>
      <c r="C3" s="1" t="s">
        <v>100</v>
      </c>
      <c r="D3" s="1"/>
      <c r="E3" s="1"/>
      <c r="F3" s="1"/>
    </row>
    <row r="4" spans="2:6" x14ac:dyDescent="0.25">
      <c r="B4" s="1"/>
      <c r="C4" s="1"/>
      <c r="D4" s="1"/>
      <c r="E4" s="1"/>
      <c r="F4" s="1"/>
    </row>
    <row r="5" spans="2:6" x14ac:dyDescent="0.25">
      <c r="B5" s="1" t="s">
        <v>101</v>
      </c>
      <c r="C5" s="1" t="s">
        <v>109</v>
      </c>
      <c r="D5" s="1" t="s">
        <v>110</v>
      </c>
      <c r="E5" s="1" t="s">
        <v>112</v>
      </c>
      <c r="F5" s="1" t="s">
        <v>111</v>
      </c>
    </row>
    <row r="6" spans="2:6" x14ac:dyDescent="0.25">
      <c r="B6" s="1" t="s">
        <v>102</v>
      </c>
      <c r="C6" s="1">
        <v>500</v>
      </c>
      <c r="D6" s="4">
        <v>0.15</v>
      </c>
      <c r="E6" s="4">
        <v>75</v>
      </c>
      <c r="F6" s="4">
        <v>25.51</v>
      </c>
    </row>
    <row r="7" spans="2:6" x14ac:dyDescent="0.25">
      <c r="B7" s="1" t="s">
        <v>103</v>
      </c>
      <c r="C7" s="1">
        <v>750</v>
      </c>
      <c r="D7" s="4">
        <v>0.15</v>
      </c>
      <c r="E7" s="4">
        <v>112.5</v>
      </c>
      <c r="F7" s="4">
        <v>38.270000000000003</v>
      </c>
    </row>
    <row r="8" spans="2:6" x14ac:dyDescent="0.25">
      <c r="B8" s="1" t="s">
        <v>104</v>
      </c>
      <c r="C8" s="1">
        <v>250</v>
      </c>
      <c r="D8" s="9">
        <v>10</v>
      </c>
      <c r="E8" s="4" t="s">
        <v>165</v>
      </c>
      <c r="F8" s="4">
        <v>850.34</v>
      </c>
    </row>
    <row r="9" spans="2:6" x14ac:dyDescent="0.25">
      <c r="B9" s="1" t="s">
        <v>105</v>
      </c>
      <c r="C9" s="1">
        <v>310</v>
      </c>
      <c r="D9" s="4">
        <v>0.5</v>
      </c>
      <c r="E9" s="4">
        <v>155</v>
      </c>
      <c r="F9" s="4">
        <v>52.72</v>
      </c>
    </row>
    <row r="10" spans="2:6" x14ac:dyDescent="0.25">
      <c r="B10" s="1" t="s">
        <v>106</v>
      </c>
      <c r="C10" s="1">
        <v>500</v>
      </c>
      <c r="D10" s="4">
        <v>0.1</v>
      </c>
      <c r="E10" s="4">
        <v>50</v>
      </c>
      <c r="F10" s="4">
        <v>17.010000000000002</v>
      </c>
    </row>
    <row r="11" spans="2:6" x14ac:dyDescent="0.25">
      <c r="B11" s="1" t="s">
        <v>107</v>
      </c>
      <c r="C11" s="1">
        <v>1500</v>
      </c>
      <c r="D11" s="4">
        <v>2.5</v>
      </c>
      <c r="E11" s="4" t="s">
        <v>164</v>
      </c>
      <c r="F11" s="4" t="s">
        <v>166</v>
      </c>
    </row>
    <row r="12" spans="2:6" x14ac:dyDescent="0.25">
      <c r="B12" s="1" t="s">
        <v>108</v>
      </c>
      <c r="C12" s="1">
        <v>190</v>
      </c>
      <c r="D12" s="4">
        <v>6</v>
      </c>
      <c r="E12" s="4" t="s">
        <v>163</v>
      </c>
      <c r="F12" s="4">
        <v>387.76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f5e1c5-460c-4909-9afc-d2623c66cf9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90DD65FC7C43418534ED972BC303EA" ma:contentTypeVersion="9" ma:contentTypeDescription="Crie um novo documento." ma:contentTypeScope="" ma:versionID="5dc8ce125f61716707290257382534b4">
  <xsd:schema xmlns:xsd="http://www.w3.org/2001/XMLSchema" xmlns:xs="http://www.w3.org/2001/XMLSchema" xmlns:p="http://schemas.microsoft.com/office/2006/metadata/properties" xmlns:ns3="fbf5e1c5-460c-4909-9afc-d2623c66cf97" xmlns:ns4="ca60325e-dab5-4ab5-babe-5ebd633afa39" targetNamespace="http://schemas.microsoft.com/office/2006/metadata/properties" ma:root="true" ma:fieldsID="b5090b993668632aceb88ec14c28669e" ns3:_="" ns4:_="">
    <xsd:import namespace="fbf5e1c5-460c-4909-9afc-d2623c66cf97"/>
    <xsd:import namespace="ca60325e-dab5-4ab5-babe-5ebd633afa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5e1c5-460c-4909-9afc-d2623c66c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60325e-dab5-4ab5-babe-5ebd633afa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3CFFB5-8AAF-4F8E-BA3F-6E2E06922378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ca60325e-dab5-4ab5-babe-5ebd633afa39"/>
    <ds:schemaRef ds:uri="fbf5e1c5-460c-4909-9afc-d2623c66cf97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0E0F0E5-0DD0-4712-B2AB-71EE9BD7A9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8E2541-B03A-4308-A4C4-E60EB93AE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f5e1c5-460c-4909-9afc-d2623c66cf97"/>
    <ds:schemaRef ds:uri="ca60325e-dab5-4ab5-babe-5ebd633afa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EXERCICIO1</vt:lpstr>
      <vt:lpstr>EXERCICIO2</vt:lpstr>
      <vt:lpstr>EXERCICIO3</vt:lpstr>
      <vt:lpstr>EXERCICIO4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Jhenifer Braga Bitencourt</dc:creator>
  <cp:lastModifiedBy>Jhenifer Braga Bitencourt</cp:lastModifiedBy>
  <dcterms:created xsi:type="dcterms:W3CDTF">2024-04-18T11:44:51Z</dcterms:created>
  <dcterms:modified xsi:type="dcterms:W3CDTF">2024-04-18T15:06:55Z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0x0101009F90DD65FC7C43418534ED972BC303EA</vt:lpwstr>
  </property>
</Properties>
</file>