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atrick\Dropbox\MSc Folder\CE901 - MSc Project\Alpha Build Results\"/>
    </mc:Choice>
  </mc:AlternateContent>
  <bookViews>
    <workbookView xWindow="0" yWindow="0" windowWidth="29010" windowHeight="1210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9" i="1" l="1"/>
  <c r="N29" i="1"/>
  <c r="M29" i="1"/>
  <c r="J18" i="1"/>
  <c r="I18" i="1"/>
  <c r="R29" i="1"/>
  <c r="L29" i="1"/>
  <c r="K29" i="1"/>
  <c r="J29" i="1"/>
  <c r="I29" i="1"/>
  <c r="H29" i="1"/>
  <c r="G29" i="1"/>
  <c r="F29" i="1"/>
  <c r="E29" i="1"/>
  <c r="K18" i="1"/>
  <c r="H18" i="1"/>
  <c r="G18" i="1"/>
  <c r="F18" i="1"/>
  <c r="E18" i="1"/>
</calcChain>
</file>

<file path=xl/sharedStrings.xml><?xml version="1.0" encoding="utf-8"?>
<sst xmlns="http://schemas.openxmlformats.org/spreadsheetml/2006/main" count="355" uniqueCount="121">
  <si>
    <t>COLOUR SURVEY RESULTS</t>
  </si>
  <si>
    <t>Application Used:</t>
  </si>
  <si>
    <t>Alpha Build 0.1</t>
  </si>
  <si>
    <t>EXE Name:</t>
  </si>
  <si>
    <t>Sprint Session 9</t>
  </si>
  <si>
    <t>Sprint Session</t>
  </si>
  <si>
    <t>Names of users:</t>
  </si>
  <si>
    <t>Date of Test:</t>
  </si>
  <si>
    <t>13th July - 20th July 2018</t>
  </si>
  <si>
    <t>Colours Chosen Table</t>
  </si>
  <si>
    <t>Red</t>
  </si>
  <si>
    <t>Blue</t>
  </si>
  <si>
    <t>Green</t>
  </si>
  <si>
    <t>Yellow</t>
  </si>
  <si>
    <t>Orange</t>
  </si>
  <si>
    <t>Magenta</t>
  </si>
  <si>
    <t>Cyan</t>
  </si>
  <si>
    <t>Anders, Nick, Matt, Robert, Pippin, Jack</t>
  </si>
  <si>
    <t>TOTAL</t>
  </si>
  <si>
    <t>Red / 10</t>
  </si>
  <si>
    <t>Blue / 10</t>
  </si>
  <si>
    <t>Green / 10</t>
  </si>
  <si>
    <t>Yellow / 10</t>
  </si>
  <si>
    <t>Cyan / 4</t>
  </si>
  <si>
    <t>Colour Chosen Most</t>
  </si>
  <si>
    <t>A</t>
  </si>
  <si>
    <t>N</t>
  </si>
  <si>
    <t>M</t>
  </si>
  <si>
    <t>R</t>
  </si>
  <si>
    <t>P</t>
  </si>
  <si>
    <t>J</t>
  </si>
  <si>
    <t>RED</t>
  </si>
  <si>
    <t>YELLOW</t>
  </si>
  <si>
    <t>NOTHING</t>
  </si>
  <si>
    <t>BLUE</t>
  </si>
  <si>
    <t>Route Chosen Most</t>
  </si>
  <si>
    <t>Left</t>
  </si>
  <si>
    <t>Right</t>
  </si>
  <si>
    <t>Red on Left</t>
  </si>
  <si>
    <t>Red on Right</t>
  </si>
  <si>
    <t>Colours Path Choices</t>
  </si>
  <si>
    <t>Blue on Left</t>
  </si>
  <si>
    <t>Blue on Right</t>
  </si>
  <si>
    <t>Green on Left</t>
  </si>
  <si>
    <t>Green on Right</t>
  </si>
  <si>
    <t>Yellow on Left</t>
  </si>
  <si>
    <t>Yellow on Right</t>
  </si>
  <si>
    <t>Orange on Left</t>
  </si>
  <si>
    <t>Orange on Right</t>
  </si>
  <si>
    <t>Magenta on Left</t>
  </si>
  <si>
    <t>Magenta on Right</t>
  </si>
  <si>
    <t>Cyan on Left</t>
  </si>
  <si>
    <t>Cyan on Right</t>
  </si>
  <si>
    <t>NULL</t>
  </si>
  <si>
    <t>Room Path Choices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</si>
  <si>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</si>
  <si>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</si>
  <si>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</si>
  <si>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</si>
  <si>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</si>
  <si>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</si>
  <si>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</si>
  <si>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</si>
  <si>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</si>
  <si>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</si>
  <si>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</si>
  <si>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</si>
  <si>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</si>
  <si>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</si>
  <si>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</si>
  <si>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</si>
  <si>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</si>
  <si>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</si>
  <si>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</si>
  <si>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R20</t>
  </si>
  <si>
    <t>R21</t>
  </si>
  <si>
    <t>R22</t>
  </si>
  <si>
    <t>R23</t>
  </si>
  <si>
    <t>R24</t>
  </si>
  <si>
    <t>R25</t>
  </si>
  <si>
    <t>R26</t>
  </si>
  <si>
    <t>R27</t>
  </si>
  <si>
    <t>R28</t>
  </si>
  <si>
    <t>R29</t>
  </si>
  <si>
    <t>Most Chosen</t>
  </si>
  <si>
    <t>Red/Blue</t>
  </si>
  <si>
    <t>Options</t>
  </si>
  <si>
    <t>Left/Right</t>
  </si>
  <si>
    <t>Red/Cyan</t>
  </si>
  <si>
    <t>Red/Magenta</t>
  </si>
  <si>
    <t>Red/Orange</t>
  </si>
  <si>
    <t>Red/Yellow</t>
  </si>
  <si>
    <t>Red/Green</t>
  </si>
  <si>
    <t>Yellow/Green</t>
  </si>
  <si>
    <t>Green/Cyan</t>
  </si>
  <si>
    <t>Orange/Blue</t>
  </si>
  <si>
    <t>Orange/Yellow</t>
  </si>
  <si>
    <t>Orange / 8</t>
  </si>
  <si>
    <t>Magenta / 4</t>
  </si>
  <si>
    <t>Blue/Red</t>
  </si>
  <si>
    <t>Blue/Green</t>
  </si>
  <si>
    <t>Blue/Yellow</t>
  </si>
  <si>
    <t>Blue/Orange</t>
  </si>
  <si>
    <t>Blue/Magenta</t>
  </si>
  <si>
    <t>Blue/Cyan</t>
  </si>
  <si>
    <t>Green/Red</t>
  </si>
  <si>
    <t>Greed/Blue</t>
  </si>
  <si>
    <t>Green/Yellow</t>
  </si>
  <si>
    <t>Green/Orange</t>
  </si>
  <si>
    <t>Green/Magenta</t>
  </si>
  <si>
    <t>Yellow/Red</t>
  </si>
  <si>
    <t>Yellow/Blue</t>
  </si>
  <si>
    <t>Yellow/Orange/</t>
  </si>
  <si>
    <t>Yellow/Magenta</t>
  </si>
  <si>
    <t>Yellow/Cyan</t>
  </si>
  <si>
    <t>Orange/Red</t>
  </si>
  <si>
    <t>Orange/Green</t>
  </si>
  <si>
    <t>Sum</t>
  </si>
  <si>
    <t>Average</t>
  </si>
  <si>
    <t>Running Total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</si>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</sst>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1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n">
        <color indexed="64"/>
      </bottom>
      <diagonal/>
    </border>
    <border>
      <left/>
      <right style="thick">
        <color auto="1"/>
      </right>
      <top style="thick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0" fillId="0" borderId="7" xfId="0" applyBorder="1"/>
    <xf numFmtId="0" fontId="1" fillId="0" borderId="7" xfId="0" applyFont="1" applyBorder="1"/>
    <xf numFmtId="0" fontId="0" fillId="0" borderId="7" xfId="0" applyFont="1" applyBorder="1"/>
    <xf numFmtId="0" fontId="1" fillId="0" borderId="7" xfId="0" applyFont="1" applyFill="1" applyBorder="1"/>
    <xf numFmtId="10" fontId="1" fillId="0" borderId="7" xfId="0" applyNumberFormat="1" applyFont="1" applyBorder="1"/>
    <xf numFmtId="0" fontId="0" fillId="0" borderId="7" xfId="0" applyBorder="1" applyAlignment="1">
      <alignment horizontal="left" vertical="center"/>
    </xf>
    <xf numFmtId="0" fontId="1" fillId="0" borderId="7" xfId="0" applyFont="1" applyBorder="1" applyAlignment="1">
      <alignment horizontal="center"/>
    </xf>
    <xf numFmtId="0" fontId="1" fillId="0" borderId="0" xfId="0" applyFont="1" applyBorder="1" applyAlignment="1"/>
    <xf numFmtId="0" fontId="1" fillId="0" borderId="0" xfId="0" applyFont="1" applyBorder="1"/>
    <xf numFmtId="10" fontId="1" fillId="0" borderId="7" xfId="0" applyNumberFormat="1" applyFont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Colours Chosen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Sheet1!$D$12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Sheet1!$E$11:$K$11</c:f>
              <c:strCache>
                <c:ptCount val="7"/>
                <c:pt idx="0">
                  <c:v>Red / 10</c:v>
                </c:pt>
                <c:pt idx="1">
                  <c:v>Blue / 10</c:v>
                </c:pt>
                <c:pt idx="2">
                  <c:v>Green / 10</c:v>
                </c:pt>
                <c:pt idx="3">
                  <c:v>Yellow / 10</c:v>
                </c:pt>
                <c:pt idx="4">
                  <c:v>Orange / 8</c:v>
                </c:pt>
                <c:pt idx="5">
                  <c:v>Magenta / 4</c:v>
                </c:pt>
                <c:pt idx="6">
                  <c:v>Cyan / 4</c:v>
                </c:pt>
              </c:strCache>
            </c:strRef>
          </c:cat>
          <c:val>
            <c:numRef>
              <c:f>Sheet1!$E$12:$K$12</c:f>
              <c:numCache>
                <c:formatCode>General</c:formatCode>
                <c:ptCount val="7"/>
                <c:pt idx="0">
                  <c:v>10</c:v>
                </c:pt>
                <c:pt idx="1">
                  <c:v>8</c:v>
                </c:pt>
                <c:pt idx="2">
                  <c:v>0</c:v>
                </c:pt>
                <c:pt idx="3">
                  <c:v>6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</c:ser>
        <c:ser>
          <c:idx val="1"/>
          <c:order val="1"/>
          <c:tx>
            <c:strRef>
              <c:f>Sheet1!$D$13</c:f>
              <c:strCache>
                <c:ptCount val="1"/>
                <c:pt idx="0">
                  <c:v>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Sheet1!$E$11:$K$11</c:f>
              <c:strCache>
                <c:ptCount val="7"/>
                <c:pt idx="0">
                  <c:v>Red / 10</c:v>
                </c:pt>
                <c:pt idx="1">
                  <c:v>Blue / 10</c:v>
                </c:pt>
                <c:pt idx="2">
                  <c:v>Green / 10</c:v>
                </c:pt>
                <c:pt idx="3">
                  <c:v>Yellow / 10</c:v>
                </c:pt>
                <c:pt idx="4">
                  <c:v>Orange / 8</c:v>
                </c:pt>
                <c:pt idx="5">
                  <c:v>Magenta / 4</c:v>
                </c:pt>
                <c:pt idx="6">
                  <c:v>Cyan / 4</c:v>
                </c:pt>
              </c:strCache>
            </c:strRef>
          </c:cat>
          <c:val>
            <c:numRef>
              <c:f>Sheet1!$E$13:$K$13</c:f>
              <c:numCache>
                <c:formatCode>General</c:formatCode>
                <c:ptCount val="7"/>
                <c:pt idx="0">
                  <c:v>4</c:v>
                </c:pt>
                <c:pt idx="1">
                  <c:v>3</c:v>
                </c:pt>
                <c:pt idx="2">
                  <c:v>5</c:v>
                </c:pt>
                <c:pt idx="3">
                  <c:v>8</c:v>
                </c:pt>
                <c:pt idx="4">
                  <c:v>4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</c:ser>
        <c:ser>
          <c:idx val="2"/>
          <c:order val="2"/>
          <c:tx>
            <c:strRef>
              <c:f>Sheet1!$D$14</c:f>
              <c:strCache>
                <c:ptCount val="1"/>
                <c:pt idx="0">
                  <c:v>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Sheet1!$E$11:$K$11</c:f>
              <c:strCache>
                <c:ptCount val="7"/>
                <c:pt idx="0">
                  <c:v>Red / 10</c:v>
                </c:pt>
                <c:pt idx="1">
                  <c:v>Blue / 10</c:v>
                </c:pt>
                <c:pt idx="2">
                  <c:v>Green / 10</c:v>
                </c:pt>
                <c:pt idx="3">
                  <c:v>Yellow / 10</c:v>
                </c:pt>
                <c:pt idx="4">
                  <c:v>Orange / 8</c:v>
                </c:pt>
                <c:pt idx="5">
                  <c:v>Magenta / 4</c:v>
                </c:pt>
                <c:pt idx="6">
                  <c:v>Cyan / 4</c:v>
                </c:pt>
              </c:strCache>
            </c:strRef>
          </c:cat>
          <c:val>
            <c:numRef>
              <c:f>Sheet1!$E$14:$K$14</c:f>
              <c:numCache>
                <c:formatCode>General</c:formatCode>
                <c:ptCount val="7"/>
                <c:pt idx="0">
                  <c:v>4</c:v>
                </c:pt>
                <c:pt idx="1">
                  <c:v>4</c:v>
                </c:pt>
                <c:pt idx="2">
                  <c:v>6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2</c:v>
                </c:pt>
              </c:numCache>
            </c:numRef>
          </c:val>
        </c:ser>
        <c:ser>
          <c:idx val="3"/>
          <c:order val="3"/>
          <c:tx>
            <c:strRef>
              <c:f>Sheet1!$D$15</c:f>
              <c:strCache>
                <c:ptCount val="1"/>
                <c:pt idx="0">
                  <c:v>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Sheet1!$E$11:$K$11</c:f>
              <c:strCache>
                <c:ptCount val="7"/>
                <c:pt idx="0">
                  <c:v>Red / 10</c:v>
                </c:pt>
                <c:pt idx="1">
                  <c:v>Blue / 10</c:v>
                </c:pt>
                <c:pt idx="2">
                  <c:v>Green / 10</c:v>
                </c:pt>
                <c:pt idx="3">
                  <c:v>Yellow / 10</c:v>
                </c:pt>
                <c:pt idx="4">
                  <c:v>Orange / 8</c:v>
                </c:pt>
                <c:pt idx="5">
                  <c:v>Magenta / 4</c:v>
                </c:pt>
                <c:pt idx="6">
                  <c:v>Cyan / 4</c:v>
                </c:pt>
              </c:strCache>
            </c:strRef>
          </c:cat>
          <c:val>
            <c:numRef>
              <c:f>Sheet1!$E$15:$K$15</c:f>
              <c:numCache>
                <c:formatCode>General</c:formatCode>
                <c:ptCount val="7"/>
                <c:pt idx="0">
                  <c:v>5</c:v>
                </c:pt>
                <c:pt idx="1">
                  <c:v>9</c:v>
                </c:pt>
                <c:pt idx="2">
                  <c:v>4</c:v>
                </c:pt>
                <c:pt idx="3">
                  <c:v>4</c:v>
                </c:pt>
                <c:pt idx="4">
                  <c:v>3</c:v>
                </c:pt>
                <c:pt idx="5">
                  <c:v>0</c:v>
                </c:pt>
                <c:pt idx="6">
                  <c:v>3</c:v>
                </c:pt>
              </c:numCache>
            </c:numRef>
          </c:val>
        </c:ser>
        <c:ser>
          <c:idx val="4"/>
          <c:order val="4"/>
          <c:tx>
            <c:strRef>
              <c:f>Sheet1!$D$16</c:f>
              <c:strCache>
                <c:ptCount val="1"/>
                <c:pt idx="0">
                  <c:v>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Sheet1!$E$11:$K$11</c:f>
              <c:strCache>
                <c:ptCount val="7"/>
                <c:pt idx="0">
                  <c:v>Red / 10</c:v>
                </c:pt>
                <c:pt idx="1">
                  <c:v>Blue / 10</c:v>
                </c:pt>
                <c:pt idx="2">
                  <c:v>Green / 10</c:v>
                </c:pt>
                <c:pt idx="3">
                  <c:v>Yellow / 10</c:v>
                </c:pt>
                <c:pt idx="4">
                  <c:v>Orange / 8</c:v>
                </c:pt>
                <c:pt idx="5">
                  <c:v>Magenta / 4</c:v>
                </c:pt>
                <c:pt idx="6">
                  <c:v>Cyan / 4</c:v>
                </c:pt>
              </c:strCache>
            </c:strRef>
          </c:cat>
          <c:val>
            <c:numRef>
              <c:f>Sheet1!$E$16:$K$16</c:f>
              <c:numCache>
                <c:formatCode>General</c:formatCode>
                <c:ptCount val="7"/>
                <c:pt idx="0">
                  <c:v>8</c:v>
                </c:pt>
                <c:pt idx="1">
                  <c:v>5</c:v>
                </c:pt>
                <c:pt idx="2">
                  <c:v>4</c:v>
                </c:pt>
                <c:pt idx="3">
                  <c:v>4</c:v>
                </c:pt>
                <c:pt idx="4">
                  <c:v>3</c:v>
                </c:pt>
                <c:pt idx="5">
                  <c:v>1</c:v>
                </c:pt>
                <c:pt idx="6">
                  <c:v>3</c:v>
                </c:pt>
              </c:numCache>
            </c:numRef>
          </c:val>
        </c:ser>
        <c:ser>
          <c:idx val="5"/>
          <c:order val="5"/>
          <c:tx>
            <c:strRef>
              <c:f>Sheet1!$D$17</c:f>
              <c:strCache>
                <c:ptCount val="1"/>
                <c:pt idx="0">
                  <c:v>J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Sheet1!$E$11:$K$11</c:f>
              <c:strCache>
                <c:ptCount val="7"/>
                <c:pt idx="0">
                  <c:v>Red / 10</c:v>
                </c:pt>
                <c:pt idx="1">
                  <c:v>Blue / 10</c:v>
                </c:pt>
                <c:pt idx="2">
                  <c:v>Green / 10</c:v>
                </c:pt>
                <c:pt idx="3">
                  <c:v>Yellow / 10</c:v>
                </c:pt>
                <c:pt idx="4">
                  <c:v>Orange / 8</c:v>
                </c:pt>
                <c:pt idx="5">
                  <c:v>Magenta / 4</c:v>
                </c:pt>
                <c:pt idx="6">
                  <c:v>Cyan / 4</c:v>
                </c:pt>
              </c:strCache>
            </c:strRef>
          </c:cat>
          <c:val>
            <c:numRef>
              <c:f>Sheet1!$E$17:$K$17</c:f>
              <c:numCache>
                <c:formatCode>General</c:formatCode>
                <c:ptCount val="7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7</c:v>
                </c:pt>
                <c:pt idx="4">
                  <c:v>5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9781440"/>
        <c:axId val="499777520"/>
      </c:barChart>
      <c:lineChart>
        <c:grouping val="standard"/>
        <c:varyColors val="0"/>
        <c:ser>
          <c:idx val="6"/>
          <c:order val="6"/>
          <c:tx>
            <c:strRef>
              <c:f>Sheet1!$D$18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Sheet1!$E$11:$K$11</c:f>
              <c:strCache>
                <c:ptCount val="7"/>
                <c:pt idx="0">
                  <c:v>Red / 10</c:v>
                </c:pt>
                <c:pt idx="1">
                  <c:v>Blue / 10</c:v>
                </c:pt>
                <c:pt idx="2">
                  <c:v>Green / 10</c:v>
                </c:pt>
                <c:pt idx="3">
                  <c:v>Yellow / 10</c:v>
                </c:pt>
                <c:pt idx="4">
                  <c:v>Orange / 8</c:v>
                </c:pt>
                <c:pt idx="5">
                  <c:v>Magenta / 4</c:v>
                </c:pt>
                <c:pt idx="6">
                  <c:v>Cyan / 4</c:v>
                </c:pt>
              </c:strCache>
            </c:strRef>
          </c:cat>
          <c:val>
            <c:numRef>
              <c:f>Sheet1!$E$18:$K$18</c:f>
              <c:numCache>
                <c:formatCode>0.00%</c:formatCode>
                <c:ptCount val="7"/>
                <c:pt idx="0">
                  <c:v>0.58333333333333337</c:v>
                </c:pt>
                <c:pt idx="1">
                  <c:v>0.55000000000000004</c:v>
                </c:pt>
                <c:pt idx="2">
                  <c:v>0.38333333333333336</c:v>
                </c:pt>
                <c:pt idx="3">
                  <c:v>0.55000000000000004</c:v>
                </c:pt>
                <c:pt idx="4">
                  <c:v>0.4375</c:v>
                </c:pt>
                <c:pt idx="5">
                  <c:v>0.41666666666666669</c:v>
                </c:pt>
                <c:pt idx="6">
                  <c:v>0.54166666666666663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9784968"/>
        <c:axId val="499783400"/>
      </c:lineChart>
      <c:catAx>
        <c:axId val="499781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777520"/>
        <c:crosses val="autoZero"/>
        <c:auto val="1"/>
        <c:lblAlgn val="ctr"/>
        <c:lblOffset val="100"/>
        <c:noMultiLvlLbl val="0"/>
      </c:catAx>
      <c:valAx>
        <c:axId val="49977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781440"/>
        <c:crosses val="autoZero"/>
        <c:crossBetween val="between"/>
      </c:valAx>
      <c:valAx>
        <c:axId val="499783400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784968"/>
        <c:crosses val="max"/>
        <c:crossBetween val="between"/>
      </c:valAx>
      <c:catAx>
        <c:axId val="49978496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9978340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Colour</a:t>
            </a:r>
            <a:r>
              <a:rPr lang="en-GB" baseline="0"/>
              <a:t> Path Choices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Sheet1!$D$23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Sheet1!$E$22:$R$22</c:f>
              <c:strCache>
                <c:ptCount val="14"/>
                <c:pt idx="0">
                  <c:v>Red on Left</c:v>
                </c:pt>
                <c:pt idx="1">
                  <c:v>Red on Right</c:v>
                </c:pt>
                <c:pt idx="2">
                  <c:v>Blue on Left</c:v>
                </c:pt>
                <c:pt idx="3">
                  <c:v>Blue on Right</c:v>
                </c:pt>
                <c:pt idx="4">
                  <c:v>Green on Left</c:v>
                </c:pt>
                <c:pt idx="5">
                  <c:v>Green on Right</c:v>
                </c:pt>
                <c:pt idx="6">
                  <c:v>Yellow on Left</c:v>
                </c:pt>
                <c:pt idx="7">
                  <c:v>Yellow on Right</c:v>
                </c:pt>
                <c:pt idx="8">
                  <c:v>Orange on Left</c:v>
                </c:pt>
                <c:pt idx="9">
                  <c:v>Orange on Right</c:v>
                </c:pt>
                <c:pt idx="10">
                  <c:v>Magenta on Left</c:v>
                </c:pt>
                <c:pt idx="11">
                  <c:v>Magenta on Right</c:v>
                </c:pt>
                <c:pt idx="12">
                  <c:v>Cyan on Left</c:v>
                </c:pt>
                <c:pt idx="13">
                  <c:v>Cyan on Right</c:v>
                </c:pt>
              </c:strCache>
            </c:strRef>
          </c:cat>
          <c:val>
            <c:numRef>
              <c:f>Sheet1!$E$23:$R$23</c:f>
              <c:numCache>
                <c:formatCode>General</c:formatCode>
                <c:ptCount val="14"/>
                <c:pt idx="0">
                  <c:v>6</c:v>
                </c:pt>
                <c:pt idx="1">
                  <c:v>4</c:v>
                </c:pt>
                <c:pt idx="2">
                  <c:v>5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4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</c:numCache>
            </c:numRef>
          </c:val>
        </c:ser>
        <c:ser>
          <c:idx val="1"/>
          <c:order val="1"/>
          <c:tx>
            <c:strRef>
              <c:f>Sheet1!$D$24</c:f>
              <c:strCache>
                <c:ptCount val="1"/>
                <c:pt idx="0">
                  <c:v>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Sheet1!$E$22:$R$22</c:f>
              <c:strCache>
                <c:ptCount val="14"/>
                <c:pt idx="0">
                  <c:v>Red on Left</c:v>
                </c:pt>
                <c:pt idx="1">
                  <c:v>Red on Right</c:v>
                </c:pt>
                <c:pt idx="2">
                  <c:v>Blue on Left</c:v>
                </c:pt>
                <c:pt idx="3">
                  <c:v>Blue on Right</c:v>
                </c:pt>
                <c:pt idx="4">
                  <c:v>Green on Left</c:v>
                </c:pt>
                <c:pt idx="5">
                  <c:v>Green on Right</c:v>
                </c:pt>
                <c:pt idx="6">
                  <c:v>Yellow on Left</c:v>
                </c:pt>
                <c:pt idx="7">
                  <c:v>Yellow on Right</c:v>
                </c:pt>
                <c:pt idx="8">
                  <c:v>Orange on Left</c:v>
                </c:pt>
                <c:pt idx="9">
                  <c:v>Orange on Right</c:v>
                </c:pt>
                <c:pt idx="10">
                  <c:v>Magenta on Left</c:v>
                </c:pt>
                <c:pt idx="11">
                  <c:v>Magenta on Right</c:v>
                </c:pt>
                <c:pt idx="12">
                  <c:v>Cyan on Left</c:v>
                </c:pt>
                <c:pt idx="13">
                  <c:v>Cyan on Right</c:v>
                </c:pt>
              </c:strCache>
            </c:strRef>
          </c:cat>
          <c:val>
            <c:numRef>
              <c:f>Sheet1!$E$24:$R$24</c:f>
              <c:numCache>
                <c:formatCode>General</c:formatCode>
                <c:ptCount val="1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4</c:v>
                </c:pt>
                <c:pt idx="5">
                  <c:v>1</c:v>
                </c:pt>
                <c:pt idx="6">
                  <c:v>6</c:v>
                </c:pt>
                <c:pt idx="7">
                  <c:v>2</c:v>
                </c:pt>
                <c:pt idx="8">
                  <c:v>3</c:v>
                </c:pt>
                <c:pt idx="9">
                  <c:v>1</c:v>
                </c:pt>
                <c:pt idx="10">
                  <c:v>0</c:v>
                </c:pt>
                <c:pt idx="11">
                  <c:v>2</c:v>
                </c:pt>
                <c:pt idx="12">
                  <c:v>0</c:v>
                </c:pt>
                <c:pt idx="13">
                  <c:v>2</c:v>
                </c:pt>
              </c:numCache>
            </c:numRef>
          </c:val>
        </c:ser>
        <c:ser>
          <c:idx val="2"/>
          <c:order val="2"/>
          <c:tx>
            <c:strRef>
              <c:f>Sheet1!$D$25</c:f>
              <c:strCache>
                <c:ptCount val="1"/>
                <c:pt idx="0">
                  <c:v>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Sheet1!$E$22:$R$22</c:f>
              <c:strCache>
                <c:ptCount val="14"/>
                <c:pt idx="0">
                  <c:v>Red on Left</c:v>
                </c:pt>
                <c:pt idx="1">
                  <c:v>Red on Right</c:v>
                </c:pt>
                <c:pt idx="2">
                  <c:v>Blue on Left</c:v>
                </c:pt>
                <c:pt idx="3">
                  <c:v>Blue on Right</c:v>
                </c:pt>
                <c:pt idx="4">
                  <c:v>Green on Left</c:v>
                </c:pt>
                <c:pt idx="5">
                  <c:v>Green on Right</c:v>
                </c:pt>
                <c:pt idx="6">
                  <c:v>Yellow on Left</c:v>
                </c:pt>
                <c:pt idx="7">
                  <c:v>Yellow on Right</c:v>
                </c:pt>
                <c:pt idx="8">
                  <c:v>Orange on Left</c:v>
                </c:pt>
                <c:pt idx="9">
                  <c:v>Orange on Right</c:v>
                </c:pt>
                <c:pt idx="10">
                  <c:v>Magenta on Left</c:v>
                </c:pt>
                <c:pt idx="11">
                  <c:v>Magenta on Right</c:v>
                </c:pt>
                <c:pt idx="12">
                  <c:v>Cyan on Left</c:v>
                </c:pt>
                <c:pt idx="13">
                  <c:v>Cyan on Right</c:v>
                </c:pt>
              </c:strCache>
            </c:strRef>
          </c:cat>
          <c:val>
            <c:numRef>
              <c:f>Sheet1!$E$25:$R$25</c:f>
              <c:numCache>
                <c:formatCode>General</c:formatCode>
                <c:ptCount val="14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1</c:v>
                </c:pt>
                <c:pt idx="7">
                  <c:v>3</c:v>
                </c:pt>
                <c:pt idx="8">
                  <c:v>3</c:v>
                </c:pt>
                <c:pt idx="9">
                  <c:v>1</c:v>
                </c:pt>
                <c:pt idx="10">
                  <c:v>0</c:v>
                </c:pt>
                <c:pt idx="11">
                  <c:v>4</c:v>
                </c:pt>
                <c:pt idx="12">
                  <c:v>0</c:v>
                </c:pt>
                <c:pt idx="13">
                  <c:v>2</c:v>
                </c:pt>
              </c:numCache>
            </c:numRef>
          </c:val>
        </c:ser>
        <c:ser>
          <c:idx val="3"/>
          <c:order val="3"/>
          <c:tx>
            <c:strRef>
              <c:f>Sheet1!$D$26</c:f>
              <c:strCache>
                <c:ptCount val="1"/>
                <c:pt idx="0">
                  <c:v>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Sheet1!$E$22:$R$22</c:f>
              <c:strCache>
                <c:ptCount val="14"/>
                <c:pt idx="0">
                  <c:v>Red on Left</c:v>
                </c:pt>
                <c:pt idx="1">
                  <c:v>Red on Right</c:v>
                </c:pt>
                <c:pt idx="2">
                  <c:v>Blue on Left</c:v>
                </c:pt>
                <c:pt idx="3">
                  <c:v>Blue on Right</c:v>
                </c:pt>
                <c:pt idx="4">
                  <c:v>Green on Left</c:v>
                </c:pt>
                <c:pt idx="5">
                  <c:v>Green on Right</c:v>
                </c:pt>
                <c:pt idx="6">
                  <c:v>Yellow on Left</c:v>
                </c:pt>
                <c:pt idx="7">
                  <c:v>Yellow on Right</c:v>
                </c:pt>
                <c:pt idx="8">
                  <c:v>Orange on Left</c:v>
                </c:pt>
                <c:pt idx="9">
                  <c:v>Orange on Right</c:v>
                </c:pt>
                <c:pt idx="10">
                  <c:v>Magenta on Left</c:v>
                </c:pt>
                <c:pt idx="11">
                  <c:v>Magenta on Right</c:v>
                </c:pt>
                <c:pt idx="12">
                  <c:v>Cyan on Left</c:v>
                </c:pt>
                <c:pt idx="13">
                  <c:v>Cyan on Right</c:v>
                </c:pt>
              </c:strCache>
            </c:strRef>
          </c:cat>
          <c:val>
            <c:numRef>
              <c:f>Sheet1!$E$26:$R$26</c:f>
              <c:numCache>
                <c:formatCode>General</c:formatCode>
                <c:ptCount val="14"/>
                <c:pt idx="0">
                  <c:v>3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  <c:pt idx="4">
                  <c:v>4</c:v>
                </c:pt>
                <c:pt idx="5">
                  <c:v>0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3</c:v>
                </c:pt>
              </c:numCache>
            </c:numRef>
          </c:val>
        </c:ser>
        <c:ser>
          <c:idx val="4"/>
          <c:order val="4"/>
          <c:tx>
            <c:strRef>
              <c:f>Sheet1!$D$27</c:f>
              <c:strCache>
                <c:ptCount val="1"/>
                <c:pt idx="0">
                  <c:v>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Sheet1!$E$22:$R$22</c:f>
              <c:strCache>
                <c:ptCount val="14"/>
                <c:pt idx="0">
                  <c:v>Red on Left</c:v>
                </c:pt>
                <c:pt idx="1">
                  <c:v>Red on Right</c:v>
                </c:pt>
                <c:pt idx="2">
                  <c:v>Blue on Left</c:v>
                </c:pt>
                <c:pt idx="3">
                  <c:v>Blue on Right</c:v>
                </c:pt>
                <c:pt idx="4">
                  <c:v>Green on Left</c:v>
                </c:pt>
                <c:pt idx="5">
                  <c:v>Green on Right</c:v>
                </c:pt>
                <c:pt idx="6">
                  <c:v>Yellow on Left</c:v>
                </c:pt>
                <c:pt idx="7">
                  <c:v>Yellow on Right</c:v>
                </c:pt>
                <c:pt idx="8">
                  <c:v>Orange on Left</c:v>
                </c:pt>
                <c:pt idx="9">
                  <c:v>Orange on Right</c:v>
                </c:pt>
                <c:pt idx="10">
                  <c:v>Magenta on Left</c:v>
                </c:pt>
                <c:pt idx="11">
                  <c:v>Magenta on Right</c:v>
                </c:pt>
                <c:pt idx="12">
                  <c:v>Cyan on Left</c:v>
                </c:pt>
                <c:pt idx="13">
                  <c:v>Cyan on Right</c:v>
                </c:pt>
              </c:strCache>
            </c:strRef>
          </c:cat>
          <c:val>
            <c:numRef>
              <c:f>Sheet1!$E$27:$R$27</c:f>
              <c:numCache>
                <c:formatCode>General</c:formatCode>
                <c:ptCount val="14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1</c:v>
                </c:pt>
                <c:pt idx="6">
                  <c:v>4</c:v>
                </c:pt>
                <c:pt idx="7">
                  <c:v>0</c:v>
                </c:pt>
                <c:pt idx="8">
                  <c:v>3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3</c:v>
                </c:pt>
              </c:numCache>
            </c:numRef>
          </c:val>
        </c:ser>
        <c:ser>
          <c:idx val="5"/>
          <c:order val="5"/>
          <c:tx>
            <c:strRef>
              <c:f>Sheet1!$D$28</c:f>
              <c:strCache>
                <c:ptCount val="1"/>
                <c:pt idx="0">
                  <c:v>J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Sheet1!$E$22:$R$22</c:f>
              <c:strCache>
                <c:ptCount val="14"/>
                <c:pt idx="0">
                  <c:v>Red on Left</c:v>
                </c:pt>
                <c:pt idx="1">
                  <c:v>Red on Right</c:v>
                </c:pt>
                <c:pt idx="2">
                  <c:v>Blue on Left</c:v>
                </c:pt>
                <c:pt idx="3">
                  <c:v>Blue on Right</c:v>
                </c:pt>
                <c:pt idx="4">
                  <c:v>Green on Left</c:v>
                </c:pt>
                <c:pt idx="5">
                  <c:v>Green on Right</c:v>
                </c:pt>
                <c:pt idx="6">
                  <c:v>Yellow on Left</c:v>
                </c:pt>
                <c:pt idx="7">
                  <c:v>Yellow on Right</c:v>
                </c:pt>
                <c:pt idx="8">
                  <c:v>Orange on Left</c:v>
                </c:pt>
                <c:pt idx="9">
                  <c:v>Orange on Right</c:v>
                </c:pt>
                <c:pt idx="10">
                  <c:v>Magenta on Left</c:v>
                </c:pt>
                <c:pt idx="11">
                  <c:v>Magenta on Right</c:v>
                </c:pt>
                <c:pt idx="12">
                  <c:v>Cyan on Left</c:v>
                </c:pt>
                <c:pt idx="13">
                  <c:v>Cyan on Right</c:v>
                </c:pt>
              </c:strCache>
            </c:strRef>
          </c:cat>
          <c:val>
            <c:numRef>
              <c:f>Sheet1!$E$28:$R$28</c:f>
              <c:numCache>
                <c:formatCode>General</c:formatCode>
                <c:ptCount val="14"/>
                <c:pt idx="0">
                  <c:v>3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5</c:v>
                </c:pt>
                <c:pt idx="7">
                  <c:v>2</c:v>
                </c:pt>
                <c:pt idx="8">
                  <c:v>4</c:v>
                </c:pt>
                <c:pt idx="9">
                  <c:v>1</c:v>
                </c:pt>
                <c:pt idx="10">
                  <c:v>0</c:v>
                </c:pt>
                <c:pt idx="11">
                  <c:v>2</c:v>
                </c:pt>
                <c:pt idx="12">
                  <c:v>0</c:v>
                </c:pt>
                <c:pt idx="13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1389664"/>
        <c:axId val="458527472"/>
      </c:barChart>
      <c:catAx>
        <c:axId val="50138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527472"/>
        <c:crosses val="autoZero"/>
        <c:auto val="1"/>
        <c:lblAlgn val="ctr"/>
        <c:lblOffset val="100"/>
        <c:noMultiLvlLbl val="0"/>
      </c:catAx>
      <c:valAx>
        <c:axId val="45852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389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Colours Chosen</a:t>
            </a:r>
            <a:r>
              <a:rPr lang="en-GB" baseline="0"/>
              <a:t> Most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Sheet1!$Q$11:$Q$14</c:f>
              <c:strCache>
                <c:ptCount val="4"/>
                <c:pt idx="0">
                  <c:v>RED</c:v>
                </c:pt>
                <c:pt idx="1">
                  <c:v>YELLOW</c:v>
                </c:pt>
                <c:pt idx="2">
                  <c:v>NOTHING</c:v>
                </c:pt>
                <c:pt idx="3">
                  <c:v>BLUE</c:v>
                </c:pt>
              </c:strCache>
            </c:strRef>
          </c:cat>
          <c:val>
            <c:numRef>
              <c:f>Sheet1!$R$11:$R$14</c:f>
              <c:numCache>
                <c:formatCode>General</c:formatCode>
                <c:ptCount val="4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231322</xdr:colOff>
      <xdr:row>9</xdr:row>
      <xdr:rowOff>23132</xdr:rowOff>
    </xdr:from>
    <xdr:to>
      <xdr:col>2</xdr:col>
      <xdr:colOff>13608</xdr:colOff>
      <xdr:row>23</xdr:row>
      <xdr:rowOff>99332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231322</xdr:colOff>
      <xdr:row>23</xdr:row>
      <xdr:rowOff>186418</xdr:rowOff>
    </xdr:from>
    <xdr:to>
      <xdr:col>2</xdr:col>
      <xdr:colOff>13608</xdr:colOff>
      <xdr:row>38</xdr:row>
      <xdr:rowOff>72118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224517</xdr:colOff>
      <xdr:row>39</xdr:row>
      <xdr:rowOff>23133</xdr:rowOff>
    </xdr:from>
    <xdr:to>
      <xdr:col>2</xdr:col>
      <xdr:colOff>6803</xdr:colOff>
      <xdr:row>53</xdr:row>
      <xdr:rowOff>99333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1"/>
  <sheetViews>
    <sheetView tabSelected="1" zoomScale="70" zoomScaleNormal="70" workbookViewId="0">
      <selection activeCell="F5" sqref="F5"/>
    </sheetView>
  </sheetViews>
  <sheetFormatPr defaultRowHeight="15" x14ac:dyDescent="0.25"/>
  <cols>
    <col min="1" max="1" width="23.5703125" bestFit="1" customWidth="1"/>
    <col min="2" max="2" width="48.140625" bestFit="1" customWidth="1"/>
    <col min="3" max="3" width="4.42578125" bestFit="1" customWidth="1"/>
    <col min="4" max="4" width="18" bestFit="1" customWidth="1"/>
    <col min="5" max="5" width="16" bestFit="1" customWidth="1"/>
    <col min="6" max="6" width="18" bestFit="1" customWidth="1"/>
    <col min="7" max="7" width="16.5703125" bestFit="1" customWidth="1"/>
    <col min="8" max="8" width="18.5703125" bestFit="1" customWidth="1"/>
    <col min="9" max="9" width="18.28515625" bestFit="1" customWidth="1"/>
    <col min="10" max="10" width="20.140625" bestFit="1" customWidth="1"/>
    <col min="11" max="11" width="19.5703125" bestFit="1" customWidth="1"/>
    <col min="12" max="12" width="21.42578125" bestFit="1" customWidth="1"/>
    <col min="13" max="13" width="19.85546875" bestFit="1" customWidth="1"/>
    <col min="14" max="15" width="21.7109375" bestFit="1" customWidth="1"/>
    <col min="16" max="16" width="23.7109375" bestFit="1" customWidth="1"/>
    <col min="17" max="17" width="17" bestFit="1" customWidth="1"/>
    <col min="18" max="18" width="19.140625" bestFit="1" customWidth="1"/>
    <col min="19" max="19" width="15.42578125" bestFit="1" customWidth="1"/>
    <col min="20" max="20" width="18.28515625" bestFit="1" customWidth="1"/>
    <col min="21" max="21" width="18.5703125" bestFit="1" customWidth="1"/>
    <col min="22" max="22" width="20.42578125" bestFit="1" customWidth="1"/>
    <col min="23" max="23" width="15.7109375" bestFit="1" customWidth="1"/>
    <col min="24" max="24" width="16" bestFit="1" customWidth="1"/>
    <col min="25" max="25" width="16.5703125" bestFit="1" customWidth="1"/>
    <col min="26" max="26" width="18.28515625" bestFit="1" customWidth="1"/>
    <col min="27" max="27" width="15.42578125" bestFit="1" customWidth="1"/>
    <col min="28" max="28" width="21.7109375" bestFit="1" customWidth="1"/>
    <col min="29" max="29" width="12.28515625" bestFit="1" customWidth="1"/>
    <col min="30" max="30" width="16.28515625" bestFit="1" customWidth="1"/>
    <col min="31" max="31" width="16.7109375" bestFit="1" customWidth="1"/>
    <col min="32" max="32" width="18.5703125" bestFit="1" customWidth="1"/>
    <col min="33" max="33" width="19.85546875" bestFit="1" customWidth="1"/>
    <col min="34" max="34" width="10.7109375" bestFit="1" customWidth="1"/>
    <col min="35" max="35" width="11.28515625" bestFit="1" customWidth="1"/>
    <col min="36" max="36" width="13.7109375" bestFit="1" customWidth="1"/>
    <col min="37" max="37" width="13.85546875" bestFit="1" customWidth="1"/>
    <col min="38" max="38" width="15.140625" bestFit="1" customWidth="1"/>
    <col min="39" max="39" width="11.7109375" bestFit="1" customWidth="1"/>
    <col min="40" max="40" width="11.28515625" bestFit="1" customWidth="1"/>
    <col min="41" max="41" width="11.85546875" bestFit="1" customWidth="1"/>
    <col min="42" max="42" width="13.42578125" bestFit="1" customWidth="1"/>
    <col min="43" max="43" width="15.28515625" bestFit="1" customWidth="1"/>
    <col min="44" max="44" width="15.7109375" bestFit="1" customWidth="1"/>
    <col min="45" max="45" width="12.140625" bestFit="1" customWidth="1"/>
    <col min="46" max="46" width="11.7109375" bestFit="1" customWidth="1"/>
    <col min="47" max="47" width="12.28515625" bestFit="1" customWidth="1"/>
    <col min="48" max="48" width="13.85546875" bestFit="1" customWidth="1"/>
    <col min="49" max="49" width="14.5703125" bestFit="1" customWidth="1"/>
  </cols>
  <sheetData>
    <row r="1" spans="1:18" ht="15.75" thickTop="1" x14ac:dyDescent="0.25">
      <c r="A1" s="20" t="s">
        <v>0</v>
      </c>
      <c r="B1" s="21"/>
    </row>
    <row r="2" spans="1:18" x14ac:dyDescent="0.25">
      <c r="A2" s="1" t="s">
        <v>6</v>
      </c>
      <c r="B2" s="2" t="s">
        <v>17</v>
      </c>
    </row>
    <row r="3" spans="1:18" x14ac:dyDescent="0.25">
      <c r="A3" s="1" t="s">
        <v>1</v>
      </c>
      <c r="B3" s="2" t="s">
        <v>2</v>
      </c>
    </row>
    <row r="4" spans="1:18" x14ac:dyDescent="0.25">
      <c r="A4" s="1" t="s">
        <v>3</v>
      </c>
      <c r="B4" s="2" t="s">
        <v>4</v>
      </c>
    </row>
    <row r="5" spans="1:18" x14ac:dyDescent="0.25">
      <c r="A5" s="1" t="s">
        <v>5</v>
      </c>
      <c r="B5" s="2" t="s">
        <v>4</v>
      </c>
    </row>
    <row r="6" spans="1:18" ht="15.75" thickBot="1" x14ac:dyDescent="0.3">
      <c r="A6" s="3" t="s">
        <v>7</v>
      </c>
      <c r="B6" s="4" t="s">
        <v>8</v>
      </c>
    </row>
    <row r="7" spans="1:18" ht="15.75" thickTop="1" x14ac:dyDescent="0.25"/>
    <row r="10" spans="1:18" x14ac:dyDescent="0.25">
      <c r="D10" s="17" t="s">
        <v>9</v>
      </c>
      <c r="E10" s="18"/>
      <c r="F10" s="18"/>
      <c r="G10" s="18"/>
      <c r="H10" s="18"/>
      <c r="I10" s="18"/>
      <c r="J10" s="18"/>
      <c r="K10" s="19"/>
      <c r="M10" s="17" t="s">
        <v>35</v>
      </c>
      <c r="N10" s="19"/>
      <c r="P10" s="22" t="s">
        <v>24</v>
      </c>
      <c r="Q10" s="22"/>
      <c r="R10" s="16" t="s">
        <v>120</v>
      </c>
    </row>
    <row r="11" spans="1:18" x14ac:dyDescent="0.25">
      <c r="D11" s="6"/>
      <c r="E11" s="11" t="s">
        <v>19</v>
      </c>
      <c r="F11" s="11" t="s">
        <v>20</v>
      </c>
      <c r="G11" s="11" t="s">
        <v>21</v>
      </c>
      <c r="H11" s="11" t="s">
        <v>22</v>
      </c>
      <c r="I11" s="11" t="s">
        <v>97</v>
      </c>
      <c r="J11" s="11" t="s">
        <v>98</v>
      </c>
      <c r="K11" s="11" t="s">
        <v>23</v>
      </c>
      <c r="M11" s="11" t="s">
        <v>25</v>
      </c>
      <c r="N11" s="7" t="s">
        <v>36</v>
      </c>
      <c r="P11" s="11" t="s">
        <v>25</v>
      </c>
      <c r="Q11" s="10" t="s">
        <v>31</v>
      </c>
      <c r="R11" s="11">
        <v>2</v>
      </c>
    </row>
    <row r="12" spans="1:18" x14ac:dyDescent="0.25">
      <c r="D12" s="11" t="s">
        <v>25</v>
      </c>
      <c r="E12" s="7">
        <v>10</v>
      </c>
      <c r="F12" s="7">
        <v>8</v>
      </c>
      <c r="G12" s="7">
        <v>0</v>
      </c>
      <c r="H12" s="7">
        <v>6</v>
      </c>
      <c r="I12" s="7">
        <v>2</v>
      </c>
      <c r="J12" s="7">
        <v>1</v>
      </c>
      <c r="K12" s="7">
        <v>1</v>
      </c>
      <c r="M12" s="11" t="s">
        <v>26</v>
      </c>
      <c r="N12" s="5" t="s">
        <v>36</v>
      </c>
      <c r="P12" s="11" t="s">
        <v>26</v>
      </c>
      <c r="Q12" s="5" t="s">
        <v>32</v>
      </c>
      <c r="R12" s="11">
        <v>2</v>
      </c>
    </row>
    <row r="13" spans="1:18" x14ac:dyDescent="0.25">
      <c r="D13" s="11" t="s">
        <v>26</v>
      </c>
      <c r="E13" s="7">
        <v>4</v>
      </c>
      <c r="F13" s="7">
        <v>3</v>
      </c>
      <c r="G13" s="7">
        <v>5</v>
      </c>
      <c r="H13" s="7">
        <v>8</v>
      </c>
      <c r="I13" s="7">
        <v>4</v>
      </c>
      <c r="J13" s="7">
        <v>2</v>
      </c>
      <c r="K13" s="7">
        <v>2</v>
      </c>
      <c r="M13" s="11" t="s">
        <v>27</v>
      </c>
      <c r="N13" s="5" t="s">
        <v>37</v>
      </c>
      <c r="P13" s="11" t="s">
        <v>27</v>
      </c>
      <c r="Q13" s="5" t="s">
        <v>33</v>
      </c>
      <c r="R13" s="11">
        <v>1</v>
      </c>
    </row>
    <row r="14" spans="1:18" x14ac:dyDescent="0.25">
      <c r="D14" s="11" t="s">
        <v>27</v>
      </c>
      <c r="E14" s="7">
        <v>4</v>
      </c>
      <c r="F14" s="7">
        <v>4</v>
      </c>
      <c r="G14" s="7">
        <v>6</v>
      </c>
      <c r="H14" s="7">
        <v>4</v>
      </c>
      <c r="I14" s="7">
        <v>4</v>
      </c>
      <c r="J14" s="7">
        <v>4</v>
      </c>
      <c r="K14" s="7">
        <v>2</v>
      </c>
      <c r="M14" s="11" t="s">
        <v>28</v>
      </c>
      <c r="N14" s="5" t="s">
        <v>36</v>
      </c>
      <c r="P14" s="11" t="s">
        <v>28</v>
      </c>
      <c r="Q14" s="5" t="s">
        <v>34</v>
      </c>
      <c r="R14" s="11">
        <v>1</v>
      </c>
    </row>
    <row r="15" spans="1:18" x14ac:dyDescent="0.25">
      <c r="D15" s="11" t="s">
        <v>28</v>
      </c>
      <c r="E15" s="7">
        <v>5</v>
      </c>
      <c r="F15" s="7">
        <v>9</v>
      </c>
      <c r="G15" s="7">
        <v>4</v>
      </c>
      <c r="H15" s="7">
        <v>4</v>
      </c>
      <c r="I15" s="7">
        <v>3</v>
      </c>
      <c r="J15" s="7">
        <v>0</v>
      </c>
      <c r="K15" s="7">
        <v>3</v>
      </c>
      <c r="M15" s="11" t="s">
        <v>29</v>
      </c>
      <c r="N15" s="5" t="s">
        <v>36</v>
      </c>
      <c r="P15" s="11" t="s">
        <v>29</v>
      </c>
      <c r="Q15" s="5" t="s">
        <v>31</v>
      </c>
      <c r="R15" s="11"/>
    </row>
    <row r="16" spans="1:18" x14ac:dyDescent="0.25">
      <c r="D16" s="11" t="s">
        <v>29</v>
      </c>
      <c r="E16" s="7">
        <v>8</v>
      </c>
      <c r="F16" s="7">
        <v>5</v>
      </c>
      <c r="G16" s="7">
        <v>4</v>
      </c>
      <c r="H16" s="7">
        <v>4</v>
      </c>
      <c r="I16" s="7">
        <v>3</v>
      </c>
      <c r="J16" s="7">
        <v>1</v>
      </c>
      <c r="K16" s="7">
        <v>3</v>
      </c>
      <c r="M16" s="11" t="s">
        <v>30</v>
      </c>
      <c r="N16" s="5" t="s">
        <v>36</v>
      </c>
      <c r="P16" s="11" t="s">
        <v>30</v>
      </c>
      <c r="Q16" s="5" t="s">
        <v>32</v>
      </c>
      <c r="R16" s="11"/>
    </row>
    <row r="17" spans="4:34" x14ac:dyDescent="0.25">
      <c r="D17" s="11" t="s">
        <v>30</v>
      </c>
      <c r="E17" s="7">
        <v>4</v>
      </c>
      <c r="F17" s="7">
        <v>4</v>
      </c>
      <c r="G17" s="7">
        <v>4</v>
      </c>
      <c r="H17" s="7">
        <v>7</v>
      </c>
      <c r="I17" s="7">
        <v>5</v>
      </c>
      <c r="J17" s="7">
        <v>2</v>
      </c>
      <c r="K17" s="7">
        <v>2</v>
      </c>
    </row>
    <row r="18" spans="4:34" x14ac:dyDescent="0.25">
      <c r="D18" s="8" t="s">
        <v>18</v>
      </c>
      <c r="E18" s="9">
        <f>SUM(E12:E17) / 60</f>
        <v>0.58333333333333337</v>
      </c>
      <c r="F18" s="9">
        <f>SUM(F12:F17) / 60</f>
        <v>0.55000000000000004</v>
      </c>
      <c r="G18" s="9">
        <f>SUM(G12:G17) / 60</f>
        <v>0.38333333333333336</v>
      </c>
      <c r="H18" s="9">
        <f>SUM(H12:H17) / 60</f>
        <v>0.55000000000000004</v>
      </c>
      <c r="I18" s="9">
        <f>SUM(I12:I17) / 48</f>
        <v>0.4375</v>
      </c>
      <c r="J18" s="9">
        <f>SUM(J12:J17) / 24</f>
        <v>0.41666666666666669</v>
      </c>
      <c r="K18" s="9">
        <f>SUM(K12:K17) / 24</f>
        <v>0.54166666666666663</v>
      </c>
    </row>
    <row r="20" spans="4:34" x14ac:dyDescent="0.25">
      <c r="F20" s="12"/>
      <c r="I20" s="12"/>
      <c r="J20" s="12"/>
      <c r="K20" s="12"/>
    </row>
    <row r="21" spans="4:34" x14ac:dyDescent="0.25">
      <c r="D21" s="17" t="s">
        <v>40</v>
      </c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9"/>
    </row>
    <row r="22" spans="4:34" x14ac:dyDescent="0.25">
      <c r="D22" s="6"/>
      <c r="E22" s="6" t="s">
        <v>38</v>
      </c>
      <c r="F22" s="6" t="s">
        <v>39</v>
      </c>
      <c r="G22" s="6" t="s">
        <v>41</v>
      </c>
      <c r="H22" s="6" t="s">
        <v>42</v>
      </c>
      <c r="I22" s="6" t="s">
        <v>43</v>
      </c>
      <c r="J22" s="6" t="s">
        <v>44</v>
      </c>
      <c r="K22" s="6" t="s">
        <v>45</v>
      </c>
      <c r="L22" s="8" t="s">
        <v>46</v>
      </c>
      <c r="M22" s="8" t="s">
        <v>47</v>
      </c>
      <c r="N22" s="8" t="s">
        <v>48</v>
      </c>
      <c r="O22" s="8" t="s">
        <v>49</v>
      </c>
      <c r="P22" s="8" t="s">
        <v>50</v>
      </c>
      <c r="Q22" s="8" t="s">
        <v>51</v>
      </c>
      <c r="R22" s="8" t="s">
        <v>52</v>
      </c>
    </row>
    <row r="23" spans="4:34" x14ac:dyDescent="0.25">
      <c r="D23" s="11" t="s">
        <v>25</v>
      </c>
      <c r="E23" s="7">
        <v>6</v>
      </c>
      <c r="F23" s="7">
        <v>4</v>
      </c>
      <c r="G23" s="7">
        <v>5</v>
      </c>
      <c r="H23" s="7">
        <v>3</v>
      </c>
      <c r="I23" s="7">
        <v>0</v>
      </c>
      <c r="J23" s="7">
        <v>0</v>
      </c>
      <c r="K23" s="7">
        <v>4</v>
      </c>
      <c r="L23" s="5">
        <v>2</v>
      </c>
      <c r="M23" s="5">
        <v>1</v>
      </c>
      <c r="N23" s="5">
        <v>1</v>
      </c>
      <c r="O23" s="5">
        <v>0</v>
      </c>
      <c r="P23" s="5">
        <v>1</v>
      </c>
      <c r="Q23" s="5">
        <v>0</v>
      </c>
      <c r="R23" s="5">
        <v>1</v>
      </c>
    </row>
    <row r="24" spans="4:34" x14ac:dyDescent="0.25">
      <c r="D24" s="11" t="s">
        <v>26</v>
      </c>
      <c r="E24" s="7">
        <v>2</v>
      </c>
      <c r="F24" s="7">
        <v>2</v>
      </c>
      <c r="G24" s="7">
        <v>2</v>
      </c>
      <c r="H24" s="7">
        <v>1</v>
      </c>
      <c r="I24" s="7">
        <v>4</v>
      </c>
      <c r="J24" s="7">
        <v>1</v>
      </c>
      <c r="K24" s="7">
        <v>6</v>
      </c>
      <c r="L24" s="5">
        <v>2</v>
      </c>
      <c r="M24" s="5">
        <v>3</v>
      </c>
      <c r="N24" s="5">
        <v>1</v>
      </c>
      <c r="O24" s="5">
        <v>0</v>
      </c>
      <c r="P24" s="5">
        <v>2</v>
      </c>
      <c r="Q24" s="5">
        <v>0</v>
      </c>
      <c r="R24" s="5">
        <v>2</v>
      </c>
    </row>
    <row r="25" spans="4:34" x14ac:dyDescent="0.25">
      <c r="D25" s="11" t="s">
        <v>27</v>
      </c>
      <c r="E25" s="7">
        <v>2</v>
      </c>
      <c r="F25" s="7">
        <v>2</v>
      </c>
      <c r="G25" s="7">
        <v>3</v>
      </c>
      <c r="H25" s="7">
        <v>1</v>
      </c>
      <c r="I25" s="7">
        <v>3</v>
      </c>
      <c r="J25" s="7">
        <v>3</v>
      </c>
      <c r="K25" s="7">
        <v>1</v>
      </c>
      <c r="L25" s="5">
        <v>3</v>
      </c>
      <c r="M25" s="5">
        <v>3</v>
      </c>
      <c r="N25" s="5">
        <v>1</v>
      </c>
      <c r="O25" s="5">
        <v>0</v>
      </c>
      <c r="P25" s="5">
        <v>4</v>
      </c>
      <c r="Q25" s="5">
        <v>0</v>
      </c>
      <c r="R25" s="5">
        <v>2</v>
      </c>
    </row>
    <row r="26" spans="4:34" x14ac:dyDescent="0.25">
      <c r="D26" s="11" t="s">
        <v>28</v>
      </c>
      <c r="E26" s="7">
        <v>3</v>
      </c>
      <c r="F26" s="7">
        <v>2</v>
      </c>
      <c r="G26" s="7">
        <v>5</v>
      </c>
      <c r="H26" s="7">
        <v>4</v>
      </c>
      <c r="I26" s="7">
        <v>4</v>
      </c>
      <c r="J26" s="7">
        <v>0</v>
      </c>
      <c r="K26" s="7">
        <v>2</v>
      </c>
      <c r="L26" s="5">
        <v>2</v>
      </c>
      <c r="M26" s="5">
        <v>2</v>
      </c>
      <c r="N26" s="5">
        <v>1</v>
      </c>
      <c r="O26" s="5">
        <v>0</v>
      </c>
      <c r="P26" s="5">
        <v>0</v>
      </c>
      <c r="Q26" s="5">
        <v>0</v>
      </c>
      <c r="R26" s="5">
        <v>3</v>
      </c>
    </row>
    <row r="27" spans="4:34" x14ac:dyDescent="0.25">
      <c r="D27" s="11" t="s">
        <v>29</v>
      </c>
      <c r="E27" s="7">
        <v>4</v>
      </c>
      <c r="F27" s="7">
        <v>4</v>
      </c>
      <c r="G27" s="7">
        <v>4</v>
      </c>
      <c r="H27" s="7">
        <v>1</v>
      </c>
      <c r="I27" s="7">
        <v>3</v>
      </c>
      <c r="J27" s="7">
        <v>1</v>
      </c>
      <c r="K27" s="7">
        <v>4</v>
      </c>
      <c r="L27" s="5">
        <v>0</v>
      </c>
      <c r="M27" s="5">
        <v>3</v>
      </c>
      <c r="N27" s="5">
        <v>0</v>
      </c>
      <c r="O27" s="5">
        <v>0</v>
      </c>
      <c r="P27" s="5">
        <v>1</v>
      </c>
      <c r="Q27" s="5">
        <v>0</v>
      </c>
      <c r="R27" s="5">
        <v>3</v>
      </c>
    </row>
    <row r="28" spans="4:34" x14ac:dyDescent="0.25">
      <c r="D28" s="11" t="s">
        <v>30</v>
      </c>
      <c r="E28" s="7">
        <v>3</v>
      </c>
      <c r="F28" s="7">
        <v>1</v>
      </c>
      <c r="G28" s="7">
        <v>3</v>
      </c>
      <c r="H28" s="7">
        <v>1</v>
      </c>
      <c r="I28" s="7">
        <v>2</v>
      </c>
      <c r="J28" s="7">
        <v>2</v>
      </c>
      <c r="K28" s="7">
        <v>5</v>
      </c>
      <c r="L28" s="5">
        <v>2</v>
      </c>
      <c r="M28" s="5">
        <v>4</v>
      </c>
      <c r="N28" s="5">
        <v>1</v>
      </c>
      <c r="O28" s="5">
        <v>0</v>
      </c>
      <c r="P28" s="5">
        <v>2</v>
      </c>
      <c r="Q28" s="5">
        <v>0</v>
      </c>
      <c r="R28" s="5">
        <v>2</v>
      </c>
    </row>
    <row r="29" spans="4:34" x14ac:dyDescent="0.25">
      <c r="D29" s="8" t="s">
        <v>18</v>
      </c>
      <c r="E29" s="9">
        <f>SUM(E23:E28) / 36</f>
        <v>0.55555555555555558</v>
      </c>
      <c r="F29" s="9">
        <f>SUM(F23:F28) / 30</f>
        <v>0.5</v>
      </c>
      <c r="G29" s="9">
        <f>SUM(G23:G28) / 36</f>
        <v>0.61111111111111116</v>
      </c>
      <c r="H29" s="9">
        <f>SUM(H23:H28) / 30</f>
        <v>0.36666666666666664</v>
      </c>
      <c r="I29" s="9">
        <f>SUM(I23:I28) / 36</f>
        <v>0.44444444444444442</v>
      </c>
      <c r="J29" s="9">
        <f>SUM(J23:J28) / 30</f>
        <v>0.23333333333333334</v>
      </c>
      <c r="K29" s="9">
        <f>SUM(K23:K28) / 36</f>
        <v>0.61111111111111116</v>
      </c>
      <c r="L29" s="9">
        <f>SUM(L23:L28) / 30</f>
        <v>0.36666666666666664</v>
      </c>
      <c r="M29" s="9">
        <f>SUM(M23:M28) / 24</f>
        <v>0.66666666666666663</v>
      </c>
      <c r="N29" s="9">
        <f>SUM(N23:N28) / 24</f>
        <v>0.20833333333333334</v>
      </c>
      <c r="O29" s="14" t="s">
        <v>53</v>
      </c>
      <c r="P29" s="9">
        <f>SUM(P23:P28) / 24</f>
        <v>0.41666666666666669</v>
      </c>
      <c r="Q29" s="14" t="s">
        <v>53</v>
      </c>
      <c r="R29" s="9">
        <f>SUM(R23:R28) / 24</f>
        <v>0.54166666666666663</v>
      </c>
    </row>
    <row r="32" spans="4:34" x14ac:dyDescent="0.25">
      <c r="D32" s="17" t="s">
        <v>54</v>
      </c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9"/>
      <c r="AH32" s="13"/>
    </row>
    <row r="33" spans="4:33" x14ac:dyDescent="0.25">
      <c r="D33" s="6"/>
      <c r="E33" s="6" t="s">
        <v>55</v>
      </c>
      <c r="F33" s="6" t="s">
        <v>56</v>
      </c>
      <c r="G33" s="6" t="s">
        <v>57</v>
      </c>
      <c r="H33" s="6" t="s">
        <v>58</v>
      </c>
      <c r="I33" s="6" t="s">
        <v>59</v>
      </c>
      <c r="J33" s="6" t="s">
        <v>60</v>
      </c>
      <c r="K33" s="6" t="s">
        <v>61</v>
      </c>
      <c r="L33" s="6" t="s">
        <v>62</v>
      </c>
      <c r="M33" s="6" t="s">
        <v>63</v>
      </c>
      <c r="N33" s="6" t="s">
        <v>64</v>
      </c>
      <c r="O33" s="6" t="s">
        <v>65</v>
      </c>
      <c r="P33" s="6" t="s">
        <v>66</v>
      </c>
      <c r="Q33" s="6" t="s">
        <v>67</v>
      </c>
      <c r="R33" s="6" t="s">
        <v>68</v>
      </c>
      <c r="S33" s="6" t="s">
        <v>69</v>
      </c>
      <c r="T33" s="6" t="s">
        <v>70</v>
      </c>
      <c r="U33" s="6" t="s">
        <v>71</v>
      </c>
      <c r="V33" s="6" t="s">
        <v>72</v>
      </c>
      <c r="W33" s="6" t="s">
        <v>73</v>
      </c>
      <c r="X33" s="6" t="s">
        <v>74</v>
      </c>
      <c r="Y33" s="6" t="s">
        <v>75</v>
      </c>
      <c r="Z33" s="6" t="s">
        <v>76</v>
      </c>
      <c r="AA33" s="6" t="s">
        <v>77</v>
      </c>
      <c r="AB33" s="6" t="s">
        <v>78</v>
      </c>
      <c r="AC33" s="6" t="s">
        <v>79</v>
      </c>
      <c r="AD33" s="6" t="s">
        <v>80</v>
      </c>
      <c r="AE33" s="6" t="s">
        <v>81</v>
      </c>
      <c r="AF33" s="6" t="s">
        <v>82</v>
      </c>
      <c r="AG33" s="6" t="s">
        <v>83</v>
      </c>
    </row>
    <row r="34" spans="4:33" x14ac:dyDescent="0.25">
      <c r="D34" s="11" t="s">
        <v>25</v>
      </c>
      <c r="E34" s="5" t="s">
        <v>36</v>
      </c>
      <c r="F34" s="5" t="s">
        <v>10</v>
      </c>
      <c r="G34" s="5" t="s">
        <v>10</v>
      </c>
      <c r="H34" s="5" t="s">
        <v>10</v>
      </c>
      <c r="I34" s="5" t="s">
        <v>10</v>
      </c>
      <c r="J34" s="5" t="s">
        <v>10</v>
      </c>
      <c r="K34" s="5" t="s">
        <v>10</v>
      </c>
      <c r="L34" s="5" t="s">
        <v>10</v>
      </c>
      <c r="M34" s="5" t="s">
        <v>11</v>
      </c>
      <c r="N34" s="5" t="s">
        <v>11</v>
      </c>
      <c r="O34" s="5" t="s">
        <v>11</v>
      </c>
      <c r="P34" s="5" t="s">
        <v>11</v>
      </c>
      <c r="Q34" s="5" t="s">
        <v>11</v>
      </c>
      <c r="R34" s="5" t="s">
        <v>10</v>
      </c>
      <c r="S34" s="5" t="s">
        <v>11</v>
      </c>
      <c r="T34" s="5" t="s">
        <v>13</v>
      </c>
      <c r="U34" s="5" t="s">
        <v>14</v>
      </c>
      <c r="V34" s="5" t="s">
        <v>15</v>
      </c>
      <c r="W34" s="5" t="s">
        <v>16</v>
      </c>
      <c r="X34" s="5" t="s">
        <v>10</v>
      </c>
      <c r="Y34" s="5" t="s">
        <v>11</v>
      </c>
      <c r="Z34" s="5" t="s">
        <v>13</v>
      </c>
      <c r="AA34" s="5" t="s">
        <v>13</v>
      </c>
      <c r="AB34" s="5" t="s">
        <v>13</v>
      </c>
      <c r="AC34" s="5" t="s">
        <v>13</v>
      </c>
      <c r="AD34" s="5" t="s">
        <v>10</v>
      </c>
      <c r="AE34" s="5" t="s">
        <v>11</v>
      </c>
      <c r="AF34" s="5" t="s">
        <v>14</v>
      </c>
      <c r="AG34" s="5" t="s">
        <v>13</v>
      </c>
    </row>
    <row r="35" spans="4:33" x14ac:dyDescent="0.25">
      <c r="D35" s="11" t="s">
        <v>26</v>
      </c>
      <c r="E35" s="7" t="s">
        <v>36</v>
      </c>
      <c r="F35" s="7" t="s">
        <v>11</v>
      </c>
      <c r="G35" s="7" t="s">
        <v>12</v>
      </c>
      <c r="H35" s="7" t="s">
        <v>10</v>
      </c>
      <c r="I35" s="7" t="s">
        <v>14</v>
      </c>
      <c r="J35" s="7" t="s">
        <v>10</v>
      </c>
      <c r="K35" s="7" t="s">
        <v>16</v>
      </c>
      <c r="L35" s="5" t="s">
        <v>10</v>
      </c>
      <c r="M35" s="5" t="s">
        <v>11</v>
      </c>
      <c r="N35" s="5" t="s">
        <v>13</v>
      </c>
      <c r="O35" s="5" t="s">
        <v>11</v>
      </c>
      <c r="P35" s="5" t="s">
        <v>15</v>
      </c>
      <c r="Q35" s="5" t="s">
        <v>16</v>
      </c>
      <c r="R35" s="5" t="s">
        <v>10</v>
      </c>
      <c r="S35" s="5" t="s">
        <v>12</v>
      </c>
      <c r="T35" s="5" t="s">
        <v>12</v>
      </c>
      <c r="U35" s="5" t="s">
        <v>12</v>
      </c>
      <c r="V35" s="5" t="s">
        <v>15</v>
      </c>
      <c r="W35" s="5" t="s">
        <v>12</v>
      </c>
      <c r="X35" s="5" t="s">
        <v>13</v>
      </c>
      <c r="Y35" s="5" t="s">
        <v>13</v>
      </c>
      <c r="Z35" s="5" t="s">
        <v>13</v>
      </c>
      <c r="AA35" s="5" t="s">
        <v>13</v>
      </c>
      <c r="AB35" s="5" t="s">
        <v>13</v>
      </c>
      <c r="AC35" s="5" t="s">
        <v>13</v>
      </c>
      <c r="AD35" s="5" t="s">
        <v>14</v>
      </c>
      <c r="AE35" s="5" t="s">
        <v>14</v>
      </c>
      <c r="AF35" s="5" t="s">
        <v>14</v>
      </c>
      <c r="AG35" s="5" t="s">
        <v>13</v>
      </c>
    </row>
    <row r="36" spans="4:33" x14ac:dyDescent="0.25">
      <c r="D36" s="11" t="s">
        <v>27</v>
      </c>
      <c r="E36" s="7" t="s">
        <v>36</v>
      </c>
      <c r="F36" s="7" t="s">
        <v>10</v>
      </c>
      <c r="G36" s="7" t="s">
        <v>12</v>
      </c>
      <c r="H36" s="7" t="s">
        <v>13</v>
      </c>
      <c r="I36" s="7" t="s">
        <v>10</v>
      </c>
      <c r="J36" s="7" t="s">
        <v>15</v>
      </c>
      <c r="K36" s="7" t="s">
        <v>16</v>
      </c>
      <c r="L36" s="5" t="s">
        <v>11</v>
      </c>
      <c r="M36" s="5" t="s">
        <v>12</v>
      </c>
      <c r="N36" s="5" t="s">
        <v>13</v>
      </c>
      <c r="O36" s="5" t="s">
        <v>11</v>
      </c>
      <c r="P36" s="5" t="s">
        <v>15</v>
      </c>
      <c r="Q36" s="5" t="s">
        <v>11</v>
      </c>
      <c r="R36" s="5" t="s">
        <v>10</v>
      </c>
      <c r="S36" s="5" t="s">
        <v>12</v>
      </c>
      <c r="T36" s="5" t="s">
        <v>13</v>
      </c>
      <c r="U36" s="5" t="s">
        <v>12</v>
      </c>
      <c r="V36" s="5" t="s">
        <v>15</v>
      </c>
      <c r="W36" s="5" t="s">
        <v>12</v>
      </c>
      <c r="X36" s="5" t="s">
        <v>10</v>
      </c>
      <c r="Y36" s="5" t="s">
        <v>13</v>
      </c>
      <c r="Z36" s="5" t="s">
        <v>12</v>
      </c>
      <c r="AA36" s="5" t="s">
        <v>14</v>
      </c>
      <c r="AB36" s="5" t="s">
        <v>15</v>
      </c>
      <c r="AC36" s="5" t="s">
        <v>16</v>
      </c>
      <c r="AD36" s="5" t="s">
        <v>14</v>
      </c>
      <c r="AE36" s="5" t="s">
        <v>11</v>
      </c>
      <c r="AF36" s="5" t="s">
        <v>14</v>
      </c>
      <c r="AG36" s="5" t="s">
        <v>14</v>
      </c>
    </row>
    <row r="37" spans="4:33" x14ac:dyDescent="0.25">
      <c r="D37" s="11" t="s">
        <v>28</v>
      </c>
      <c r="E37" s="7" t="s">
        <v>36</v>
      </c>
      <c r="F37" s="7" t="s">
        <v>11</v>
      </c>
      <c r="G37" s="7" t="s">
        <v>10</v>
      </c>
      <c r="H37" s="7" t="s">
        <v>13</v>
      </c>
      <c r="I37" s="7" t="s">
        <v>10</v>
      </c>
      <c r="J37" s="7" t="s">
        <v>10</v>
      </c>
      <c r="K37" s="7" t="s">
        <v>16</v>
      </c>
      <c r="L37" s="5" t="s">
        <v>11</v>
      </c>
      <c r="M37" s="5" t="s">
        <v>11</v>
      </c>
      <c r="N37" s="5" t="s">
        <v>11</v>
      </c>
      <c r="O37" s="5" t="s">
        <v>11</v>
      </c>
      <c r="P37" s="5" t="s">
        <v>11</v>
      </c>
      <c r="Q37" s="5" t="s">
        <v>16</v>
      </c>
      <c r="R37" s="5" t="s">
        <v>10</v>
      </c>
      <c r="S37" s="5" t="s">
        <v>11</v>
      </c>
      <c r="T37" s="5" t="s">
        <v>12</v>
      </c>
      <c r="U37" s="5" t="s">
        <v>12</v>
      </c>
      <c r="V37" s="5" t="s">
        <v>12</v>
      </c>
      <c r="W37" s="5" t="s">
        <v>12</v>
      </c>
      <c r="X37" s="5" t="s">
        <v>10</v>
      </c>
      <c r="Y37" s="5" t="s">
        <v>11</v>
      </c>
      <c r="Z37" s="5" t="s">
        <v>13</v>
      </c>
      <c r="AA37" s="5" t="s">
        <v>14</v>
      </c>
      <c r="AB37" s="5" t="s">
        <v>13</v>
      </c>
      <c r="AC37" s="5" t="s">
        <v>16</v>
      </c>
      <c r="AD37" s="5" t="s">
        <v>14</v>
      </c>
      <c r="AE37" s="5" t="s">
        <v>11</v>
      </c>
      <c r="AF37" s="5" t="s">
        <v>14</v>
      </c>
      <c r="AG37" s="5" t="s">
        <v>13</v>
      </c>
    </row>
    <row r="38" spans="4:33" x14ac:dyDescent="0.25">
      <c r="D38" s="11" t="s">
        <v>29</v>
      </c>
      <c r="E38" s="7" t="s">
        <v>36</v>
      </c>
      <c r="F38" s="7" t="s">
        <v>10</v>
      </c>
      <c r="G38" s="7" t="s">
        <v>12</v>
      </c>
      <c r="H38" s="7" t="s">
        <v>10</v>
      </c>
      <c r="I38" s="7" t="s">
        <v>10</v>
      </c>
      <c r="J38" s="7" t="s">
        <v>10</v>
      </c>
      <c r="K38" s="7" t="s">
        <v>16</v>
      </c>
      <c r="L38" s="5" t="s">
        <v>10</v>
      </c>
      <c r="M38" s="5" t="s">
        <v>11</v>
      </c>
      <c r="N38" s="5" t="s">
        <v>11</v>
      </c>
      <c r="O38" s="5" t="s">
        <v>11</v>
      </c>
      <c r="P38" s="5" t="s">
        <v>11</v>
      </c>
      <c r="Q38" s="5" t="s">
        <v>16</v>
      </c>
      <c r="R38" s="5" t="s">
        <v>10</v>
      </c>
      <c r="S38" s="5" t="s">
        <v>12</v>
      </c>
      <c r="T38" s="5" t="s">
        <v>12</v>
      </c>
      <c r="U38" s="5" t="s">
        <v>12</v>
      </c>
      <c r="V38" s="5" t="s">
        <v>15</v>
      </c>
      <c r="W38" s="5" t="s">
        <v>16</v>
      </c>
      <c r="X38" s="5" t="s">
        <v>10</v>
      </c>
      <c r="Y38" s="5" t="s">
        <v>11</v>
      </c>
      <c r="Z38" s="5" t="s">
        <v>13</v>
      </c>
      <c r="AA38" s="5" t="s">
        <v>13</v>
      </c>
      <c r="AB38" s="5" t="s">
        <v>13</v>
      </c>
      <c r="AC38" s="5" t="s">
        <v>13</v>
      </c>
      <c r="AD38" s="5" t="s">
        <v>10</v>
      </c>
      <c r="AE38" s="5" t="s">
        <v>14</v>
      </c>
      <c r="AF38" s="5" t="s">
        <v>14</v>
      </c>
      <c r="AG38" s="5" t="s">
        <v>14</v>
      </c>
    </row>
    <row r="39" spans="4:33" x14ac:dyDescent="0.25">
      <c r="D39" s="11" t="s">
        <v>30</v>
      </c>
      <c r="E39" s="7" t="s">
        <v>36</v>
      </c>
      <c r="F39" s="7" t="s">
        <v>10</v>
      </c>
      <c r="G39" s="7" t="s">
        <v>12</v>
      </c>
      <c r="H39" s="7" t="s">
        <v>13</v>
      </c>
      <c r="I39" s="7" t="s">
        <v>10</v>
      </c>
      <c r="J39" s="7" t="s">
        <v>15</v>
      </c>
      <c r="K39" s="7" t="s">
        <v>10</v>
      </c>
      <c r="L39" s="5" t="s">
        <v>11</v>
      </c>
      <c r="M39" s="5" t="s">
        <v>12</v>
      </c>
      <c r="N39" s="5" t="s">
        <v>11</v>
      </c>
      <c r="O39" s="5" t="s">
        <v>14</v>
      </c>
      <c r="P39" s="5" t="s">
        <v>11</v>
      </c>
      <c r="Q39" s="5" t="s">
        <v>16</v>
      </c>
      <c r="R39" s="5" t="s">
        <v>10</v>
      </c>
      <c r="S39" s="5" t="s">
        <v>12</v>
      </c>
      <c r="T39" s="5" t="s">
        <v>13</v>
      </c>
      <c r="U39" s="5" t="s">
        <v>12</v>
      </c>
      <c r="V39" s="5" t="s">
        <v>15</v>
      </c>
      <c r="W39" s="5" t="s">
        <v>16</v>
      </c>
      <c r="X39" s="5" t="s">
        <v>13</v>
      </c>
      <c r="Y39" s="5" t="s">
        <v>11</v>
      </c>
      <c r="Z39" s="5" t="s">
        <v>13</v>
      </c>
      <c r="AA39" s="5" t="s">
        <v>13</v>
      </c>
      <c r="AB39" s="5" t="s">
        <v>13</v>
      </c>
      <c r="AC39" s="5" t="s">
        <v>13</v>
      </c>
      <c r="AD39" s="5" t="s">
        <v>14</v>
      </c>
      <c r="AE39" s="5" t="s">
        <v>14</v>
      </c>
      <c r="AF39" s="5" t="s">
        <v>14</v>
      </c>
      <c r="AG39" s="5" t="s">
        <v>14</v>
      </c>
    </row>
    <row r="40" spans="4:33" x14ac:dyDescent="0.25">
      <c r="D40" s="15" t="s">
        <v>84</v>
      </c>
      <c r="E40" s="9" t="s">
        <v>36</v>
      </c>
      <c r="F40" s="9" t="s">
        <v>10</v>
      </c>
      <c r="G40" s="9" t="s">
        <v>12</v>
      </c>
      <c r="H40" s="9" t="s">
        <v>13</v>
      </c>
      <c r="I40" s="9" t="s">
        <v>10</v>
      </c>
      <c r="J40" s="9" t="s">
        <v>10</v>
      </c>
      <c r="K40" s="9" t="s">
        <v>16</v>
      </c>
      <c r="L40" s="9" t="s">
        <v>85</v>
      </c>
      <c r="M40" s="9" t="s">
        <v>11</v>
      </c>
      <c r="N40" s="9" t="s">
        <v>11</v>
      </c>
      <c r="O40" s="14" t="s">
        <v>11</v>
      </c>
      <c r="P40" s="9" t="s">
        <v>11</v>
      </c>
      <c r="Q40" s="14" t="s">
        <v>16</v>
      </c>
      <c r="R40" s="9" t="s">
        <v>10</v>
      </c>
      <c r="S40" s="6" t="s">
        <v>12</v>
      </c>
      <c r="T40" s="6" t="s">
        <v>93</v>
      </c>
      <c r="U40" s="6" t="s">
        <v>12</v>
      </c>
      <c r="V40" s="6" t="s">
        <v>15</v>
      </c>
      <c r="W40" s="6" t="s">
        <v>94</v>
      </c>
      <c r="X40" s="6" t="s">
        <v>10</v>
      </c>
      <c r="Y40" s="6" t="s">
        <v>11</v>
      </c>
      <c r="Z40" s="6" t="s">
        <v>13</v>
      </c>
      <c r="AA40" s="6" t="s">
        <v>13</v>
      </c>
      <c r="AB40" s="6" t="s">
        <v>13</v>
      </c>
      <c r="AC40" s="6" t="s">
        <v>13</v>
      </c>
      <c r="AD40" s="6" t="s">
        <v>14</v>
      </c>
      <c r="AE40" s="6" t="s">
        <v>95</v>
      </c>
      <c r="AF40" s="6" t="s">
        <v>14</v>
      </c>
      <c r="AG40" s="6" t="s">
        <v>96</v>
      </c>
    </row>
    <row r="41" spans="4:33" x14ac:dyDescent="0.25">
      <c r="D41" s="15" t="s">
        <v>86</v>
      </c>
      <c r="E41" s="6" t="s">
        <v>87</v>
      </c>
      <c r="F41" s="6" t="s">
        <v>85</v>
      </c>
      <c r="G41" s="6" t="s">
        <v>92</v>
      </c>
      <c r="H41" s="6" t="s">
        <v>91</v>
      </c>
      <c r="I41" s="6" t="s">
        <v>90</v>
      </c>
      <c r="J41" s="6" t="s">
        <v>89</v>
      </c>
      <c r="K41" s="6" t="s">
        <v>88</v>
      </c>
      <c r="L41" s="9" t="s">
        <v>99</v>
      </c>
      <c r="M41" s="6" t="s">
        <v>100</v>
      </c>
      <c r="N41" s="6" t="s">
        <v>101</v>
      </c>
      <c r="O41" s="6" t="s">
        <v>102</v>
      </c>
      <c r="P41" s="6" t="s">
        <v>103</v>
      </c>
      <c r="Q41" s="6" t="s">
        <v>104</v>
      </c>
      <c r="R41" s="6" t="s">
        <v>105</v>
      </c>
      <c r="S41" s="6" t="s">
        <v>106</v>
      </c>
      <c r="T41" s="6" t="s">
        <v>107</v>
      </c>
      <c r="U41" s="6" t="s">
        <v>108</v>
      </c>
      <c r="V41" s="6" t="s">
        <v>109</v>
      </c>
      <c r="W41" s="6" t="s">
        <v>94</v>
      </c>
      <c r="X41" s="6" t="s">
        <v>110</v>
      </c>
      <c r="Y41" s="6" t="s">
        <v>111</v>
      </c>
      <c r="Z41" s="6" t="s">
        <v>93</v>
      </c>
      <c r="AA41" s="6" t="s">
        <v>112</v>
      </c>
      <c r="AB41" s="6" t="s">
        <v>113</v>
      </c>
      <c r="AC41" s="6" t="s">
        <v>114</v>
      </c>
      <c r="AD41" s="6" t="s">
        <v>115</v>
      </c>
      <c r="AE41" s="6" t="s">
        <v>95</v>
      </c>
      <c r="AF41" s="6" t="s">
        <v>116</v>
      </c>
      <c r="AG41" s="6" t="s">
        <v>96</v>
      </c>
    </row>
  </sheetData>
  <mergeCells count="6">
    <mergeCell ref="D21:R21"/>
    <mergeCell ref="D32:AG32"/>
    <mergeCell ref="A1:B1"/>
    <mergeCell ref="D10:K10"/>
    <mergeCell ref="P10:Q10"/>
    <mergeCell ref="M10:N10"/>
  </mergeCells>
  <conditionalFormatting sqref="M11:N16">
    <cfRule type="duplicateValues" dxfId="1" priority="3"/>
  </conditionalFormatting>
  <conditionalFormatting sqref="E12:K17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{B213A4EF-2F8F-4E7C-9874-0D71A97C63DC}</x14:id>
        </ext>
      </extLst>
    </cfRule>
  </conditionalFormatting>
  <conditionalFormatting sqref="E23:R28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{29ADA183-6917-4E66-8F1A-B7033C02121B}</x14:id>
        </ext>
      </extLst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213A4EF-2F8F-4E7C-9874-0D71A97C63D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E12:K17</xm:sqref>
        </x14:conditionalFormatting>
        <x14:conditionalFormatting xmlns:xm="http://schemas.microsoft.com/office/excel/2006/main">
          <x14:cfRule type="dataBar" id="{29ADA183-6917-4E66-8F1A-B7033C0212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E23:R28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</dc:creator>
  <cp:lastModifiedBy>Patrick</cp:lastModifiedBy>
  <dcterms:created xsi:type="dcterms:W3CDTF">2018-07-20T12:12:37Z</dcterms:created>
  <dcterms:modified xsi:type="dcterms:W3CDTF">2018-07-20T13:45:53Z</dcterms:modified>
</cp:coreProperties>
</file>