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40" windowWidth="20700" windowHeight="10425"/>
  </bookViews>
  <sheets>
    <sheet name="projectList" sheetId="1" r:id="rId1"/>
    <sheet name="Sheet1" sheetId="2" r:id="rId2"/>
    <sheet name="Sheet2" sheetId="3" r:id="rId3"/>
  </sheets>
  <calcPr calcId="145621"/>
</workbook>
</file>

<file path=xl/calcChain.xml><?xml version="1.0" encoding="utf-8"?>
<calcChain xmlns="http://schemas.openxmlformats.org/spreadsheetml/2006/main"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77" i="1"/>
  <c r="G178" i="1"/>
  <c r="G179" i="1"/>
  <c r="G180" i="1"/>
  <c r="G181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82" i="1"/>
  <c r="G183" i="1"/>
  <c r="G184" i="1"/>
  <c r="G185" i="1"/>
  <c r="G186" i="1"/>
  <c r="G1" i="1"/>
  <c r="G17" i="1"/>
  <c r="G18" i="1"/>
  <c r="G19" i="1"/>
  <c r="G20" i="1"/>
  <c r="G21" i="1"/>
  <c r="G22" i="1"/>
  <c r="G23" i="1"/>
  <c r="G24" i="1"/>
  <c r="G187" i="1"/>
  <c r="G25" i="1"/>
  <c r="G26" i="1"/>
  <c r="G27" i="1"/>
  <c r="G108" i="1"/>
  <c r="G188" i="1"/>
  <c r="G189" i="1"/>
  <c r="G190" i="1"/>
  <c r="G191" i="1"/>
  <c r="G192" i="1"/>
  <c r="G193" i="1"/>
  <c r="G109" i="1"/>
  <c r="G110" i="1"/>
  <c r="G111" i="1"/>
  <c r="G112" i="1"/>
  <c r="G149" i="1"/>
  <c r="G150" i="1"/>
  <c r="G151" i="1"/>
  <c r="G152" i="1"/>
  <c r="G153" i="1"/>
  <c r="G154" i="1"/>
  <c r="G155" i="1"/>
  <c r="G156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157" i="1"/>
  <c r="G158" i="1"/>
  <c r="G159" i="1"/>
  <c r="G223" i="1"/>
  <c r="G224" i="1"/>
  <c r="G225" i="1"/>
  <c r="G160" i="1"/>
  <c r="G161" i="1"/>
  <c r="G162" i="1"/>
  <c r="G163" i="1"/>
  <c r="G164" i="1"/>
  <c r="G165" i="1"/>
  <c r="G226" i="1"/>
  <c r="G227" i="1"/>
  <c r="G228" i="1"/>
  <c r="G166" i="1"/>
  <c r="G167" i="1"/>
  <c r="G32" i="1"/>
  <c r="G34" i="1"/>
  <c r="G36" i="1"/>
  <c r="G170" i="1"/>
  <c r="G171" i="1"/>
  <c r="G172" i="1"/>
  <c r="G173" i="1"/>
  <c r="G174" i="1"/>
  <c r="G175" i="1"/>
  <c r="G176" i="1"/>
  <c r="G29" i="1"/>
  <c r="G30" i="1"/>
  <c r="G31" i="1"/>
  <c r="G15" i="1"/>
  <c r="G168" i="1"/>
  <c r="G16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D16" i="3"/>
  <c r="D34" i="3"/>
  <c r="D17" i="3"/>
  <c r="D43" i="3"/>
  <c r="D29" i="3"/>
  <c r="D18" i="3"/>
  <c r="D5" i="3"/>
  <c r="D20" i="3"/>
  <c r="D22" i="3"/>
  <c r="D47" i="3"/>
  <c r="D27" i="3"/>
  <c r="D41" i="3"/>
  <c r="D40" i="3"/>
  <c r="D52" i="3"/>
  <c r="D26" i="3"/>
  <c r="D25" i="3"/>
  <c r="D15" i="3"/>
  <c r="D6" i="3"/>
  <c r="D31" i="3"/>
  <c r="D28" i="3"/>
  <c r="D3" i="3"/>
  <c r="D24" i="3"/>
  <c r="D30" i="3"/>
  <c r="D48" i="3"/>
  <c r="D11" i="3"/>
  <c r="D45" i="3"/>
  <c r="D19" i="3"/>
  <c r="D37" i="3"/>
  <c r="D23" i="3"/>
  <c r="D36" i="3"/>
  <c r="D2" i="3"/>
  <c r="D50" i="3"/>
  <c r="D32" i="3"/>
  <c r="D9" i="3"/>
  <c r="D14" i="3"/>
  <c r="D33" i="3"/>
  <c r="D46" i="3"/>
  <c r="D8" i="3"/>
  <c r="D35" i="3"/>
  <c r="D21" i="3"/>
  <c r="D38" i="3"/>
  <c r="D53" i="3"/>
  <c r="D39" i="3"/>
  <c r="D12" i="3"/>
  <c r="D49" i="3"/>
  <c r="D13" i="3"/>
  <c r="D7" i="3"/>
  <c r="D1" i="3"/>
  <c r="D51" i="3"/>
  <c r="D44" i="3"/>
  <c r="D10" i="3"/>
  <c r="D42" i="3"/>
  <c r="D4" i="3"/>
</calcChain>
</file>

<file path=xl/sharedStrings.xml><?xml version="1.0" encoding="utf-8"?>
<sst xmlns="http://schemas.openxmlformats.org/spreadsheetml/2006/main" count="3972" uniqueCount="983">
  <si>
    <t>#study_accession</t>
  </si>
  <si>
    <t>project_accession</t>
  </si>
  <si>
    <t>sample_accession_list</t>
  </si>
  <si>
    <t>experiment_accession</t>
  </si>
  <si>
    <t>run_accession</t>
  </si>
  <si>
    <t>submission_accession</t>
  </si>
  <si>
    <t>tax_id</t>
  </si>
  <si>
    <t>scientific_name</t>
  </si>
  <si>
    <t>instrument_platform</t>
  </si>
  <si>
    <t>instrument_model</t>
  </si>
  <si>
    <t>library_name</t>
  </si>
  <si>
    <t>library_layout</t>
  </si>
  <si>
    <t>library_strategy</t>
  </si>
  <si>
    <t>library_source</t>
  </si>
  <si>
    <t>library_selection</t>
  </si>
  <si>
    <t>read_count</t>
  </si>
  <si>
    <t>base_count</t>
  </si>
  <si>
    <t>first_public</t>
  </si>
  <si>
    <t>study_title</t>
  </si>
  <si>
    <t>fastq_ftp</t>
  </si>
  <si>
    <t>DRP000004</t>
  </si>
  <si>
    <t>null</t>
  </si>
  <si>
    <t>DRS000004</t>
  </si>
  <si>
    <t>DRX000004</t>
  </si>
  <si>
    <t>DRR000008</t>
  </si>
  <si>
    <t>DRA000004</t>
  </si>
  <si>
    <t>Homo sapiens</t>
  </si>
  <si>
    <t>ILLUMINA</t>
  </si>
  <si>
    <t>Illumina Genome Analyzer</t>
  </si>
  <si>
    <t>DLD1_polysome</t>
  </si>
  <si>
    <t>SINGLE</t>
  </si>
  <si>
    <t>FL-cDNA</t>
  </si>
  <si>
    <t>TRANSCRIPTOMIC</t>
  </si>
  <si>
    <t>cDNA</t>
  </si>
  <si>
    <t>Comprehensive identification and characterization of the transcripts, their            expression levels and sub-cellular localizations</t>
  </si>
  <si>
    <t>ftp.sra.ebi.ac.uk/vol1/fastq/DRR000/DRR000008/DRR000008.fastq.gz</t>
  </si>
  <si>
    <t>DRR000009</t>
  </si>
  <si>
    <t>ftp.sra.ebi.ac.uk/vol1/fastq/DRR000/DRR000009/DRR000009.fastq.gz</t>
  </si>
  <si>
    <t>DRR000010</t>
  </si>
  <si>
    <t>ftp.sra.ebi.ac.uk/vol1/fastq/DRR000/DRR000010/DRR000010.fastq.gz</t>
  </si>
  <si>
    <t>DRP000005</t>
  </si>
  <si>
    <t>DRS000005</t>
  </si>
  <si>
    <t>DRX000005</t>
  </si>
  <si>
    <t>DRR000011</t>
  </si>
  <si>
    <t>DRA000005</t>
  </si>
  <si>
    <t>DLD1_cytoplasmic</t>
  </si>
  <si>
    <t>ftp.sra.ebi.ac.uk/vol1/fastq/DRR000/DRR000011/DRR000011.fastq.gz</t>
  </si>
  <si>
    <t>DRR000012</t>
  </si>
  <si>
    <t>ftp.sra.ebi.ac.uk/vol1/fastq/DRR000/DRR000012/DRR000012.fastq.gz</t>
  </si>
  <si>
    <t>DRR000013</t>
  </si>
  <si>
    <t>ftp.sra.ebi.ac.uk/vol1/fastq/DRR000/DRR000013/DRR000013.fastq.gz</t>
  </si>
  <si>
    <t>DRP000006</t>
  </si>
  <si>
    <t>DRS000006</t>
  </si>
  <si>
    <t>DRX000006</t>
  </si>
  <si>
    <t>DRR000014</t>
  </si>
  <si>
    <t>DRA000006</t>
  </si>
  <si>
    <t>DLD1_nucleus</t>
  </si>
  <si>
    <t>ftp.sra.ebi.ac.uk/vol1/fastq/DRR000/DRR000014/DRR000014.fastq.gz</t>
  </si>
  <si>
    <t>DRR000015</t>
  </si>
  <si>
    <t>ftp.sra.ebi.ac.uk/vol1/fastq/DRR000/DRR000015/DRR000015.fastq.gz</t>
  </si>
  <si>
    <t>DRR000016</t>
  </si>
  <si>
    <t>ftp.sra.ebi.ac.uk/vol1/fastq/DRR000/DRR000016/DRR000016.fastq.gz</t>
  </si>
  <si>
    <t>Comprehensive identification and characterization of the binding sites of            polymerase II</t>
  </si>
  <si>
    <t>DRP000008</t>
  </si>
  <si>
    <t>DRS000008</t>
  </si>
  <si>
    <t>DRX000008</t>
  </si>
  <si>
    <t>DRR000018</t>
  </si>
  <si>
    <t>DRA000008</t>
  </si>
  <si>
    <t>DLD1_pol2_WCE</t>
  </si>
  <si>
    <t>ftp.sra.ebi.ac.uk/vol1/fastq/DRR000/DRR000018/DRR000018.fastq.gz</t>
  </si>
  <si>
    <t>DRP000011</t>
  </si>
  <si>
    <t>DRS000011</t>
  </si>
  <si>
    <t>DRX000011</t>
  </si>
  <si>
    <t>DRR000031</t>
  </si>
  <si>
    <t>DRA000011</t>
  </si>
  <si>
    <t>HT29_Cytoplasm_Control</t>
  </si>
  <si>
    <t>Comprehensive analysis of cytoplasmic mRNAs in HT29 cell.</t>
  </si>
  <si>
    <t>ftp.sra.ebi.ac.uk/vol1/fastq/DRR000/DRR000031/DRR000031.fastq.gz</t>
  </si>
  <si>
    <t>DRP000012</t>
  </si>
  <si>
    <t>DRS000012</t>
  </si>
  <si>
    <t>DRX000012</t>
  </si>
  <si>
    <t>DRR000032</t>
  </si>
  <si>
    <t>DRA000012</t>
  </si>
  <si>
    <t>HT29_Cytoplasm_Tm4hr</t>
  </si>
  <si>
    <t>Comprehensive analysis of cytoplasmic mRNAs in HT29 cell at 4hr after treatment            with tunicamycin.</t>
  </si>
  <si>
    <t>ftp.sra.ebi.ac.uk/vol1/fastq/DRR000/DRR000032/DRR000032.fastq.gz</t>
  </si>
  <si>
    <t>DRP000013</t>
  </si>
  <si>
    <t>DRS000013</t>
  </si>
  <si>
    <t>DRX000013</t>
  </si>
  <si>
    <t>DRR000033</t>
  </si>
  <si>
    <t>DRA000013</t>
  </si>
  <si>
    <t>HT29_Cytoplasm_Tm16hr</t>
  </si>
  <si>
    <t>Comprehensive analysis of cytoplasmic mRNAs in HT29 cell at 16hr after            treatment with tunicamycin.</t>
  </si>
  <si>
    <t>ftp.sra.ebi.ac.uk/vol1/fastq/DRR000/DRR000033/DRR000033.fastq.gz</t>
  </si>
  <si>
    <t>Illumina HiSeq 2000</t>
  </si>
  <si>
    <t>OTHER</t>
  </si>
  <si>
    <t>size fractionation</t>
  </si>
  <si>
    <t>Illumina Genome Analyzer IIx</t>
  </si>
  <si>
    <t>Illumina Genome Analyzer II</t>
  </si>
  <si>
    <t>GENOMIC</t>
  </si>
  <si>
    <t>ERP000803</t>
  </si>
  <si>
    <t>ERS043714</t>
  </si>
  <si>
    <t>ERX016870</t>
  </si>
  <si>
    <t>ERR039697</t>
  </si>
  <si>
    <t>ERA040639</t>
  </si>
  <si>
    <t>RNA Extract 101213</t>
  </si>
  <si>
    <t>RANDOM</t>
  </si>
  <si>
    <t>Trombocyte_101213</t>
  </si>
  <si>
    <t>ftp.sra.ebi.ac.uk/vol1/fastq/ERR039/ERR039697/ERR039697.fastq.gz</t>
  </si>
  <si>
    <t>ERP001187</t>
  </si>
  <si>
    <t>ERS089943</t>
  </si>
  <si>
    <t>ERX050780</t>
  </si>
  <si>
    <t>ERR073013</t>
  </si>
  <si>
    <t>ERA084541</t>
  </si>
  <si>
    <t>Yarrowia lipolytica</t>
  </si>
  <si>
    <t>YALI glucose Extract 1</t>
  </si>
  <si>
    <t>RNA-Seq</t>
  </si>
  <si>
    <t>Transcriptome of Yarrowia lipolytica strain E150 delta-Ku70 on glucose</t>
  </si>
  <si>
    <t>ftp.sra.ebi.ac.uk/vol1/fastq/ERR073/ERR073013/ERR073013.fastq.gz</t>
  </si>
  <si>
    <t>ERS089942</t>
  </si>
  <si>
    <t>ERX050779</t>
  </si>
  <si>
    <t>ERR073014</t>
  </si>
  <si>
    <t>YALI glucose Extract 2</t>
  </si>
  <si>
    <t>ftp.sra.ebi.ac.uk/vol1/fastq/ERR073/ERR073014/ERR073014.fastq.gz</t>
  </si>
  <si>
    <t>ERP001312</t>
  </si>
  <si>
    <t>ERS106858</t>
  </si>
  <si>
    <t>ERX082036</t>
  </si>
  <si>
    <t>ERR104602</t>
  </si>
  <si>
    <t>ERA099033</t>
  </si>
  <si>
    <t>Normal1</t>
  </si>
  <si>
    <t>AMPLICON</t>
  </si>
  <si>
    <t>Reliable detection of subclonal single-nucleotide variants in tumor cell populations</t>
  </si>
  <si>
    <t>ftp.sra.ebi.ac.uk/vol1/fastq/ERR104/ERR104602/ERR104602.fastq.gz</t>
  </si>
  <si>
    <t>ERX082037</t>
  </si>
  <si>
    <t>ERR104603</t>
  </si>
  <si>
    <t>Tumor1</t>
  </si>
  <si>
    <t>ftp.sra.ebi.ac.uk/vol1/fastq/ERR104/ERR104603/ERR104603.fastq.gz</t>
  </si>
  <si>
    <t>ERS106859</t>
  </si>
  <si>
    <t>ERX082038</t>
  </si>
  <si>
    <t>ERR104604</t>
  </si>
  <si>
    <t>Normal2</t>
  </si>
  <si>
    <t>unspecified</t>
  </si>
  <si>
    <t>ftp.sra.ebi.ac.uk/vol1/fastq/ERR104/ERR104604/ERR104604.fastq.gz</t>
  </si>
  <si>
    <t>ERX082039</t>
  </si>
  <si>
    <t>ERR104605</t>
  </si>
  <si>
    <t>Tumor2</t>
  </si>
  <si>
    <t>ftp.sra.ebi.ac.uk/vol1/fastq/ERR104/ERR104605/ERR104605.fastq.gz</t>
  </si>
  <si>
    <t>ERS106860</t>
  </si>
  <si>
    <t>ERX082040</t>
  </si>
  <si>
    <t>ERR104606</t>
  </si>
  <si>
    <t>Normal3</t>
  </si>
  <si>
    <t>ftp.sra.ebi.ac.uk/vol1/fastq/ERR104/ERR104606/ERR104606.fastq.gz</t>
  </si>
  <si>
    <t>ERX082041</t>
  </si>
  <si>
    <t>ERR104607</t>
  </si>
  <si>
    <t>Tumor3</t>
  </si>
  <si>
    <t>ftp.sra.ebi.ac.uk/vol1/fastq/ERR104/ERR104607/ERR104607.fastq.gz</t>
  </si>
  <si>
    <t>ERS106857</t>
  </si>
  <si>
    <t>ERX082042</t>
  </si>
  <si>
    <t>ERR104608</t>
  </si>
  <si>
    <t>Metastasis</t>
  </si>
  <si>
    <t>ftp.sra.ebi.ac.uk/vol1/fastq/ERR104/ERR104608/ERR104608.fastq.gz</t>
  </si>
  <si>
    <t>ERX082043</t>
  </si>
  <si>
    <t>ERR104609</t>
  </si>
  <si>
    <t>Normal</t>
  </si>
  <si>
    <t>ftp.sra.ebi.ac.uk/vol1/fastq/ERR104/ERR104609/ERR104609.fastq.gz</t>
  </si>
  <si>
    <t>ERX082044</t>
  </si>
  <si>
    <t>ERR104610</t>
  </si>
  <si>
    <t>Primary1</t>
  </si>
  <si>
    <t>ftp.sra.ebi.ac.uk/vol1/fastq/ERR104/ERR104610/ERR104610.fastq.gz</t>
  </si>
  <si>
    <t>ERX082045</t>
  </si>
  <si>
    <t>ERR104611</t>
  </si>
  <si>
    <t>Primary2</t>
  </si>
  <si>
    <t>ftp.sra.ebi.ac.uk/vol1/fastq/ERR104/ERR104611/ERR104611.fastq.gz</t>
  </si>
  <si>
    <t>SRP001696</t>
  </si>
  <si>
    <t>SRA009364</t>
  </si>
  <si>
    <t>Drosophila melanogaster</t>
  </si>
  <si>
    <t>ABI_SOLID</t>
  </si>
  <si>
    <t>AB SOLiD System 3.0</t>
  </si>
  <si>
    <t>EST</t>
  </si>
  <si>
    <t>Drosophila melanogaster embryonic developmental total RNA-Seq</t>
  </si>
  <si>
    <t>SRS004669</t>
  </si>
  <si>
    <t>SRX015642</t>
  </si>
  <si>
    <t>SRR034221</t>
  </si>
  <si>
    <t>Celniker/RNA:220</t>
  </si>
  <si>
    <t>ftp.sra.ebi.ac.uk/vol1/fastq/SRR034/SRR034221/SRR034221.fastq.gz</t>
  </si>
  <si>
    <t>SRS004670</t>
  </si>
  <si>
    <t>SRX015643</t>
  </si>
  <si>
    <t>SRR034222</t>
  </si>
  <si>
    <t>Celniker/RNA:226</t>
  </si>
  <si>
    <t>ftp.sra.ebi.ac.uk/vol1/fastq/SRR034/SRR034222/SRR034222.fastq.gz</t>
  </si>
  <si>
    <t>SRS004671</t>
  </si>
  <si>
    <t>SRX015644</t>
  </si>
  <si>
    <t>SRR034223</t>
  </si>
  <si>
    <t>Celniker/RNA:232</t>
  </si>
  <si>
    <t>ftp.sra.ebi.ac.uk/vol1/fastq/SRR034/SRR034223/SRR034223.fastq.gz</t>
  </si>
  <si>
    <t>SRS004673</t>
  </si>
  <si>
    <t>SRX015646</t>
  </si>
  <si>
    <t>SRR034225</t>
  </si>
  <si>
    <t>Celniker/RNA:244</t>
  </si>
  <si>
    <t>ftp.sra.ebi.ac.uk/vol1/fastq/SRR034/SRR034225/SRR034225.fastq.gz</t>
  </si>
  <si>
    <t>SRS004674</t>
  </si>
  <si>
    <t>SRX015647</t>
  </si>
  <si>
    <t>SRR034226</t>
  </si>
  <si>
    <t>Celniker/RNA:250</t>
  </si>
  <si>
    <t>ftp.sra.ebi.ac.uk/vol1/fastq/SRR034/SRR034226/SRR034226.fastq.gz</t>
  </si>
  <si>
    <t>SRS004675</t>
  </si>
  <si>
    <t>SRX015648</t>
  </si>
  <si>
    <t>SRR034227</t>
  </si>
  <si>
    <t>Celniker/RNA:258</t>
  </si>
  <si>
    <t>ftp.sra.ebi.ac.uk/vol1/fastq/SRR034/SRR034227/SRR034227.fastq.gz</t>
  </si>
  <si>
    <t>SRS004676</t>
  </si>
  <si>
    <t>SRX015649</t>
  </si>
  <si>
    <t>SRR034228</t>
  </si>
  <si>
    <t>Celniker/RNA:260</t>
  </si>
  <si>
    <t>ftp.sra.ebi.ac.uk/vol1/fastq/SRR034/SRR034228/SRR034228.fastq.gz</t>
  </si>
  <si>
    <t>SRS004677</t>
  </si>
  <si>
    <t>SRX015650</t>
  </si>
  <si>
    <t>SRR034229</t>
  </si>
  <si>
    <t>Celniker/RNA:268</t>
  </si>
  <si>
    <t>ftp.sra.ebi.ac.uk/vol1/fastq/SRR034/SRR034229/SRR034229.fastq.gz</t>
  </si>
  <si>
    <t>SRS004678</t>
  </si>
  <si>
    <t>SRX015651</t>
  </si>
  <si>
    <t>SRR034230</t>
  </si>
  <si>
    <t>Celniker/RNA:276</t>
  </si>
  <si>
    <t>ftp.sra.ebi.ac.uk/vol1/fastq/SRR034/SRR034230/SRR034230.fastq.gz</t>
  </si>
  <si>
    <t>SRS004679</t>
  </si>
  <si>
    <t>SRX015652</t>
  </si>
  <si>
    <t>SRR034231</t>
  </si>
  <si>
    <t>Celniker/RNA:280</t>
  </si>
  <si>
    <t>ftp.sra.ebi.ac.uk/vol1/fastq/SRR034/SRR034231/SRR034231.fastq.gz</t>
  </si>
  <si>
    <t>PAIRED</t>
  </si>
  <si>
    <t>SRP003905</t>
  </si>
  <si>
    <t>SRS118272</t>
  </si>
  <si>
    <t>SRX029390</t>
  </si>
  <si>
    <t>SRR070386</t>
  </si>
  <si>
    <t>D.mel. Adult Mixed Male and Female 4 days Post-eclosion Digestive System</t>
  </si>
  <si>
    <t>D. melanogaster Dissected Tissue RNASeq</t>
  </si>
  <si>
    <t>ftp.sra.ebi.ac.uk/vol1/fastq/SRR070/SRR070386/SRR070386_1.fastq.gz;ftp.sra.ebi.ac.uk/vol1/fastq/SRR070/SRR070386/SRR070386_2.fastq.gz</t>
  </si>
  <si>
    <t>SRS118271</t>
  </si>
  <si>
    <t>SRX029387</t>
  </si>
  <si>
    <t>SRR070387</t>
  </si>
  <si>
    <t>D.mel. Adult Mixed Male and Female 4 days Post-eclosion Carcass</t>
  </si>
  <si>
    <t>ftp.sra.ebi.ac.uk/vol1/fastq/SRR070/SRR070387/SRR070387_1.fastq.gz;ftp.sra.ebi.ac.uk/vol1/fastq/SRR070/SRR070387/SRR070387_2.fastq.gz</t>
  </si>
  <si>
    <t>SRS118274</t>
  </si>
  <si>
    <t>SRX029392</t>
  </si>
  <si>
    <t>SRR070388</t>
  </si>
  <si>
    <t>D.mel. Adult Virgin Female 20 days Post-eclosion Heads</t>
  </si>
  <si>
    <t>ftp.sra.ebi.ac.uk/vol1/fastq/SRR070/SRR070388/SRR070388_1.fastq.gz;ftp.sra.ebi.ac.uk/vol1/fastq/SRR070/SRR070388/SRR070388_2.fastq.gz</t>
  </si>
  <si>
    <t>SRS118270</t>
  </si>
  <si>
    <t>SRX029386</t>
  </si>
  <si>
    <t>SRR070390</t>
  </si>
  <si>
    <t>D.mel. Adult Mixed Male and Female 20 days Post-eclosion Digestive System</t>
  </si>
  <si>
    <t>ftp.sra.ebi.ac.uk/vol1/fastq/SRR070/SRR070390/SRR070390_1.fastq.gz;ftp.sra.ebi.ac.uk/vol1/fastq/SRR070/SRR070390/SRR070390_2.fastq.gz</t>
  </si>
  <si>
    <t>SRS118269</t>
  </si>
  <si>
    <t>SRX029384</t>
  </si>
  <si>
    <t>SRR070391</t>
  </si>
  <si>
    <t>D.mel. Adult Mixed Male and Female 20 days Post-eclosion Carcass</t>
  </si>
  <si>
    <t>ftp.sra.ebi.ac.uk/vol1/fastq/SRR070/SRR070391/SRR070391_1.fastq.gz;ftp.sra.ebi.ac.uk/vol1/fastq/SRR070/SRR070391/SRR070391_2.fastq.gz</t>
  </si>
  <si>
    <t>SRS118281</t>
  </si>
  <si>
    <t>SRX029401</t>
  </si>
  <si>
    <t>SRR070392</t>
  </si>
  <si>
    <t>D.mel. L3 Imaginal Discs</t>
  </si>
  <si>
    <t>ftp.sra.ebi.ac.uk/vol1/fastq/SRR070/SRR070392/SRR070392_1.fastq.gz;ftp.sra.ebi.ac.uk/vol1/fastq/SRR070/SRR070392/SRR070392_2.fastq.gz</t>
  </si>
  <si>
    <t>SRR070393</t>
  </si>
  <si>
    <t>ftp.sra.ebi.ac.uk/vol1/fastq/SRR070/SRR070393/SRR070393_1.fastq.gz;ftp.sra.ebi.ac.uk/vol1/fastq/SRR070/SRR070393/SRR070393_2.fastq.gz</t>
  </si>
  <si>
    <t>SRS118268</t>
  </si>
  <si>
    <t>SRX029382</t>
  </si>
  <si>
    <t>SRR070394</t>
  </si>
  <si>
    <t>D.mel. Adult Mixed Male and Female 1 day Post-eclosion Digestive System</t>
  </si>
  <si>
    <t>ftp.sra.ebi.ac.uk/vol1/fastq/SRR070/SRR070394/SRR070394_1.fastq.gz;ftp.sra.ebi.ac.uk/vol1/fastq/SRR070/SRR070394/SRR070394_2.fastq.gz</t>
  </si>
  <si>
    <t>SRS118267</t>
  </si>
  <si>
    <t>SRX029380</t>
  </si>
  <si>
    <t>SRR070395</t>
  </si>
  <si>
    <t>D.mel. Adult Mixed Male and Female 1 day Post-eclosion Carcass</t>
  </si>
  <si>
    <t>ftp.sra.ebi.ac.uk/vol1/fastq/SRR070/SRR070395/SRR070395_1.fastq.gz;ftp.sra.ebi.ac.uk/vol1/fastq/SRR070/SRR070395/SRR070395_2.fastq.gz</t>
  </si>
  <si>
    <t>SRS118276</t>
  </si>
  <si>
    <t>SRX029395</t>
  </si>
  <si>
    <t>SRR070396</t>
  </si>
  <si>
    <t>D.mel. Adult Virgin Female 4 days Post-eclosion Ovaries</t>
  </si>
  <si>
    <t>ftp.sra.ebi.ac.uk/vol1/fastq/SRR070/SRR070396/SRR070396_1.fastq.gz;ftp.sra.ebi.ac.uk/vol1/fastq/SRR070/SRR070396/SRR070396_2.fastq.gz</t>
  </si>
  <si>
    <t>SRS118264</t>
  </si>
  <si>
    <t>SRX029374</t>
  </si>
  <si>
    <t>SRR070397</t>
  </si>
  <si>
    <t>D.mel. Adult Mated Male 4 days Post-eclosion AccessoryGlands</t>
  </si>
  <si>
    <t>ftp.sra.ebi.ac.uk/vol1/fastq/SRR070/SRR070397/SRR070397_1.fastq.gz;ftp.sra.ebi.ac.uk/vol1/fastq/SRR070/SRR070397/SRR070397_2.fastq.gz</t>
  </si>
  <si>
    <t>SRX029381</t>
  </si>
  <si>
    <t>SRR070398</t>
  </si>
  <si>
    <t>ftp.sra.ebi.ac.uk/vol1/fastq/SRR070/SRR070398/SRR070398_1.fastq.gz;ftp.sra.ebi.ac.uk/vol1/fastq/SRR070/SRR070398/SRR070398_2.fastq.gz</t>
  </si>
  <si>
    <t>SRX029379</t>
  </si>
  <si>
    <t>SRR070399</t>
  </si>
  <si>
    <t>ftp.sra.ebi.ac.uk/vol1/fastq/SRR070/SRR070399/SRR070399_1.fastq.gz;ftp.sra.ebi.ac.uk/vol1/fastq/SRR070/SRR070399/SRR070399_2.fastq.gz</t>
  </si>
  <si>
    <t>SRS118265</t>
  </si>
  <si>
    <t>SRX029376</t>
  </si>
  <si>
    <t>SRR070400</t>
  </si>
  <si>
    <t>D.mel. Adult Mated Male 4 days Post-eclosion Heads</t>
  </si>
  <si>
    <t>ftp.sra.ebi.ac.uk/vol1/fastq/SRR070/SRR070400/SRR070400_1.fastq.gz;ftp.sra.ebi.ac.uk/vol1/fastq/SRR070/SRR070400/SRR070400_2.fastq.gz</t>
  </si>
  <si>
    <t>SRX029389</t>
  </si>
  <si>
    <t>SRR070401</t>
  </si>
  <si>
    <t>ftp.sra.ebi.ac.uk/vol1/fastq/SRR070/SRR070401/SRR070401_1.fastq.gz;ftp.sra.ebi.ac.uk/vol1/fastq/SRR070/SRR070401/SRR070401_2.fastq.gz</t>
  </si>
  <si>
    <t>SRX029388</t>
  </si>
  <si>
    <t>SRR070402</t>
  </si>
  <si>
    <t>ftp.sra.ebi.ac.uk/vol1/fastq/SRR070/SRR070402/SRR070402_1.fastq.gz;ftp.sra.ebi.ac.uk/vol1/fastq/SRR070/SRR070402/SRR070402_2.fastq.gz</t>
  </si>
  <si>
    <t>SRX029385</t>
  </si>
  <si>
    <t>SRR070403</t>
  </si>
  <si>
    <t>ftp.sra.ebi.ac.uk/vol1/fastq/SRR070/SRR070403/SRR070403_1.fastq.gz;ftp.sra.ebi.ac.uk/vol1/fastq/SRR070/SRR070403/SRR070403_2.fastq.gz</t>
  </si>
  <si>
    <t>SRX029383</t>
  </si>
  <si>
    <t>SRR070404</t>
  </si>
  <si>
    <t>ftp.sra.ebi.ac.uk/vol1/fastq/SRR070/SRR070404/SRR070404_1.fastq.gz;ftp.sra.ebi.ac.uk/vol1/fastq/SRR070/SRR070404/SRR070404_2.fastq.gz</t>
  </si>
  <si>
    <t>SRS118280</t>
  </si>
  <si>
    <t>SRX029400</t>
  </si>
  <si>
    <t>SRR070405</t>
  </si>
  <si>
    <t>D.mel. L3 Fat body</t>
  </si>
  <si>
    <t>ftp.sra.ebi.ac.uk/vol1/fastq/SRR070/SRR070405/SRR070405_1.fastq.gz;ftp.sra.ebi.ac.uk/vol1/fastq/SRR070/SRR070405/SRR070405_2.fastq.gz</t>
  </si>
  <si>
    <t>SRR070406</t>
  </si>
  <si>
    <t>ftp.sra.ebi.ac.uk/vol1/fastq/SRR070/SRR070406/SRR070406_1.fastq.gz;ftp.sra.ebi.ac.uk/vol1/fastq/SRR070/SRR070406/SRR070406_2.fastq.gz</t>
  </si>
  <si>
    <t>SRS118282</t>
  </si>
  <si>
    <t>SRX029402</t>
  </si>
  <si>
    <t>SRR070407</t>
  </si>
  <si>
    <t>D.mel. L3 Salivary Glands</t>
  </si>
  <si>
    <t>ftp.sra.ebi.ac.uk/vol1/fastq/SRR070/SRR070407/SRR070407_1.fastq.gz;ftp.sra.ebi.ac.uk/vol1/fastq/SRR070/SRR070407/SRR070407_2.fastq.gz</t>
  </si>
  <si>
    <t>SRS118279</t>
  </si>
  <si>
    <t>SRX029399</t>
  </si>
  <si>
    <t>SRR070408</t>
  </si>
  <si>
    <t>D.mel. L3 Digestive System</t>
  </si>
  <si>
    <t>ftp.sra.ebi.ac.uk/vol1/fastq/SRR070/SRR070408/SRR070408_1.fastq.gz;ftp.sra.ebi.ac.uk/vol1/fastq/SRR070/SRR070408/SRR070408_2.fastq.gz</t>
  </si>
  <si>
    <t>SRS118278</t>
  </si>
  <si>
    <t>SRX029398</t>
  </si>
  <si>
    <t>SRR070409</t>
  </si>
  <si>
    <t>D.mel. L3 CNS</t>
  </si>
  <si>
    <t>ftp.sra.ebi.ac.uk/vol1/fastq/SRR070/SRR070409/SRR070409_1.fastq.gz;ftp.sra.ebi.ac.uk/vol1/fastq/SRR070/SRR070409/SRR070409_2.fastq.gz</t>
  </si>
  <si>
    <t>SRR070410</t>
  </si>
  <si>
    <t>ftp.sra.ebi.ac.uk/vol1/fastq/SRR070/SRR070410/SRR070410_1.fastq.gz;ftp.sra.ebi.ac.uk/vol1/fastq/SRR070/SRR070410/SRR070410_2.fastq.gz</t>
  </si>
  <si>
    <t>SRS118285</t>
  </si>
  <si>
    <t>SRX029407</t>
  </si>
  <si>
    <t>SRR070411</t>
  </si>
  <si>
    <t>D.mel. WPP Fat Body</t>
  </si>
  <si>
    <t>ftp.sra.ebi.ac.uk/vol1/fastq/SRR070/SRR070411/SRR070411_1.fastq.gz;ftp.sra.ebi.ac.uk/vol1/fastq/SRR070/SRR070411/SRR070411_2.fastq.gz</t>
  </si>
  <si>
    <t>SRS118283</t>
  </si>
  <si>
    <t>SRX029404</t>
  </si>
  <si>
    <t>SRR070412</t>
  </si>
  <si>
    <t>D.mel. WPP+2 days CNS</t>
  </si>
  <si>
    <t>ftp.sra.ebi.ac.uk/vol1/fastq/SRR070/SRR070412/SRR070412_1.fastq.gz;ftp.sra.ebi.ac.uk/vol1/fastq/SRR070/SRR070412/SRR070412_2.fastq.gz</t>
  </si>
  <si>
    <t>SRS118284</t>
  </si>
  <si>
    <t>SRX029405</t>
  </si>
  <si>
    <t>SRR070413</t>
  </si>
  <si>
    <t>D.mel. WPP+2 days Fat</t>
  </si>
  <si>
    <t>ftp.sra.ebi.ac.uk/vol1/fastq/SRR070/SRR070413/SRR070413_1.fastq.gz;ftp.sra.ebi.ac.uk/vol1/fastq/SRR070/SRR070413/SRR070413_2.fastq.gz</t>
  </si>
  <si>
    <t>SRS118260</t>
  </si>
  <si>
    <t>SRX029369</t>
  </si>
  <si>
    <t>SRR070414</t>
  </si>
  <si>
    <t>D.mel. Adult Mated Female 4 days Post-eclosion Heads</t>
  </si>
  <si>
    <t>ftp.sra.ebi.ac.uk/vol1/fastq/SRR070/SRR070414/SRR070414_1.fastq.gz;ftp.sra.ebi.ac.uk/vol1/fastq/SRR070/SRR070414/SRR070414_2.fastq.gz</t>
  </si>
  <si>
    <t>SRR070415</t>
  </si>
  <si>
    <t>ftp.sra.ebi.ac.uk/vol1/fastq/SRR070/SRR070415/SRR070415_1.fastq.gz;ftp.sra.ebi.ac.uk/vol1/fastq/SRR070/SRR070415/SRR070415_2.fastq.gz</t>
  </si>
  <si>
    <t>SRX029377</t>
  </si>
  <si>
    <t>SRR070416</t>
  </si>
  <si>
    <t>ftp.sra.ebi.ac.uk/vol1/fastq/SRR070/SRR070416/SRR070416_1.fastq.gz;ftp.sra.ebi.ac.uk/vol1/fastq/SRR070/SRR070416/SRR070416_2.fastq.gz</t>
  </si>
  <si>
    <t>SRX029396</t>
  </si>
  <si>
    <t>SRR070417</t>
  </si>
  <si>
    <t>ftp.sra.ebi.ac.uk/vol1/fastq/SRR070/SRR070417/SRR070417_1.fastq.gz;ftp.sra.ebi.ac.uk/vol1/fastq/SRR070/SRR070417/SRR070417_2.fastq.gz</t>
  </si>
  <si>
    <t>SRX029375</t>
  </si>
  <si>
    <t>SRR070418</t>
  </si>
  <si>
    <t>ftp.sra.ebi.ac.uk/vol1/fastq/SRR070/SRR070418/SRR070418_1.fastq.gz;ftp.sra.ebi.ac.uk/vol1/fastq/SRR070/SRR070418/SRR070418_2.fastq.gz</t>
  </si>
  <si>
    <t>SRX029393</t>
  </si>
  <si>
    <t>SRR070419</t>
  </si>
  <si>
    <t>ftp.sra.ebi.ac.uk/vol1/fastq/SRR070/SRR070419/SRR070419_1.fastq.gz;ftp.sra.ebi.ac.uk/vol1/fastq/SRR070/SRR070419/SRR070419_2.fastq.gz</t>
  </si>
  <si>
    <t>SRS118259</t>
  </si>
  <si>
    <t>SRX029368</t>
  </si>
  <si>
    <t>SRR070420</t>
  </si>
  <si>
    <t>D.mel. Adult Mated Female 20 days Post-eclosion Heads</t>
  </si>
  <si>
    <t>ftp.sra.ebi.ac.uk/vol1/fastq/SRR070/SRR070420/SRR070420_1.fastq.gz;ftp.sra.ebi.ac.uk/vol1/fastq/SRR070/SRR070420/SRR070420_2.fastq.gz</t>
  </si>
  <si>
    <t>SRS118263</t>
  </si>
  <si>
    <t>SRX029372</t>
  </si>
  <si>
    <t>SRR070421</t>
  </si>
  <si>
    <t>D.mel. Adult Mated Male 20 days Post-eclosion Heads</t>
  </si>
  <si>
    <t>ftp.sra.ebi.ac.uk/vol1/fastq/SRR070/SRR070421/SRR070421_1.fastq.gz;ftp.sra.ebi.ac.uk/vol1/fastq/SRR070/SRR070421/SRR070421_2.fastq.gz</t>
  </si>
  <si>
    <t>SRS118266</t>
  </si>
  <si>
    <t>SRX029378</t>
  </si>
  <si>
    <t>SRR070422</t>
  </si>
  <si>
    <t>D.mel. Adult Mated Male 4 days Post-eclosion Testes</t>
  </si>
  <si>
    <t>ftp.sra.ebi.ac.uk/vol1/fastq/SRR070/SRR070422/SRR070422_1.fastq.gz;ftp.sra.ebi.ac.uk/vol1/fastq/SRR070/SRR070422/SRR070422_2.fastq.gz</t>
  </si>
  <si>
    <t>SRR070423</t>
  </si>
  <si>
    <t>ftp.sra.ebi.ac.uk/vol1/fastq/SRR070/SRR070423/SRR070423_1.fastq.gz;ftp.sra.ebi.ac.uk/vol1/fastq/SRR070/SRR070423/SRR070423_2.fastq.gz</t>
  </si>
  <si>
    <t>SRX029373</t>
  </si>
  <si>
    <t>SRR070424</t>
  </si>
  <si>
    <t>ftp.sra.ebi.ac.uk/vol1/fastq/SRR070/SRR070424/SRR070424_1.fastq.gz;ftp.sra.ebi.ac.uk/vol1/fastq/SRR070/SRR070424/SRR070424_2.fastq.gz</t>
  </si>
  <si>
    <t>SRX029403</t>
  </si>
  <si>
    <t>SRR070425</t>
  </si>
  <si>
    <t>ftp.sra.ebi.ac.uk/vol1/fastq/SRR070/SRR070425/SRR070425_1.fastq.gz;ftp.sra.ebi.ac.uk/vol1/fastq/SRR070/SRR070425/SRR070425_2.fastq.gz</t>
  </si>
  <si>
    <t>SRS118277</t>
  </si>
  <si>
    <t>SRX029397</t>
  </si>
  <si>
    <t>SRR070426</t>
  </si>
  <si>
    <t>D.mel. L3 Carcass</t>
  </si>
  <si>
    <t>ftp.sra.ebi.ac.uk/vol1/fastq/SRR070/SRR070426/SRR070426_1.fastq.gz;ftp.sra.ebi.ac.uk/vol1/fastq/SRR070/SRR070426/SRR070426_2.fastq.gz</t>
  </si>
  <si>
    <t>SRS118286</t>
  </si>
  <si>
    <t>SRX029409</t>
  </si>
  <si>
    <t>SRR070427</t>
  </si>
  <si>
    <t>D.mel. WPP Salivary Glands</t>
  </si>
  <si>
    <t>ftp.sra.ebi.ac.uk/vol1/fastq/SRR070/SRR070427/SRR070427_1.fastq.gz;ftp.sra.ebi.ac.uk/vol1/fastq/SRR070/SRR070427/SRR070427_2.fastq.gz</t>
  </si>
  <si>
    <t>SRX029408</t>
  </si>
  <si>
    <t>SRR070428</t>
  </si>
  <si>
    <t>ftp.sra.ebi.ac.uk/vol1/fastq/SRR070/SRR070428/SRR070428_1.fastq.gz;ftp.sra.ebi.ac.uk/vol1/fastq/SRR070/SRR070428/SRR070428_2.fastq.gz</t>
  </si>
  <si>
    <t>SRX029406</t>
  </si>
  <si>
    <t>SRR070429</t>
  </si>
  <si>
    <t>ftp.sra.ebi.ac.uk/vol1/fastq/SRR070/SRR070429/SRR070429_1.fastq.gz;ftp.sra.ebi.ac.uk/vol1/fastq/SRR070/SRR070429/SRR070429_2.fastq.gz</t>
  </si>
  <si>
    <t>SRS118275</t>
  </si>
  <si>
    <t>SRX029394</t>
  </si>
  <si>
    <t>SRR070430</t>
  </si>
  <si>
    <t>D.mel. Adult Virgin Female 4 days Post-eclosion Heads</t>
  </si>
  <si>
    <t>ftp.sra.ebi.ac.uk/vol1/fastq/SRR070/SRR070430/SRR070430_1.fastq.gz;ftp.sra.ebi.ac.uk/vol1/fastq/SRR070/SRR070430/SRR070430_2.fastq.gz</t>
  </si>
  <si>
    <t>SRS118261</t>
  </si>
  <si>
    <t>SRX029370</t>
  </si>
  <si>
    <t>SRR070431</t>
  </si>
  <si>
    <t>D.mel. Adult Mated Female 4 days Post-eclosion Ovaries</t>
  </si>
  <si>
    <t>ftp.sra.ebi.ac.uk/vol1/fastq/SRR070/SRR070431/SRR070431_1.fastq.gz;ftp.sra.ebi.ac.uk/vol1/fastq/SRR070/SRR070431/SRR070431_2.fastq.gz</t>
  </si>
  <si>
    <t>SRS118262</t>
  </si>
  <si>
    <t>SRX029371</t>
  </si>
  <si>
    <t>SRR070432</t>
  </si>
  <si>
    <t>D.mel. Adult Mated Male 1 day Post-eclosion Heads</t>
  </si>
  <si>
    <t>ftp.sra.ebi.ac.uk/vol1/fastq/SRR070/SRR070432/SRR070432_1.fastq.gz;ftp.sra.ebi.ac.uk/vol1/fastq/SRR070/SRR070432/SRR070432_2.fastq.gz</t>
  </si>
  <si>
    <t>SRR070433</t>
  </si>
  <si>
    <t>ftp.sra.ebi.ac.uk/vol1/fastq/SRR070/SRR070433/SRR070433_1.fastq.gz;ftp.sra.ebi.ac.uk/vol1/fastq/SRR070/SRR070433/SRR070433_2.fastq.gz</t>
  </si>
  <si>
    <t>SRS118258</t>
  </si>
  <si>
    <t>SRX029367</t>
  </si>
  <si>
    <t>SRR070434</t>
  </si>
  <si>
    <t>D.mel. Adult Mated Female 1 day Post-eclosion Heads</t>
  </si>
  <si>
    <t>ftp.sra.ebi.ac.uk/vol1/fastq/SRR070/SRR070434/SRR070434_1.fastq.gz;ftp.sra.ebi.ac.uk/vol1/fastq/SRR070/SRR070434/SRR070434_2.fastq.gz</t>
  </si>
  <si>
    <t>SRR070435</t>
  </si>
  <si>
    <t>ftp.sra.ebi.ac.uk/vol1/fastq/SRR070/SRR070435/SRR070435_1.fastq.gz;ftp.sra.ebi.ac.uk/vol1/fastq/SRR070/SRR070435/SRR070435_2.fastq.gz</t>
  </si>
  <si>
    <t>SRS118273</t>
  </si>
  <si>
    <t>SRX029391</t>
  </si>
  <si>
    <t>SRR070436</t>
  </si>
  <si>
    <t>D.mel. Adult Virgin Female 1 day Post-eclosion Heads</t>
  </si>
  <si>
    <t>ftp.sra.ebi.ac.uk/vol1/fastq/SRR070/SRR070436/SRR070436_1.fastq.gz;ftp.sra.ebi.ac.uk/vol1/fastq/SRR070/SRR070436/SRR070436_2.fastq.gz</t>
  </si>
  <si>
    <t>SRR070437</t>
  </si>
  <si>
    <t>ftp.sra.ebi.ac.uk/vol1/fastq/SRR070/SRR070437/SRR070437_1.fastq.gz;ftp.sra.ebi.ac.uk/vol1/fastq/SRR070/SRR070437/SRR070437_2.fastq.gz</t>
  </si>
  <si>
    <t>SRX042029</t>
  </si>
  <si>
    <t>SRR100268</t>
  </si>
  <si>
    <t>ftp.sra.ebi.ac.uk/vol1/fastq/SRR100/SRR100268/SRR100268_1.fastq.gz;ftp.sra.ebi.ac.uk/vol1/fastq/SRR100/SRR100268/SRR100268_2.fastq.gz</t>
  </si>
  <si>
    <t>SRX042028</t>
  </si>
  <si>
    <t>SRR100269</t>
  </si>
  <si>
    <t>ftp.sra.ebi.ac.uk/vol1/fastq/SRR100/SRR100269/SRR100269_1.fastq.gz;ftp.sra.ebi.ac.uk/vol1/fastq/SRR100/SRR100269/SRR100269_2.fastq.gz</t>
  </si>
  <si>
    <t>SRX042031</t>
  </si>
  <si>
    <t>SRR100270</t>
  </si>
  <si>
    <t>ftp.sra.ebi.ac.uk/vol1/fastq/SRR100/SRR100270/SRR100270_1.fastq.gz;ftp.sra.ebi.ac.uk/vol1/fastq/SRR100/SRR100270/SRR100270_2.fastq.gz</t>
  </si>
  <si>
    <t>SRX042030</t>
  </si>
  <si>
    <t>SRR100271</t>
  </si>
  <si>
    <t>ftp.sra.ebi.ac.uk/vol1/fastq/SRR100/SRR100271/SRR100271_1.fastq.gz;ftp.sra.ebi.ac.uk/vol1/fastq/SRR100/SRR100271/SRR100271_2.fastq.gz</t>
  </si>
  <si>
    <t>SRX042022</t>
  </si>
  <si>
    <t>SRR100272</t>
  </si>
  <si>
    <t>ftp.sra.ebi.ac.uk/vol1/fastq/SRR100/SRR100272/SRR100272_1.fastq.gz;ftp.sra.ebi.ac.uk/vol1/fastq/SRR100/SRR100272/SRR100272_2.fastq.gz</t>
  </si>
  <si>
    <t>SRR100273</t>
  </si>
  <si>
    <t>ftp.sra.ebi.ac.uk/vol1/fastq/SRR100/SRR100273/SRR100273_1.fastq.gz;ftp.sra.ebi.ac.uk/vol1/fastq/SRR100/SRR100273/SRR100273_2.fastq.gz</t>
  </si>
  <si>
    <t>SRX042018</t>
  </si>
  <si>
    <t>SRR100274</t>
  </si>
  <si>
    <t>ftp.sra.ebi.ac.uk/vol1/fastq/SRR100/SRR100274/SRR100274_1.fastq.gz;ftp.sra.ebi.ac.uk/vol1/fastq/SRR100/SRR100274/SRR100274_2.fastq.gz</t>
  </si>
  <si>
    <t>SRX042025</t>
  </si>
  <si>
    <t>SRR100275</t>
  </si>
  <si>
    <t>ftp.sra.ebi.ac.uk/vol1/fastq/SRR100/SRR100275/SRR100275_1.fastq.gz;ftp.sra.ebi.ac.uk/vol1/fastq/SRR100/SRR100275/SRR100275_2.fastq.gz</t>
  </si>
  <si>
    <t>SRX042023</t>
  </si>
  <si>
    <t>SRR100276</t>
  </si>
  <si>
    <t>ftp.sra.ebi.ac.uk/vol1/fastq/SRR100/SRR100276/SRR100276_1.fastq.gz;ftp.sra.ebi.ac.uk/vol1/fastq/SRR100/SRR100276/SRR100276_2.fastq.gz</t>
  </si>
  <si>
    <t>SRX042019</t>
  </si>
  <si>
    <t>SRR100277</t>
  </si>
  <si>
    <t>ftp.sra.ebi.ac.uk/vol1/fastq/SRR100/SRR100277/SRR100277_1.fastq.gz;ftp.sra.ebi.ac.uk/vol1/fastq/SRR100/SRR100277/SRR100277_2.fastq.gz</t>
  </si>
  <si>
    <t>SRX042026</t>
  </si>
  <si>
    <t>SRR100278</t>
  </si>
  <si>
    <t>ftp.sra.ebi.ac.uk/vol1/fastq/SRR100/SRR100278/SRR100278_1.fastq.gz;ftp.sra.ebi.ac.uk/vol1/fastq/SRR100/SRR100278/SRR100278_2.fastq.gz</t>
  </si>
  <si>
    <t>SRX042017</t>
  </si>
  <si>
    <t>SRR100279</t>
  </si>
  <si>
    <t>ftp.sra.ebi.ac.uk/vol1/fastq/SRR100/SRR100279/SRR100279_1.fastq.gz;ftp.sra.ebi.ac.uk/vol1/fastq/SRR100/SRR100279/SRR100279_2.fastq.gz</t>
  </si>
  <si>
    <t>SRX042021</t>
  </si>
  <si>
    <t>SRR100280</t>
  </si>
  <si>
    <t>ftp.sra.ebi.ac.uk/vol1/fastq/SRR100/SRR100280/SRR100280_1.fastq.gz;ftp.sra.ebi.ac.uk/vol1/fastq/SRR100/SRR100280/SRR100280_2.fastq.gz</t>
  </si>
  <si>
    <t>SRX042024</t>
  </si>
  <si>
    <t>SRR100281</t>
  </si>
  <si>
    <t>ftp.sra.ebi.ac.uk/vol1/fastq/SRR100/SRR100281/SRR100281_1.fastq.gz;ftp.sra.ebi.ac.uk/vol1/fastq/SRR100/SRR100281/SRR100281_2.fastq.gz</t>
  </si>
  <si>
    <t>SRX042027</t>
  </si>
  <si>
    <t>SRR100282</t>
  </si>
  <si>
    <t>ftp.sra.ebi.ac.uk/vol1/fastq/SRR100/SRR100282/SRR100282_1.fastq.gz;ftp.sra.ebi.ac.uk/vol1/fastq/SRR100/SRR100282/SRR100282_2.fastq.gz</t>
  </si>
  <si>
    <t>SRX042020</t>
  </si>
  <si>
    <t>SRR100283</t>
  </si>
  <si>
    <t>ftp.sra.ebi.ac.uk/vol1/fastq/SRR100/SRR100283/SRR100283_1.fastq.gz;ftp.sra.ebi.ac.uk/vol1/fastq/SRR100/SRR100283/SRR100283_2.fastq.gz</t>
  </si>
  <si>
    <t>SRX045361</t>
  </si>
  <si>
    <t>SRR111878</t>
  </si>
  <si>
    <t>ftp.sra.ebi.ac.uk/vol1/fastq/SRR111/SRR111878/SRR111878_1.fastq.gz;ftp.sra.ebi.ac.uk/vol1/fastq/SRR111/SRR111878/SRR111878_2.fastq.gz</t>
  </si>
  <si>
    <t>SRR111879</t>
  </si>
  <si>
    <t>ftp.sra.ebi.ac.uk/vol1/fastq/SRR111/SRR111879/SRR111879_1.fastq.gz;ftp.sra.ebi.ac.uk/vol1/fastq/SRR111/SRR111879/SRR111879_2.fastq.gz</t>
  </si>
  <si>
    <t>SRX048961</t>
  </si>
  <si>
    <t>SRR111880</t>
  </si>
  <si>
    <t>ftp.sra.ebi.ac.uk/vol1/fastq/SRR111/SRR111880/SRR111880_1.fastq.gz;ftp.sra.ebi.ac.uk/vol1/fastq/SRR111/SRR111880/SRR111880_2.fastq.gz</t>
  </si>
  <si>
    <t>SRR111881</t>
  </si>
  <si>
    <t>ftp.sra.ebi.ac.uk/vol1/fastq/SRR111/SRR111881/SRR111881_1.fastq.gz;ftp.sra.ebi.ac.uk/vol1/fastq/SRR111/SRR111881/SRR111881_2.fastq.gz</t>
  </si>
  <si>
    <t>SRX048965</t>
  </si>
  <si>
    <t>SRR111882</t>
  </si>
  <si>
    <t>ftp.sra.ebi.ac.uk/vol1/fastq/SRR111/SRR111882/SRR111882_1.fastq.gz;ftp.sra.ebi.ac.uk/vol1/fastq/SRR111/SRR111882/SRR111882_2.fastq.gz</t>
  </si>
  <si>
    <t>SRX045360</t>
  </si>
  <si>
    <t>SRR111883</t>
  </si>
  <si>
    <t>ftp.sra.ebi.ac.uk/vol1/fastq/SRR111/SRR111883/SRR111883_1.fastq.gz;ftp.sra.ebi.ac.uk/vol1/fastq/SRR111/SRR111883/SRR111883_2.fastq.gz</t>
  </si>
  <si>
    <t>SRX045362</t>
  </si>
  <si>
    <t>SRR111884</t>
  </si>
  <si>
    <t>ftp.sra.ebi.ac.uk/vol1/fastq/SRR111/SRR111884/SRR111884_1.fastq.gz;ftp.sra.ebi.ac.uk/vol1/fastq/SRR111/SRR111884/SRR111884_2.fastq.gz</t>
  </si>
  <si>
    <t>SRR111885</t>
  </si>
  <si>
    <t>ftp.sra.ebi.ac.uk/vol1/fastq/SRR111/SRR111885/SRR111885_1.fastq.gz;ftp.sra.ebi.ac.uk/vol1/fastq/SRR111/SRR111885/SRR111885_2.fastq.gz</t>
  </si>
  <si>
    <t>SRX045504</t>
  </si>
  <si>
    <t>SRR116383</t>
  </si>
  <si>
    <t>ftp.sra.ebi.ac.uk/vol1/fastq/SRR116/SRR116383/SRR116383_1.fastq.gz;ftp.sra.ebi.ac.uk/vol1/fastq/SRR116/SRR116383/SRR116383_2.fastq.gz</t>
  </si>
  <si>
    <t>SRR182357</t>
  </si>
  <si>
    <t>ftp.sra.ebi.ac.uk/vol1/fastq/SRR182/SRR182357/SRR182357_1.fastq.gz;ftp.sra.ebi.ac.uk/vol1/fastq/SRR182/SRR182357/SRR182357_2.fastq.gz</t>
  </si>
  <si>
    <t>SRR182358</t>
  </si>
  <si>
    <t>ftp.sra.ebi.ac.uk/vol1/fastq/SRR182/SRR182358/SRR182358_1.fastq.gz;ftp.sra.ebi.ac.uk/vol1/fastq/SRR182/SRR182358/SRR182358_2.fastq.gz</t>
  </si>
  <si>
    <t>SRX099848</t>
  </si>
  <si>
    <t>SRR350959</t>
  </si>
  <si>
    <t>ftp.sra.ebi.ac.uk/vol1/fastq/SRR350/SRR350959/SRR350959_1.fastq.gz;ftp.sra.ebi.ac.uk/vol1/fastq/SRR350/SRR350959/SRR350959_2.fastq.gz</t>
  </si>
  <si>
    <t>SRX099849</t>
  </si>
  <si>
    <t>SRR350961</t>
  </si>
  <si>
    <t>ftp.sra.ebi.ac.uk/vol1/fastq/SRR350/SRR350961/SRR350961_1.fastq.gz;ftp.sra.ebi.ac.uk/vol1/fastq/SRR350/SRR350961/SRR350961_2.fastq.gz</t>
  </si>
  <si>
    <t>SRX099850</t>
  </si>
  <si>
    <t>SRR350962</t>
  </si>
  <si>
    <t>ftp.sra.ebi.ac.uk/vol1/fastq/SRR350/SRR350962/SRR350962_1.fastq.gz;ftp.sra.ebi.ac.uk/vol1/fastq/SRR350/SRR350962/SRR350962_2.fastq.gz</t>
  </si>
  <si>
    <t>SRR350963</t>
  </si>
  <si>
    <t>ftp.sra.ebi.ac.uk/vol1/fastq/SRR350/SRR350963/SRR350963_1.fastq.gz;ftp.sra.ebi.ac.uk/vol1/fastq/SRR350/SRR350963/SRR350963_2.fastq.gz</t>
  </si>
  <si>
    <t>SRP005712</t>
  </si>
  <si>
    <t>SRS172640</t>
  </si>
  <si>
    <t>SRX043515</t>
  </si>
  <si>
    <t>SRR103708</t>
  </si>
  <si>
    <t>D.mel. Cold1_AdMixed_4days</t>
  </si>
  <si>
    <t>D. melanogaster Chemical and Environmental Treatment RNASeq</t>
  </si>
  <si>
    <t>ftp.sra.ebi.ac.uk/vol1/fastq/SRR103/SRR103708/SRR103708_1.fastq.gz;ftp.sra.ebi.ac.uk/vol1/fastq/SRR103/SRR103708/SRR103708_2.fastq.gz</t>
  </si>
  <si>
    <t>SRR103709</t>
  </si>
  <si>
    <t>ftp.sra.ebi.ac.uk/vol1/fastq/SRR103/SRR103709/SRR103709_1.fastq.gz;ftp.sra.ebi.ac.uk/vol1/fastq/SRR103/SRR103709/SRR103709_2.fastq.gz</t>
  </si>
  <si>
    <t>SRS172633</t>
  </si>
  <si>
    <t>SRX043516</t>
  </si>
  <si>
    <t>SRR103710</t>
  </si>
  <si>
    <t>D.mel. Cold2_AdMixed_4days</t>
  </si>
  <si>
    <t>ftp.sra.ebi.ac.uk/vol1/fastq/SRR103/SRR103710/SRR103710_1.fastq.gz;ftp.sra.ebi.ac.uk/vol1/fastq/SRR103/SRR103710/SRR103710_2.fastq.gz</t>
  </si>
  <si>
    <t>SRR103711</t>
  </si>
  <si>
    <t>ftp.sra.ebi.ac.uk/vol1/fastq/SRR103/SRR103711/SRR103711_1.fastq.gz;ftp.sra.ebi.ac.uk/vol1/fastq/SRR103/SRR103711/SRR103711_2.fastq.gz</t>
  </si>
  <si>
    <t>SRS172643</t>
  </si>
  <si>
    <t>SRX043507</t>
  </si>
  <si>
    <t>SRR103712</t>
  </si>
  <si>
    <t>D.mel. Cu_0.5mM_L3</t>
  </si>
  <si>
    <t>ftp.sra.ebi.ac.uk/vol1/fastq/SRR103/SRR103712/SRR103712_1.fastq.gz;ftp.sra.ebi.ac.uk/vol1/fastq/SRR103/SRR103712/SRR103712_2.fastq.gz</t>
  </si>
  <si>
    <t>SRR103713</t>
  </si>
  <si>
    <t>ftp.sra.ebi.ac.uk/vol1/fastq/SRR103/SRR103713/SRR103713_1.fastq.gz;ftp.sra.ebi.ac.uk/vol1/fastq/SRR103/SRR103713/SRR103713_2.fastq.gz</t>
  </si>
  <si>
    <t>SRS172650</t>
  </si>
  <si>
    <t>SRX043514</t>
  </si>
  <si>
    <t>SRR103714</t>
  </si>
  <si>
    <t>D.mel. Zn_5mM_Late_L3</t>
  </si>
  <si>
    <t>ftp.sra.ebi.ac.uk/vol1/fastq/SRR103/SRR103714/SRR103714_1.fastq.gz;ftp.sra.ebi.ac.uk/vol1/fastq/SRR103/SRR103714/SRR103714_2.fastq.gz</t>
  </si>
  <si>
    <t>SRR103715</t>
  </si>
  <si>
    <t>ftp.sra.ebi.ac.uk/vol1/fastq/SRR103/SRR103715/SRR103715_1.fastq.gz;ftp.sra.ebi.ac.uk/vol1/fastq/SRR103/SRR103715/SRR103715_2.fastq.gz</t>
  </si>
  <si>
    <t>SRS172635</t>
  </si>
  <si>
    <t>SRX043505</t>
  </si>
  <si>
    <t>SRR103716</t>
  </si>
  <si>
    <t>D.mel. Cd_0.05M_Cdcl2_L3_6hr</t>
  </si>
  <si>
    <t>ftp.sra.ebi.ac.uk/vol1/fastq/SRR103/SRR103716/SRR103716_1.fastq.gz;ftp.sra.ebi.ac.uk/vol1/fastq/SRR103/SRR103716/SRR103716_2.fastq.gz</t>
  </si>
  <si>
    <t>SRR103717</t>
  </si>
  <si>
    <t>ftp.sra.ebi.ac.uk/vol1/fastq/SRR103/SRR103717/SRR103717_1.fastq.gz;ftp.sra.ebi.ac.uk/vol1/fastq/SRR103/SRR103717/SRR103717_2.fastq.gz</t>
  </si>
  <si>
    <t>SRS172651</t>
  </si>
  <si>
    <t>SRX043510</t>
  </si>
  <si>
    <t>SRR103718</t>
  </si>
  <si>
    <t>D.mel. Paraquat_5mM_AdMixed_4days</t>
  </si>
  <si>
    <t>ftp.sra.ebi.ac.uk/vol1/fastq/SRR103/SRR103718/SRR103718_1.fastq.gz;ftp.sra.ebi.ac.uk/vol1/fastq/SRR103/SRR103718/SRR103718_2.fastq.gz</t>
  </si>
  <si>
    <t>SRS172639</t>
  </si>
  <si>
    <t>SRX043511</t>
  </si>
  <si>
    <t>SRR103719</t>
  </si>
  <si>
    <t>D.mel. Rotenone_2ugperml_L3</t>
  </si>
  <si>
    <t>ftp.sra.ebi.ac.uk/vol1/fastq/SRR103/SRR103719/SRR103719_1.fastq.gz;ftp.sra.ebi.ac.uk/vol1/fastq/SRR103/SRR103719/SRR103719_2.fastq.gz</t>
  </si>
  <si>
    <t>SRR103720</t>
  </si>
  <si>
    <t>ftp.sra.ebi.ac.uk/vol1/fastq/SRR103/SRR103720/SRR103720_1.fastq.gz;ftp.sra.ebi.ac.uk/vol1/fastq/SRR103/SRR103720/SRR103720_2.fastq.gz</t>
  </si>
  <si>
    <t>SRS172641</t>
  </si>
  <si>
    <t>SRX043509</t>
  </si>
  <si>
    <t>SRR103721</t>
  </si>
  <si>
    <t>D.mel. Paraquat_10mM_AdMixed_4days</t>
  </si>
  <si>
    <t>ftp.sra.ebi.ac.uk/vol1/fastq/SRR103/SRR103721/SRR103721_1.fastq.gz;ftp.sra.ebi.ac.uk/vol1/fastq/SRR103/SRR103721/SRR103721_2.fastq.gz</t>
  </si>
  <si>
    <t>SRR103722</t>
  </si>
  <si>
    <t>ftp.sra.ebi.ac.uk/vol1/fastq/SRR103/SRR103722/SRR103722_1.fastq.gz;ftp.sra.ebi.ac.uk/vol1/fastq/SRR103/SRR103722/SRR103722_2.fastq.gz</t>
  </si>
  <si>
    <t>SRS172636</t>
  </si>
  <si>
    <t>SRX043517</t>
  </si>
  <si>
    <t>SRR103723</t>
  </si>
  <si>
    <t>D.mel. HeatShock1hr36C_WetHeat30min25C_AdMixed_4days</t>
  </si>
  <si>
    <t>ftp.sra.ebi.ac.uk/vol1/fastq/SRR103/SRR103723/SRR103723_1.fastq.gz;ftp.sra.ebi.ac.uk/vol1/fastq/SRR103/SRR103723/SRR103723_2.fastq.gz</t>
  </si>
  <si>
    <t>SRR103724</t>
  </si>
  <si>
    <t>ftp.sra.ebi.ac.uk/vol1/fastq/SRR103/SRR103724/SRR103724_1.fastq.gz;ftp.sra.ebi.ac.uk/vol1/fastq/SRR103/SRR103724/SRR103724_2.fastq.gz</t>
  </si>
  <si>
    <t>SRS172648</t>
  </si>
  <si>
    <t>SRX043503</t>
  </si>
  <si>
    <t>SRR103725</t>
  </si>
  <si>
    <t>D.mel. Cd_0.05M_Cdcl2_AdMixed_4days</t>
  </si>
  <si>
    <t>ftp.sra.ebi.ac.uk/vol1/fastq/SRR103/SRR103725/SRR103725_1.fastq.gz;ftp.sra.ebi.ac.uk/vol1/fastq/SRR103/SRR103725/SRR103725_2.fastq.gz</t>
  </si>
  <si>
    <t>SRS172645</t>
  </si>
  <si>
    <t>SRX043497</t>
  </si>
  <si>
    <t>SRR103726</t>
  </si>
  <si>
    <t>D.mel. EtOH_10percent_L3</t>
  </si>
  <si>
    <t>ftp.sra.ebi.ac.uk/vol1/fastq/SRR103/SRR103726/SRR103726_1.fastq.gz;ftp.sra.ebi.ac.uk/vol1/fastq/SRR103/SRR103726/SRR103726_2.fastq.gz</t>
  </si>
  <si>
    <t>SRR103727</t>
  </si>
  <si>
    <t>ftp.sra.ebi.ac.uk/vol1/fastq/SRR103/SRR103727/SRR103727_1.fastq.gz;ftp.sra.ebi.ac.uk/vol1/fastq/SRR103/SRR103727/SRR103727_2.fastq.gz</t>
  </si>
  <si>
    <t>SRS172647</t>
  </si>
  <si>
    <t>SRX043499</t>
  </si>
  <si>
    <t>SRR103728</t>
  </si>
  <si>
    <t>D.mel. EtOH_5percent_L3</t>
  </si>
  <si>
    <t>ftp.sra.ebi.ac.uk/vol1/fastq/SRR103/SRR103728/SRR103728_1.fastq.gz;ftp.sra.ebi.ac.uk/vol1/fastq/SRR103/SRR103728/SRR103728_2.fastq.gz</t>
  </si>
  <si>
    <t>SRR103729</t>
  </si>
  <si>
    <t>ftp.sra.ebi.ac.uk/vol1/fastq/SRR103/SRR103729/SRR103729_1.fastq.gz;ftp.sra.ebi.ac.uk/vol1/fastq/SRR103/SRR103729/SRR103729_2.fastq.gz</t>
  </si>
  <si>
    <t>SRS172631</t>
  </si>
  <si>
    <t>SRX043498</t>
  </si>
  <si>
    <t>SRR103730</t>
  </si>
  <si>
    <t>D.mel. EtOH_2.5percent_L3</t>
  </si>
  <si>
    <t>ftp.sra.ebi.ac.uk/vol1/fastq/SRR103/SRR103730/SRR103730_1.fastq.gz;ftp.sra.ebi.ac.uk/vol1/fastq/SRR103/SRR103730/SRR103730_2.fastq.gz</t>
  </si>
  <si>
    <t>SRR103731</t>
  </si>
  <si>
    <t>ftp.sra.ebi.ac.uk/vol1/fastq/SRR103/SRR103731/SRR103731_1.fastq.gz;ftp.sra.ebi.ac.uk/vol1/fastq/SRR103/SRR103731/SRR103731_2.fastq.gz</t>
  </si>
  <si>
    <t>SRS172637</t>
  </si>
  <si>
    <t>SRX043500</t>
  </si>
  <si>
    <t>SRR103732</t>
  </si>
  <si>
    <t>D.mel. Caffeine_1.5mgperml_L3</t>
  </si>
  <si>
    <t>ftp.sra.ebi.ac.uk/vol1/fastq/SRR103/SRR103732/SRR103732_1.fastq.gz;ftp.sra.ebi.ac.uk/vol1/fastq/SRR103/SRR103732/SRR103732_2.fastq.gz</t>
  </si>
  <si>
    <t>SRR103733</t>
  </si>
  <si>
    <t>ftp.sra.ebi.ac.uk/vol1/fastq/SRR103/SRR103733/SRR103733_1.fastq.gz;ftp.sra.ebi.ac.uk/vol1/fastq/SRR103/SRR103733/SRR103733_2.fastq.gz</t>
  </si>
  <si>
    <t>SRS172649</t>
  </si>
  <si>
    <t>SRX043512</t>
  </si>
  <si>
    <t>SRR103734</t>
  </si>
  <si>
    <t>D.mel. Rotenone_8ugperml_L3</t>
  </si>
  <si>
    <t>ftp.sra.ebi.ac.uk/vol1/fastq/SRR103/SRR103734/SRR103734_1.fastq.gz;ftp.sra.ebi.ac.uk/vol1/fastq/SRR103/SRR103734/SRR103734_2.fastq.gz</t>
  </si>
  <si>
    <t>SRR103735</t>
  </si>
  <si>
    <t>ftp.sra.ebi.ac.uk/vol1/fastq/SRR103/SRR103735/SRR103735_1.fastq.gz;ftp.sra.ebi.ac.uk/vol1/fastq/SRR103/SRR103735/SRR103735_2.fastq.gz</t>
  </si>
  <si>
    <t>SRS172632</t>
  </si>
  <si>
    <t>SRX043504</t>
  </si>
  <si>
    <t>SRR103736</t>
  </si>
  <si>
    <t>D.mel. Cd_0.05M_Cdcl2_L3_12hr</t>
  </si>
  <si>
    <t>ftp.sra.ebi.ac.uk/vol1/fastq/SRR103/SRR103736/SRR103736_1.fastq.gz;ftp.sra.ebi.ac.uk/vol1/fastq/SRR103/SRR103736/SRR103736_2.fastq.gz</t>
  </si>
  <si>
    <t>SRR103737</t>
  </si>
  <si>
    <t>ftp.sra.ebi.ac.uk/vol1/fastq/SRR103/SRR103737/SRR103737_1.fastq.gz;ftp.sra.ebi.ac.uk/vol1/fastq/SRR103/SRR103737/SRR103737_2.fastq.gz</t>
  </si>
  <si>
    <t>SRR103738</t>
  </si>
  <si>
    <t>ftp.sra.ebi.ac.uk/vol1/fastq/SRR103/SRR103738/SRR103738_1.fastq.gz;ftp.sra.ebi.ac.uk/vol1/fastq/SRR103/SRR103738/SRR103738_2.fastq.gz</t>
  </si>
  <si>
    <t>SRR103739</t>
  </si>
  <si>
    <t>ftp.sra.ebi.ac.uk/vol1/fastq/SRR103/SRR103739/SRR103739_1.fastq.gz;ftp.sra.ebi.ac.uk/vol1/fastq/SRR103/SRR103739/SRR103739_2.fastq.gz</t>
  </si>
  <si>
    <t>SRS172646</t>
  </si>
  <si>
    <t>SRX043508</t>
  </si>
  <si>
    <t>SRR103740</t>
  </si>
  <si>
    <t>D.mel. Cu_15mM_AdMixed_4days</t>
  </si>
  <si>
    <t>ftp.sra.ebi.ac.uk/vol1/fastq/SRR103/SRR103740/SRR103740_1.fastq.gz;ftp.sra.ebi.ac.uk/vol1/fastq/SRR103/SRR103740/SRR103740_2.fastq.gz</t>
  </si>
  <si>
    <t>SRR103741</t>
  </si>
  <si>
    <t>ftp.sra.ebi.ac.uk/vol1/fastq/SRR103/SRR103741/SRR103741_1.fastq.gz;ftp.sra.ebi.ac.uk/vol1/fastq/SRR103/SRR103741/SRR103741_2.fastq.gz</t>
  </si>
  <si>
    <t>SRS172642</t>
  </si>
  <si>
    <t>SRX043513</t>
  </si>
  <si>
    <t>SRR103742</t>
  </si>
  <si>
    <t>D.mel. Zn_4.5mM_AdMixed_4days</t>
  </si>
  <si>
    <t>ftp.sra.ebi.ac.uk/vol1/fastq/SRR103/SRR103742/SRR103742_1.fastq.gz;ftp.sra.ebi.ac.uk/vol1/fastq/SRR103/SRR103742/SRR103742_2.fastq.gz</t>
  </si>
  <si>
    <t>SRR103743</t>
  </si>
  <si>
    <t>ftp.sra.ebi.ac.uk/vol1/fastq/SRR103/SRR103743/SRR103743_1.fastq.gz;ftp.sra.ebi.ac.uk/vol1/fastq/SRR103/SRR103743/SRR103743_2.fastq.gz</t>
  </si>
  <si>
    <t>SRS172634</t>
  </si>
  <si>
    <t>SRX043506</t>
  </si>
  <si>
    <t>SRR103744</t>
  </si>
  <si>
    <t>D.mel. Cd_0.1M_Cdcl2_AdMixed_4days</t>
  </si>
  <si>
    <t>ftp.sra.ebi.ac.uk/vol1/fastq/SRR103/SRR103744/SRR103744_1.fastq.gz;ftp.sra.ebi.ac.uk/vol1/fastq/SRR103/SRR103744/SRR103744_2.fastq.gz</t>
  </si>
  <si>
    <t>SRR103745</t>
  </si>
  <si>
    <t>ftp.sra.ebi.ac.uk/vol1/fastq/SRR103/SRR103745/SRR103745_1.fastq.gz;ftp.sra.ebi.ac.uk/vol1/fastq/SRR103/SRR103745/SRR103745_2.fastq.gz</t>
  </si>
  <si>
    <t>SRS172638</t>
  </si>
  <si>
    <t>SRX043501</t>
  </si>
  <si>
    <t>SRR103746</t>
  </si>
  <si>
    <t>D.mel. Caffeine_2.5mg_per_ml_AdMixed_4days</t>
  </si>
  <si>
    <t>ftp.sra.ebi.ac.uk/vol1/fastq/SRR103/SRR103746/SRR103746_1.fastq.gz;ftp.sra.ebi.ac.uk/vol1/fastq/SRR103/SRR103746/SRR103746_2.fastq.gz</t>
  </si>
  <si>
    <t>SRS172644</t>
  </si>
  <si>
    <t>SRX043502</t>
  </si>
  <si>
    <t>SRR103747</t>
  </si>
  <si>
    <t>D.mel. Caffeine_PreLethal_AdMixed_4days</t>
  </si>
  <si>
    <t>ftp.sra.ebi.ac.uk/vol1/fastq/SRR103/SRR103747/SRR103747_1.fastq.gz;ftp.sra.ebi.ac.uk/vol1/fastq/SRR103/SRR103747/SRR103747_2.fastq.gz</t>
  </si>
  <si>
    <t>SRR103748</t>
  </si>
  <si>
    <t>ftp.sra.ebi.ac.uk/vol1/fastq/SRR103/SRR103748/SRR103748_1.fastq.gz;ftp.sra.ebi.ac.uk/vol1/fastq/SRR103/SRR103748/SRR103748_2.fastq.gz</t>
  </si>
  <si>
    <t>SRR124258</t>
  </si>
  <si>
    <t>ftp.sra.ebi.ac.uk/vol1/fastq/SRR124/SRR124258/SRR124258_1.fastq.gz;ftp.sra.ebi.ac.uk/vol1/fastq/SRR124/SRR124258/SRR124258_2.fastq.gz</t>
  </si>
  <si>
    <t>SRX047233</t>
  </si>
  <si>
    <t>SRR124259</t>
  </si>
  <si>
    <t>ftp.sra.ebi.ac.uk/vol1/fastq/SRR124/SRR124259/SRR124259_1.fastq.gz;ftp.sra.ebi.ac.uk/vol1/fastq/SRR124/SRR124259/SRR124259_2.fastq.gz</t>
  </si>
  <si>
    <t>SRX047234</t>
  </si>
  <si>
    <t>SRR124260</t>
  </si>
  <si>
    <t>ftp.sra.ebi.ac.uk/vol1/fastq/SRR124/SRR124260/SRR124260_1.fastq.gz;ftp.sra.ebi.ac.uk/vol1/fastq/SRR124/SRR124260/SRR124260_2.fastq.gz</t>
  </si>
  <si>
    <t>SRP007948</t>
  </si>
  <si>
    <t>SRS258879</t>
  </si>
  <si>
    <t>SRX093261</t>
  </si>
  <si>
    <t>SRR333724</t>
  </si>
  <si>
    <t>SRA045602</t>
  </si>
  <si>
    <t>GSM777718: Muscle nuclei (IP20_20110313_7)</t>
  </si>
  <si>
    <t>MNase-Seq</t>
  </si>
  <si>
    <t>MNase</t>
  </si>
  <si>
    <t>GSE31602: Tissue-specific nuclei purification from animal models for genome-wide expression and chromatin profiling.</t>
  </si>
  <si>
    <t>ftp.sra.ebi.ac.uk/vol1/fastq/SRR333/SRR333724/SRR333724_1.fastq.gz;ftp.sra.ebi.ac.uk/vol1/fastq/SRR333/SRR333724/SRR333724_2.fastq.gz</t>
  </si>
  <si>
    <t>SRS258880</t>
  </si>
  <si>
    <t>SRX093262</t>
  </si>
  <si>
    <t>SRR333725</t>
  </si>
  <si>
    <t>GSM777719: Total nuclei (Nuc10_20110313_3)</t>
  </si>
  <si>
    <t>ftp.sra.ebi.ac.uk/vol1/fastq/SRR333/SRR333725/SRR333725_1.fastq.gz;ftp.sra.ebi.ac.uk/vol1/fastq/SRR333/SRR333725/SRR333725_2.fastq.gz</t>
  </si>
  <si>
    <t>SRP009459</t>
  </si>
  <si>
    <t>SRS280971</t>
  </si>
  <si>
    <t>SRX109254</t>
  </si>
  <si>
    <t>SRR384905</t>
  </si>
  <si>
    <t>SRA048249</t>
  </si>
  <si>
    <t>GSM838746: PolyA Spanning Reads from Drosophila melanogaster, RNA ID=553</t>
  </si>
  <si>
    <t>GSE33905: Identification of polyA sites in Drosophila melanogaster</t>
  </si>
  <si>
    <t>ftp.sra.ebi.ac.uk/vol1/fastq/SRR384/SRR384905/SRR384905_1.fastq.gz;ftp.sra.ebi.ac.uk/vol1/fastq/SRR384/SRR384905/SRR384905_2.fastq.gz</t>
  </si>
  <si>
    <t>SRS280972</t>
  </si>
  <si>
    <t>SRX109255</t>
  </si>
  <si>
    <t>SRR384906</t>
  </si>
  <si>
    <t>GSM838747: PolyA Spanning Reads from Drosophila melanogaster, RNA ID=509</t>
  </si>
  <si>
    <t>ftp.sra.ebi.ac.uk/vol1/fastq/SRR384/SRR384906/SRR384906_1.fastq.gz;ftp.sra.ebi.ac.uk/vol1/fastq/SRR384/SRR384906/SRR384906_2.fastq.gz</t>
  </si>
  <si>
    <t>SRS280973</t>
  </si>
  <si>
    <t>SRX109256</t>
  </si>
  <si>
    <t>SRR384907</t>
  </si>
  <si>
    <t>GSM838748: PolyA Spanning Reads from Drosophila melanogaster, RNA ID=538</t>
  </si>
  <si>
    <t>ftp.sra.ebi.ac.uk/vol1/fastq/SRR384/SRR384907/SRR384907_1.fastq.gz;ftp.sra.ebi.ac.uk/vol1/fastq/SRR384/SRR384907/SRR384907_2.fastq.gz</t>
  </si>
  <si>
    <t>SRS280974</t>
  </si>
  <si>
    <t>SRX109257</t>
  </si>
  <si>
    <t>SRR384908</t>
  </si>
  <si>
    <t>GSM838749: PolyA Spanning Reads from Drosophila melanogaster, RNA ID=545</t>
  </si>
  <si>
    <t>ftp.sra.ebi.ac.uk/vol1/fastq/SRR384/SRR384908/SRR384908_1.fastq.gz;ftp.sra.ebi.ac.uk/vol1/fastq/SRR384/SRR384908/SRR384908_2.fastq.gz</t>
  </si>
  <si>
    <t>SRS280975</t>
  </si>
  <si>
    <t>SRX109258</t>
  </si>
  <si>
    <t>SRR384909</t>
  </si>
  <si>
    <t>GSM838750: PolyA Spanning Reads from Drosophila melanogaster, RNA ID=513</t>
  </si>
  <si>
    <t>ftp.sra.ebi.ac.uk/vol1/fastq/SRR384/SRR384909/SRR384909_1.fastq.gz;ftp.sra.ebi.ac.uk/vol1/fastq/SRR384/SRR384909/SRR384909_2.fastq.gz</t>
  </si>
  <si>
    <t>SRS280976</t>
  </si>
  <si>
    <t>SRX109259</t>
  </si>
  <si>
    <t>SRR384910</t>
  </si>
  <si>
    <t>GSM838751: PolyA Spanning Reads from Drosophila melanogaster, RNA ID=560</t>
  </si>
  <si>
    <t>ftp.sra.ebi.ac.uk/vol1/fastq/SRR384/SRR384910/SRR384910_1.fastq.gz;ftp.sra.ebi.ac.uk/vol1/fastq/SRR384/SRR384910/SRR384910_2.fastq.gz</t>
  </si>
  <si>
    <t>SRS280977</t>
  </si>
  <si>
    <t>SRX109260</t>
  </si>
  <si>
    <t>SRR384911</t>
  </si>
  <si>
    <t>GSM838752: PolyA Spanning Reads from Drosophila melanogaster, RNA ID=567</t>
  </si>
  <si>
    <t>ftp.sra.ebi.ac.uk/vol1/fastq/SRR384/SRR384911/SRR384911_1.fastq.gz;ftp.sra.ebi.ac.uk/vol1/fastq/SRR384/SRR384911/SRR384911_2.fastq.gz</t>
  </si>
  <si>
    <t>SRS280978</t>
  </si>
  <si>
    <t>SRX109261</t>
  </si>
  <si>
    <t>SRR384912</t>
  </si>
  <si>
    <t>GSM838753: PolyA Spanning Reads from Drosophila melanogaster, RNA ID=572</t>
  </si>
  <si>
    <t>ftp.sra.ebi.ac.uk/vol1/fastq/SRR384/SRR384912/SRR384912_1.fastq.gz;ftp.sra.ebi.ac.uk/vol1/fastq/SRR384/SRR384912/SRR384912_2.fastq.gz</t>
  </si>
  <si>
    <t>SRS280979</t>
  </si>
  <si>
    <t>SRX109262</t>
  </si>
  <si>
    <t>SRR384913</t>
  </si>
  <si>
    <t>GSM838754: PolyA Spanning Reads from Drosophila melanogaster, RNA ID=578</t>
  </si>
  <si>
    <t>ftp.sra.ebi.ac.uk/vol1/fastq/SRR384/SRR384913/SRR384913_1.fastq.gz;ftp.sra.ebi.ac.uk/vol1/fastq/SRR384/SRR384913/SRR384913_2.fastq.gz</t>
  </si>
  <si>
    <t>SRS280980</t>
  </si>
  <si>
    <t>SRX109263</t>
  </si>
  <si>
    <t>SRR384914</t>
  </si>
  <si>
    <t>GSM838755: PolyA Spanning Reads from Drosophila melanogaster, RNA ID=584</t>
  </si>
  <si>
    <t>ftp.sra.ebi.ac.uk/vol1/fastq/SRR384/SRR384914/SRR384914_1.fastq.gz;ftp.sra.ebi.ac.uk/vol1/fastq/SRR384/SRR384914/SRR384914_2.fastq.gz</t>
  </si>
  <si>
    <t>SRS280981</t>
  </si>
  <si>
    <t>SRX109264</t>
  </si>
  <si>
    <t>SRR384915</t>
  </si>
  <si>
    <t>GSM838756: PolyA Spanning Reads from Drosophila melanogaster, RNA ID=590</t>
  </si>
  <si>
    <t>ftp.sra.ebi.ac.uk/vol1/fastq/SRR384/SRR384915/SRR384915_1.fastq.gz;ftp.sra.ebi.ac.uk/vol1/fastq/SRR384/SRR384915/SRR384915_2.fastq.gz</t>
  </si>
  <si>
    <t>SRS280982</t>
  </si>
  <si>
    <t>SRX109265</t>
  </si>
  <si>
    <t>SRR384916</t>
  </si>
  <si>
    <t>GSM838757: PolyA Spanning Reads from Drosophila melanogaster, RNA ID=515</t>
  </si>
  <si>
    <t>ftp.sra.ebi.ac.uk/vol1/fastq/SRR384/SRR384916/SRR384916_1.fastq.gz;ftp.sra.ebi.ac.uk/vol1/fastq/SRR384/SRR384916/SRR384916_2.fastq.gz</t>
  </si>
  <si>
    <t>SRS280983</t>
  </si>
  <si>
    <t>SRX109266</t>
  </si>
  <si>
    <t>SRR384917</t>
  </si>
  <si>
    <t>GSM838758: PolyA Spanning Reads from Drosophila melanogaster, RNA ID=497</t>
  </si>
  <si>
    <t>ftp.sra.ebi.ac.uk/vol1/fastq/SRR384/SRR384917/SRR384917_1.fastq.gz;ftp.sra.ebi.ac.uk/vol1/fastq/SRR384/SRR384917/SRR384917_2.fastq.gz</t>
  </si>
  <si>
    <t>SRS280984</t>
  </si>
  <si>
    <t>SRX109267</t>
  </si>
  <si>
    <t>SRR384918</t>
  </si>
  <si>
    <t>GSM838759: PolyA Spanning Reads from Drosophila melanogaster, RNA ID=501</t>
  </si>
  <si>
    <t>ftp.sra.ebi.ac.uk/vol1/fastq/SRR384/SRR384918/SRR384918_1.fastq.gz;ftp.sra.ebi.ac.uk/vol1/fastq/SRR384/SRR384918/SRR384918_2.fastq.gz</t>
  </si>
  <si>
    <t>SRS280985</t>
  </si>
  <si>
    <t>SRX109268</t>
  </si>
  <si>
    <t>SRR384919</t>
  </si>
  <si>
    <t>GSM838760: PolyA Spanning Reads from Drosophila melanogaster, RNA ID=505</t>
  </si>
  <si>
    <t>ftp.sra.ebi.ac.uk/vol1/fastq/SRR384/SRR384919/SRR384919_1.fastq.gz;ftp.sra.ebi.ac.uk/vol1/fastq/SRR384/SRR384919/SRR384919_2.fastq.gz</t>
  </si>
  <si>
    <t>SRS280986</t>
  </si>
  <si>
    <t>SRX109269</t>
  </si>
  <si>
    <t>SRR384920</t>
  </si>
  <si>
    <t>GSM838761: PolyA Spanning Reads from Drosophila melanogaster, RNA ID=510</t>
  </si>
  <si>
    <t>ftp.sra.ebi.ac.uk/vol1/fastq/SRR384/SRR384920/SRR384920_1.fastq.gz;ftp.sra.ebi.ac.uk/vol1/fastq/SRR384/SRR384920/SRR384920_2.fastq.gz</t>
  </si>
  <si>
    <t>SRS280987</t>
  </si>
  <si>
    <t>SRX109270</t>
  </si>
  <si>
    <t>SRR384921</t>
  </si>
  <si>
    <t>GSM838762: PolyA Spanning Reads from Drosophila melanogaster, RNA ID=512</t>
  </si>
  <si>
    <t>ftp.sra.ebi.ac.uk/vol1/fastq/SRR384/SRR384921/SRR384921_1.fastq.gz;ftp.sra.ebi.ac.uk/vol1/fastq/SRR384/SRR384921/SRR384921_2.fastq.gz</t>
  </si>
  <si>
    <t>SRS280988</t>
  </si>
  <si>
    <t>SRX109271</t>
  </si>
  <si>
    <t>SRR384922</t>
  </si>
  <si>
    <t>GSM838763: PolyA Spanning Reads from Drosophila melanogaster, RNA ID=520</t>
  </si>
  <si>
    <t>ftp.sra.ebi.ac.uk/vol1/fastq/SRR384/SRR384922/SRR384922_1.fastq.gz;ftp.sra.ebi.ac.uk/vol1/fastq/SRR384/SRR384922/SRR384922_2.fastq.gz</t>
  </si>
  <si>
    <t>SRS280989</t>
  </si>
  <si>
    <t>SRX109272</t>
  </si>
  <si>
    <t>SRR384923</t>
  </si>
  <si>
    <t>GSM838764: PolyA Spanning Reads from Drosophila melanogaster, RNA ID=521</t>
  </si>
  <si>
    <t>ftp.sra.ebi.ac.uk/vol1/fastq/SRR384/SRR384923/SRR384923_1.fastq.gz;ftp.sra.ebi.ac.uk/vol1/fastq/SRR384/SRR384923/SRR384923_2.fastq.gz</t>
  </si>
  <si>
    <t>SRS280990</t>
  </si>
  <si>
    <t>SRX109273</t>
  </si>
  <si>
    <t>SRR384924</t>
  </si>
  <si>
    <t>GSM838765: PolyA Spanning Reads from Drosophila melanogaster, RNA ID=523</t>
  </si>
  <si>
    <t>ftp.sra.ebi.ac.uk/vol1/fastq/SRR384/SRR384924/SRR384924_1.fastq.gz;ftp.sra.ebi.ac.uk/vol1/fastq/SRR384/SRR384924/SRR384924_2.fastq.gz</t>
  </si>
  <si>
    <t>SRS280991</t>
  </si>
  <si>
    <t>SRX109274</t>
  </si>
  <si>
    <t>SRR384925</t>
  </si>
  <si>
    <t>GSM838766: PolyA Spanning Reads from Drosophila melanogaster, RNA ID=524</t>
  </si>
  <si>
    <t>ftp.sra.ebi.ac.uk/vol1/fastq/SRR384/SRR384925/SRR384925_1.fastq.gz;ftp.sra.ebi.ac.uk/vol1/fastq/SRR384/SRR384925/SRR384925_2.fastq.gz</t>
  </si>
  <si>
    <t>SRS280992</t>
  </si>
  <si>
    <t>SRX109275</t>
  </si>
  <si>
    <t>SRR384926</t>
  </si>
  <si>
    <t>GSM838767: PolyA Spanning Reads from Drosophila melanogaster, RNA ID=527</t>
  </si>
  <si>
    <t>ftp.sra.ebi.ac.uk/vol1/fastq/SRR384/SRR384926/SRR384926_1.fastq.gz;ftp.sra.ebi.ac.uk/vol1/fastq/SRR384/SRR384926/SRR384926_2.fastq.gz</t>
  </si>
  <si>
    <t>SRS280993</t>
  </si>
  <si>
    <t>SRX109276</t>
  </si>
  <si>
    <t>SRR384927</t>
  </si>
  <si>
    <t>GSM838768: PolyA Spanning Reads from Drosophila melanogaster, RNA ID=528</t>
  </si>
  <si>
    <t>ftp.sra.ebi.ac.uk/vol1/fastq/SRR384/SRR384927/SRR384927_1.fastq.gz;ftp.sra.ebi.ac.uk/vol1/fastq/SRR384/SRR384927/SRR384927_2.fastq.gz</t>
  </si>
  <si>
    <t>SRS280994</t>
  </si>
  <si>
    <t>SRX109277</t>
  </si>
  <si>
    <t>SRR384928</t>
  </si>
  <si>
    <t>GSM838769: PolyA Spanning Reads from Drosophila melanogaster, RNA ID=531</t>
  </si>
  <si>
    <t>ftp.sra.ebi.ac.uk/vol1/fastq/SRR384/SRR384928/SRR384928_1.fastq.gz;ftp.sra.ebi.ac.uk/vol1/fastq/SRR384/SRR384928/SRR384928_2.fastq.gz</t>
  </si>
  <si>
    <t>SRP015771</t>
  </si>
  <si>
    <t>SRS363440</t>
  </si>
  <si>
    <t>SRX187181</t>
  </si>
  <si>
    <t>SRR571450</t>
  </si>
  <si>
    <t>SRA058814</t>
  </si>
  <si>
    <t>GSE40907: Population and sex differences in Drosophila melanogaster brain gene expression</t>
  </si>
  <si>
    <t>ftp.sra.ebi.ac.uk/vol1/fastq/SRR571/SRR571450/SRR571450.fastq.gz</t>
  </si>
  <si>
    <t>SRS363441</t>
  </si>
  <si>
    <t>SRX187182</t>
  </si>
  <si>
    <t>SRR571451</t>
  </si>
  <si>
    <t>ftp.sra.ebi.ac.uk/vol1/fastq/SRR571/SRR571451/SRR571451.fastq.gz</t>
  </si>
  <si>
    <t>SRS363442</t>
  </si>
  <si>
    <t>SRX187183</t>
  </si>
  <si>
    <t>SRR571452</t>
  </si>
  <si>
    <t>ftp.sra.ebi.ac.uk/vol1/fastq/SRR571/SRR571452/SRR571452.fastq.gz</t>
  </si>
  <si>
    <t>SRS363443</t>
  </si>
  <si>
    <t>SRX187184</t>
  </si>
  <si>
    <t>SRR571453</t>
  </si>
  <si>
    <t>ftp.sra.ebi.ac.uk/vol1/fastq/SRR571/SRR571453/SRR571453.fastq.gz</t>
  </si>
  <si>
    <t>SRS363444</t>
  </si>
  <si>
    <t>SRX187185</t>
  </si>
  <si>
    <t>SRR571454</t>
  </si>
  <si>
    <t>ftp.sra.ebi.ac.uk/vol1/fastq/SRR571/SRR571454/SRR571454.fastq.gz</t>
  </si>
  <si>
    <t>SRS363445</t>
  </si>
  <si>
    <t>SRX187186</t>
  </si>
  <si>
    <t>SRR571455</t>
  </si>
  <si>
    <t>ftp.sra.ebi.ac.uk/vol1/fastq/SRR571/SRR571455/SRR571455.fastq.gz</t>
  </si>
  <si>
    <t>SRS363446</t>
  </si>
  <si>
    <t>SRX187187</t>
  </si>
  <si>
    <t>SRR571456</t>
  </si>
  <si>
    <t>ftp.sra.ebi.ac.uk/vol1/fastq/SRR571/SRR571456/SRR571456.fastq.gz</t>
  </si>
  <si>
    <t>SRS363447</t>
  </si>
  <si>
    <t>SRX187188</t>
  </si>
  <si>
    <t>SRR571457</t>
  </si>
  <si>
    <t>ftp.sra.ebi.ac.uk/vol1/fastq/SRR571/SRR571457/SRR571457.fastq.gz</t>
  </si>
  <si>
    <t>SRP016905</t>
  </si>
  <si>
    <t>SRS373632</t>
  </si>
  <si>
    <t>SRX202137</t>
  </si>
  <si>
    <t>SRR610277</t>
  </si>
  <si>
    <t>SRA060946</t>
  </si>
  <si>
    <t>GSE41953: Evolution and dynamics of small RNA response to a retroelement invasion in Drosphila</t>
  </si>
  <si>
    <t>ftp.sra.ebi.ac.uk/vol1/fastq/SRR610/SRR610277/SRR610277.fastq.gz</t>
  </si>
  <si>
    <t>SRS373633</t>
  </si>
  <si>
    <t>SRX202138</t>
  </si>
  <si>
    <t>SRR610278</t>
  </si>
  <si>
    <t>ftp.sra.ebi.ac.uk/vol1/fastq/SRR610/SRR610278/SRR610278.fastq.gz</t>
  </si>
  <si>
    <t>SRS373634</t>
  </si>
  <si>
    <t>SRX202139</t>
  </si>
  <si>
    <t>SRR610279</t>
  </si>
  <si>
    <t>ftp.sra.ebi.ac.uk/vol1/fastq/SRR610/SRR610279/SRR610279.fastq.gz</t>
  </si>
  <si>
    <t>SRP017705</t>
  </si>
  <si>
    <t>SRS382095</t>
  </si>
  <si>
    <t>SRX213155</t>
  </si>
  <si>
    <t>SRR641380</t>
  </si>
  <si>
    <t>SRA063325</t>
  </si>
  <si>
    <t>GSE43180: The BET protein FSH functionally interacts with ASH1 to orchestrate global gene activity in Drosophila</t>
  </si>
  <si>
    <t>ftp.sra.ebi.ac.uk/vol1/fastq/SRR641/SRR641380/SRR641380.fastq.gz</t>
  </si>
  <si>
    <t>SRS382096</t>
  </si>
  <si>
    <t>SRX213156</t>
  </si>
  <si>
    <t>SRR641381</t>
  </si>
  <si>
    <t>ftp.sra.ebi.ac.uk/vol1/fastq/SRR641/SRR641381/SRR641381.fastq.gz</t>
  </si>
  <si>
    <t>SRS382097</t>
  </si>
  <si>
    <t>SRX213157</t>
  </si>
  <si>
    <t>SRR641382</t>
  </si>
  <si>
    <t>ftp.sra.ebi.ac.uk/vol1/fastq/SRR641/SRR641382/SRR641382.fastq.gz</t>
  </si>
  <si>
    <t>SRS382098</t>
  </si>
  <si>
    <t>SRX213158</t>
  </si>
  <si>
    <t>SRR641383</t>
  </si>
  <si>
    <t>ftp.sra.ebi.ac.uk/vol1/fastq/SRR641/SRR641383/SRR641383.fastq.gz</t>
  </si>
  <si>
    <t>SRS382099</t>
  </si>
  <si>
    <t>SRX213159</t>
  </si>
  <si>
    <t>SRR641384</t>
  </si>
  <si>
    <t>ftp.sra.ebi.ac.uk/vol1/fastq/SRR641/SRR641384/SRR641384.fastq.gz</t>
  </si>
  <si>
    <t>SRS382100</t>
  </si>
  <si>
    <t>SRX213160</t>
  </si>
  <si>
    <t>SRR641385</t>
  </si>
  <si>
    <t>ftp.sra.ebi.ac.uk/vol1/fastq/SRR641/SRR641385/SRR641385.fastq.gz</t>
  </si>
  <si>
    <t>SRP018130</t>
  </si>
  <si>
    <t>SRS387338</t>
  </si>
  <si>
    <t>SRX219316</t>
  </si>
  <si>
    <t>SRR652413</t>
  </si>
  <si>
    <t>SRA065475</t>
  </si>
  <si>
    <t>GSE43734: Expression data from 0.15M and 0.7M-fed wild-type and ChREBP mutant, third instar Drosophila larval fat bodies (FBs)</t>
  </si>
  <si>
    <t>ftp.sra.ebi.ac.uk/vol1/fastq/SRR652/SRR652413/SRR652413.fastq.gz</t>
  </si>
  <si>
    <t>SRS387339</t>
  </si>
  <si>
    <t>SRX219317</t>
  </si>
  <si>
    <t>SRR652414</t>
  </si>
  <si>
    <t>ftp.sra.ebi.ac.uk/vol1/fastq/SRR652/SRR652414/SRR652414.fastq.gz</t>
  </si>
  <si>
    <t>SRS387340</t>
  </si>
  <si>
    <t>SRX219318</t>
  </si>
  <si>
    <t>SRR652415</t>
  </si>
  <si>
    <t>ftp.sra.ebi.ac.uk/vol1/fastq/SRR652/SRR652415/SRR652415.fastq.gz</t>
  </si>
  <si>
    <t>SRS387341</t>
  </si>
  <si>
    <t>SRX219319</t>
  </si>
  <si>
    <t>SRR652416</t>
  </si>
  <si>
    <t>ftp.sra.ebi.ac.uk/vol1/fastq/SRR652/SRR652416/SRR652416.fastq.gz</t>
  </si>
  <si>
    <t>SRS387342</t>
  </si>
  <si>
    <t>SRX219320</t>
  </si>
  <si>
    <t>SRR652417</t>
  </si>
  <si>
    <t>ftp.sra.ebi.ac.uk/vol1/fastq/SRR652/SRR652417/SRR652417.fastq.gz</t>
  </si>
  <si>
    <t>SRS387343</t>
  </si>
  <si>
    <t>SRX219321</t>
  </si>
  <si>
    <t>SRR652418</t>
  </si>
  <si>
    <t>ftp.sra.ebi.ac.uk/vol1/fastq/SRR652/SRR652418/SRR652418.fastq.gz</t>
  </si>
  <si>
    <t>SRS387344</t>
  </si>
  <si>
    <t>SRX219322</t>
  </si>
  <si>
    <t>SRR652419</t>
  </si>
  <si>
    <t>ftp.sra.ebi.ac.uk/vol1/fastq/SRR652/SRR652419/SRR652419.fastq.gz</t>
  </si>
  <si>
    <t>SRS387345</t>
  </si>
  <si>
    <t>SRX219323</t>
  </si>
  <si>
    <t>SRR652420</t>
  </si>
  <si>
    <t>ftp.sra.ebi.ac.uk/vol1/fastq/SRR652/SRR652420/SRR652420.fastq.gz</t>
  </si>
  <si>
    <t>SRS387346</t>
  </si>
  <si>
    <t>SRX219324</t>
  </si>
  <si>
    <t>SRR652421</t>
  </si>
  <si>
    <t>ftp.sra.ebi.ac.uk/vol1/fastq/SRR652/SRR652421/SRR652421.fastq.gz</t>
  </si>
  <si>
    <t>SRS387347</t>
  </si>
  <si>
    <t>SRX219325</t>
  </si>
  <si>
    <t>SRR652422</t>
  </si>
  <si>
    <t>ftp.sra.ebi.ac.uk/vol1/fastq/SRR652/SRR652422/SRR652422.fastq.gz</t>
  </si>
  <si>
    <t>SRS387348</t>
  </si>
  <si>
    <t>SRX219326</t>
  </si>
  <si>
    <t>SRR652423</t>
  </si>
  <si>
    <t>ftp.sra.ebi.ac.uk/vol1/fastq/SRR652/SRR652423/SRR652423.fastq.gz</t>
  </si>
  <si>
    <t>SRS387349</t>
  </si>
  <si>
    <t>SRX219327</t>
  </si>
  <si>
    <t>SRR652424</t>
  </si>
  <si>
    <t>ftp.sra.ebi.ac.uk/vol1/fastq/SRR652/SRR652424/SRR652424.fastq.gz</t>
  </si>
  <si>
    <t>SRS387350</t>
  </si>
  <si>
    <t>SRX219328</t>
  </si>
  <si>
    <t>SRR652425</t>
  </si>
  <si>
    <t>ftp.sra.ebi.ac.uk/vol1/fastq/SRR652/SRR652425/SRR652425.fastq.gz</t>
  </si>
  <si>
    <t>SRS387351</t>
  </si>
  <si>
    <t>SRX219329</t>
  </si>
  <si>
    <t>SRR652426</t>
  </si>
  <si>
    <t>ftp.sra.ebi.ac.uk/vol1/fastq/SRR652/SRR652426/SRR652426.fastq.gz</t>
  </si>
  <si>
    <t>SRS387352</t>
  </si>
  <si>
    <t>SRX219330</t>
  </si>
  <si>
    <t>SRR652427</t>
  </si>
  <si>
    <t>ftp.sra.ebi.ac.uk/vol1/fastq/SRR652/SRR652427/SRR652427.fastq.gz</t>
  </si>
  <si>
    <t>SRS387353</t>
  </si>
  <si>
    <t>SRX219331</t>
  </si>
  <si>
    <t>SRR652428</t>
  </si>
  <si>
    <t>ftp.sra.ebi.ac.uk/vol1/fastq/SRR652/SRR652428/SRR652428.fastq.gz</t>
  </si>
  <si>
    <t>SRS387354</t>
  </si>
  <si>
    <t>SRX219332</t>
  </si>
  <si>
    <t>SRR652429</t>
  </si>
  <si>
    <t>ftp.sra.ebi.ac.uk/vol1/fastq/SRR652/SRR652429/SRR652429.fastq.gz</t>
  </si>
  <si>
    <t>2L</t>
  </si>
  <si>
    <t>2R</t>
  </si>
  <si>
    <t>3L</t>
  </si>
  <si>
    <t>3R</t>
  </si>
  <si>
    <t>3RHet</t>
  </si>
  <si>
    <t>U</t>
  </si>
  <si>
    <t>X</t>
  </si>
  <si>
    <t>ERR038238</t>
  </si>
  <si>
    <t>ERR237734</t>
  </si>
  <si>
    <t xml:space="preserve">ERP001369       null    ERS127448       ERX088870       ERR111434       Drosophila melanogaster Illumina HiSeq 2000     SINGLE                  ftp.sra.ebi.ac.uk/vol1/ERA119/ERA119082/fastq/no1570_wdh_NSL3kd-a-Input.fastq.gz        ftp.sra.ebi.ac.uk/vol1/ERA119/ERA119082/fastq/no1570_wdh_NSL3kd-a-Input.fastq.gz        </t>
  </si>
  <si>
    <t>ERP001369</t>
  </si>
  <si>
    <t>ERS127448</t>
  </si>
  <si>
    <t>ERX088870</t>
  </si>
  <si>
    <t>ERR111434</t>
  </si>
  <si>
    <t>ERA119082</t>
  </si>
  <si>
    <t>DNA extract 6</t>
  </si>
  <si>
    <t>ChIP-Seq</t>
  </si>
  <si>
    <t>ChIP</t>
  </si>
  <si>
    <t>ChIP-seq  profiling of RNA Polymerase II in Drosophila melanogaster S2 cells depleted of the non-specific lethal (NSL)  complex</t>
  </si>
  <si>
    <t>ftp.sra.ebi.ac.uk/vol1/ERA119/ERA119082/fastq/no1570_wdh_NSL3kd-a-Input.fastq.gz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</si>
</sst>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rgb="FF000000"/>
      <name val="Arial Unicode M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33" borderId="0" xfId="0" applyFill="1"/>
    <xf numFmtId="0" fontId="14" fillId="0" borderId="0" xfId="0" applyFont="1"/>
    <xf numFmtId="0" fontId="18" fillId="0" borderId="0" xfId="0" applyFont="1"/>
    <xf numFmtId="0" fontId="18" fillId="33" borderId="0" xfId="0" applyFont="1" applyFill="1"/>
    <xf numFmtId="14" fontId="18" fillId="0" borderId="0" xfId="0" applyNumberFormat="1" applyFont="1"/>
    <xf numFmtId="0" fontId="19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1"/>
  <sheetViews>
    <sheetView tabSelected="1" topLeftCell="A222" workbookViewId="0">
      <selection activeCell="A233" sqref="A233"/>
    </sheetView>
  </sheetViews>
  <sheetFormatPr defaultRowHeight="15" x14ac:dyDescent="0.25"/>
  <cols>
    <col min="1" max="1" width="11.85546875" customWidth="1"/>
    <col min="3" max="3" width="11.42578125" customWidth="1"/>
    <col min="4" max="4" width="11.7109375" customWidth="1"/>
    <col min="5" max="7" width="12.28515625" customWidth="1"/>
    <col min="8" max="8" width="15.85546875" customWidth="1"/>
    <col min="9" max="9" width="9.28515625" bestFit="1" customWidth="1"/>
    <col min="12" max="12" width="26" customWidth="1"/>
    <col min="13" max="13" width="21.85546875" customWidth="1"/>
    <col min="18" max="18" width="9.28515625" bestFit="1" customWidth="1"/>
    <col min="19" max="19" width="10" bestFit="1" customWidth="1"/>
    <col min="20" max="20" width="16.7109375" customWidth="1"/>
    <col min="21" max="21" width="16.85546875" customWidth="1"/>
  </cols>
  <sheetData>
    <row r="1" spans="1:22" x14ac:dyDescent="0.25">
      <c r="A1" t="s">
        <v>231</v>
      </c>
      <c r="B1" t="s">
        <v>21</v>
      </c>
      <c r="C1" t="s">
        <v>232</v>
      </c>
      <c r="D1" t="s">
        <v>483</v>
      </c>
      <c r="E1" t="s">
        <v>484</v>
      </c>
      <c r="F1" t="s">
        <v>484</v>
      </c>
      <c r="G1" s="3">
        <f t="shared" ref="G1:G15" si="0">IF(F1=E1,1,0)</f>
        <v>1</v>
      </c>
      <c r="H1" t="s">
        <v>174</v>
      </c>
      <c r="I1">
        <v>7227</v>
      </c>
      <c r="J1" t="s">
        <v>175</v>
      </c>
      <c r="K1" t="s">
        <v>27</v>
      </c>
      <c r="L1" t="s">
        <v>98</v>
      </c>
      <c r="M1" t="s">
        <v>235</v>
      </c>
      <c r="N1" t="s">
        <v>230</v>
      </c>
      <c r="O1" t="s">
        <v>178</v>
      </c>
      <c r="P1" t="s">
        <v>32</v>
      </c>
      <c r="Q1" t="s">
        <v>33</v>
      </c>
      <c r="R1">
        <v>26894132</v>
      </c>
      <c r="S1">
        <v>4087908064</v>
      </c>
      <c r="T1" s="2">
        <v>40599</v>
      </c>
      <c r="U1" t="s">
        <v>236</v>
      </c>
      <c r="V1" t="s">
        <v>485</v>
      </c>
    </row>
    <row r="2" spans="1:22" x14ac:dyDescent="0.25">
      <c r="A2" t="s">
        <v>20</v>
      </c>
      <c r="B2" t="s">
        <v>21</v>
      </c>
      <c r="C2" t="s">
        <v>22</v>
      </c>
      <c r="D2" t="s">
        <v>23</v>
      </c>
      <c r="E2" s="3" t="s">
        <v>24</v>
      </c>
      <c r="F2" s="3" t="s">
        <v>24</v>
      </c>
      <c r="G2" s="3">
        <f t="shared" si="0"/>
        <v>1</v>
      </c>
      <c r="H2" t="s">
        <v>25</v>
      </c>
      <c r="I2">
        <v>9606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>
        <v>19153889</v>
      </c>
      <c r="S2">
        <v>689540004</v>
      </c>
      <c r="T2" s="1">
        <v>40469</v>
      </c>
      <c r="U2" t="s">
        <v>34</v>
      </c>
      <c r="V2" t="s">
        <v>35</v>
      </c>
    </row>
    <row r="3" spans="1:22" x14ac:dyDescent="0.25">
      <c r="A3" t="s">
        <v>20</v>
      </c>
      <c r="B3" t="s">
        <v>21</v>
      </c>
      <c r="C3" t="s">
        <v>22</v>
      </c>
      <c r="D3" t="s">
        <v>23</v>
      </c>
      <c r="E3" s="3" t="s">
        <v>36</v>
      </c>
      <c r="F3" s="3" t="s">
        <v>36</v>
      </c>
      <c r="G3" s="3">
        <f t="shared" si="0"/>
        <v>1</v>
      </c>
      <c r="H3" t="s">
        <v>25</v>
      </c>
      <c r="I3">
        <v>9606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  <c r="Q3" t="s">
        <v>33</v>
      </c>
      <c r="R3">
        <v>17668118</v>
      </c>
      <c r="S3">
        <v>636052248</v>
      </c>
      <c r="T3" s="1">
        <v>40469</v>
      </c>
      <c r="U3" t="s">
        <v>34</v>
      </c>
      <c r="V3" t="s">
        <v>37</v>
      </c>
    </row>
    <row r="4" spans="1:22" x14ac:dyDescent="0.25">
      <c r="A4" t="s">
        <v>20</v>
      </c>
      <c r="B4" t="s">
        <v>21</v>
      </c>
      <c r="C4" t="s">
        <v>22</v>
      </c>
      <c r="D4" t="s">
        <v>23</v>
      </c>
      <c r="E4" s="3" t="s">
        <v>38</v>
      </c>
      <c r="F4" s="3" t="s">
        <v>38</v>
      </c>
      <c r="G4" s="3">
        <f t="shared" si="0"/>
        <v>1</v>
      </c>
      <c r="H4" t="s">
        <v>25</v>
      </c>
      <c r="I4">
        <v>9606</v>
      </c>
      <c r="J4" t="s">
        <v>26</v>
      </c>
      <c r="K4" t="s">
        <v>27</v>
      </c>
      <c r="L4" t="s">
        <v>28</v>
      </c>
      <c r="M4" t="s">
        <v>29</v>
      </c>
      <c r="N4" t="s">
        <v>30</v>
      </c>
      <c r="O4" t="s">
        <v>31</v>
      </c>
      <c r="P4" t="s">
        <v>32</v>
      </c>
      <c r="Q4" t="s">
        <v>33</v>
      </c>
      <c r="R4">
        <v>18079621</v>
      </c>
      <c r="S4">
        <v>650866356</v>
      </c>
      <c r="T4" s="1">
        <v>40469</v>
      </c>
      <c r="U4" t="s">
        <v>34</v>
      </c>
      <c r="V4" t="s">
        <v>39</v>
      </c>
    </row>
    <row r="5" spans="1:22" x14ac:dyDescent="0.25">
      <c r="A5" t="s">
        <v>40</v>
      </c>
      <c r="B5" t="s">
        <v>21</v>
      </c>
      <c r="C5" t="s">
        <v>41</v>
      </c>
      <c r="D5" t="s">
        <v>42</v>
      </c>
      <c r="E5" s="3" t="s">
        <v>43</v>
      </c>
      <c r="F5" s="3" t="s">
        <v>43</v>
      </c>
      <c r="G5" s="3">
        <f t="shared" si="0"/>
        <v>1</v>
      </c>
      <c r="H5" t="s">
        <v>44</v>
      </c>
      <c r="I5">
        <v>9606</v>
      </c>
      <c r="J5" t="s">
        <v>26</v>
      </c>
      <c r="K5" t="s">
        <v>27</v>
      </c>
      <c r="L5" t="s">
        <v>28</v>
      </c>
      <c r="M5" t="s">
        <v>45</v>
      </c>
      <c r="N5" t="s">
        <v>30</v>
      </c>
      <c r="O5" t="s">
        <v>31</v>
      </c>
      <c r="P5" t="s">
        <v>32</v>
      </c>
      <c r="Q5" t="s">
        <v>33</v>
      </c>
      <c r="R5">
        <v>15788579</v>
      </c>
      <c r="S5">
        <v>568388844</v>
      </c>
      <c r="T5" s="1">
        <v>40469</v>
      </c>
      <c r="U5" t="s">
        <v>34</v>
      </c>
      <c r="V5" t="s">
        <v>46</v>
      </c>
    </row>
    <row r="6" spans="1:22" x14ac:dyDescent="0.25">
      <c r="A6" t="s">
        <v>40</v>
      </c>
      <c r="B6" t="s">
        <v>21</v>
      </c>
      <c r="C6" t="s">
        <v>41</v>
      </c>
      <c r="D6" t="s">
        <v>42</v>
      </c>
      <c r="E6" s="3" t="s">
        <v>47</v>
      </c>
      <c r="F6" s="3" t="s">
        <v>47</v>
      </c>
      <c r="G6" s="3">
        <f t="shared" si="0"/>
        <v>1</v>
      </c>
      <c r="H6" t="s">
        <v>44</v>
      </c>
      <c r="I6">
        <v>9606</v>
      </c>
      <c r="J6" t="s">
        <v>26</v>
      </c>
      <c r="K6" t="s">
        <v>27</v>
      </c>
      <c r="L6" t="s">
        <v>28</v>
      </c>
      <c r="M6" t="s">
        <v>45</v>
      </c>
      <c r="N6" t="s">
        <v>30</v>
      </c>
      <c r="O6" t="s">
        <v>31</v>
      </c>
      <c r="P6" t="s">
        <v>32</v>
      </c>
      <c r="Q6" t="s">
        <v>33</v>
      </c>
      <c r="R6">
        <v>15075547</v>
      </c>
      <c r="S6">
        <v>542719692</v>
      </c>
      <c r="T6" s="1">
        <v>40469</v>
      </c>
      <c r="U6" t="s">
        <v>34</v>
      </c>
      <c r="V6" t="s">
        <v>48</v>
      </c>
    </row>
    <row r="7" spans="1:22" x14ac:dyDescent="0.25">
      <c r="A7" t="s">
        <v>40</v>
      </c>
      <c r="B7" t="s">
        <v>21</v>
      </c>
      <c r="C7" t="s">
        <v>41</v>
      </c>
      <c r="D7" t="s">
        <v>42</v>
      </c>
      <c r="E7" s="3" t="s">
        <v>49</v>
      </c>
      <c r="F7" s="3" t="s">
        <v>49</v>
      </c>
      <c r="G7" s="3">
        <f t="shared" si="0"/>
        <v>1</v>
      </c>
      <c r="H7" t="s">
        <v>44</v>
      </c>
      <c r="I7">
        <v>9606</v>
      </c>
      <c r="J7" t="s">
        <v>26</v>
      </c>
      <c r="K7" t="s">
        <v>27</v>
      </c>
      <c r="L7" t="s">
        <v>28</v>
      </c>
      <c r="M7" t="s">
        <v>45</v>
      </c>
      <c r="N7" t="s">
        <v>30</v>
      </c>
      <c r="O7" t="s">
        <v>31</v>
      </c>
      <c r="P7" t="s">
        <v>32</v>
      </c>
      <c r="Q7" t="s">
        <v>33</v>
      </c>
      <c r="R7">
        <v>15490013</v>
      </c>
      <c r="S7">
        <v>557640468</v>
      </c>
      <c r="T7" s="1">
        <v>40469</v>
      </c>
      <c r="U7" t="s">
        <v>34</v>
      </c>
      <c r="V7" t="s">
        <v>50</v>
      </c>
    </row>
    <row r="8" spans="1:22" x14ac:dyDescent="0.25">
      <c r="A8" t="s">
        <v>51</v>
      </c>
      <c r="B8" t="s">
        <v>21</v>
      </c>
      <c r="C8" t="s">
        <v>52</v>
      </c>
      <c r="D8" t="s">
        <v>53</v>
      </c>
      <c r="E8" s="3" t="s">
        <v>54</v>
      </c>
      <c r="F8" s="3" t="s">
        <v>54</v>
      </c>
      <c r="G8" s="3">
        <f t="shared" si="0"/>
        <v>1</v>
      </c>
      <c r="H8" t="s">
        <v>55</v>
      </c>
      <c r="I8">
        <v>9606</v>
      </c>
      <c r="J8" t="s">
        <v>26</v>
      </c>
      <c r="K8" t="s">
        <v>27</v>
      </c>
      <c r="L8" t="s">
        <v>28</v>
      </c>
      <c r="M8" t="s">
        <v>56</v>
      </c>
      <c r="N8" t="s">
        <v>30</v>
      </c>
      <c r="O8" t="s">
        <v>31</v>
      </c>
      <c r="P8" t="s">
        <v>32</v>
      </c>
      <c r="Q8" t="s">
        <v>33</v>
      </c>
      <c r="R8">
        <v>16388392</v>
      </c>
      <c r="S8">
        <v>589982112</v>
      </c>
      <c r="T8" s="1">
        <v>40469</v>
      </c>
      <c r="U8" t="s">
        <v>34</v>
      </c>
      <c r="V8" t="s">
        <v>57</v>
      </c>
    </row>
    <row r="9" spans="1:22" x14ac:dyDescent="0.25">
      <c r="A9" t="s">
        <v>51</v>
      </c>
      <c r="B9" t="s">
        <v>21</v>
      </c>
      <c r="C9" t="s">
        <v>52</v>
      </c>
      <c r="D9" t="s">
        <v>53</v>
      </c>
      <c r="E9" s="3" t="s">
        <v>58</v>
      </c>
      <c r="F9" s="3" t="s">
        <v>58</v>
      </c>
      <c r="G9" s="3">
        <f t="shared" si="0"/>
        <v>1</v>
      </c>
      <c r="H9" t="s">
        <v>55</v>
      </c>
      <c r="I9">
        <v>9606</v>
      </c>
      <c r="J9" t="s">
        <v>26</v>
      </c>
      <c r="K9" t="s">
        <v>27</v>
      </c>
      <c r="L9" t="s">
        <v>28</v>
      </c>
      <c r="M9" t="s">
        <v>56</v>
      </c>
      <c r="N9" t="s">
        <v>30</v>
      </c>
      <c r="O9" t="s">
        <v>31</v>
      </c>
      <c r="P9" t="s">
        <v>32</v>
      </c>
      <c r="Q9" t="s">
        <v>33</v>
      </c>
      <c r="R9">
        <v>15287389</v>
      </c>
      <c r="S9">
        <v>550346004</v>
      </c>
      <c r="T9" s="1">
        <v>40469</v>
      </c>
      <c r="U9" t="s">
        <v>34</v>
      </c>
      <c r="V9" t="s">
        <v>59</v>
      </c>
    </row>
    <row r="10" spans="1:22" x14ac:dyDescent="0.25">
      <c r="A10" t="s">
        <v>51</v>
      </c>
      <c r="B10" t="s">
        <v>21</v>
      </c>
      <c r="C10" t="s">
        <v>52</v>
      </c>
      <c r="D10" t="s">
        <v>53</v>
      </c>
      <c r="E10" s="3" t="s">
        <v>60</v>
      </c>
      <c r="F10" s="3" t="s">
        <v>60</v>
      </c>
      <c r="G10" s="3">
        <f t="shared" si="0"/>
        <v>1</v>
      </c>
      <c r="H10" t="s">
        <v>55</v>
      </c>
      <c r="I10">
        <v>9606</v>
      </c>
      <c r="J10" t="s">
        <v>26</v>
      </c>
      <c r="K10" t="s">
        <v>27</v>
      </c>
      <c r="L10" t="s">
        <v>28</v>
      </c>
      <c r="M10" t="s">
        <v>56</v>
      </c>
      <c r="N10" t="s">
        <v>30</v>
      </c>
      <c r="O10" t="s">
        <v>31</v>
      </c>
      <c r="P10" t="s">
        <v>32</v>
      </c>
      <c r="Q10" t="s">
        <v>33</v>
      </c>
      <c r="R10">
        <v>15445050</v>
      </c>
      <c r="S10">
        <v>556021800</v>
      </c>
      <c r="T10" s="1">
        <v>40469</v>
      </c>
      <c r="U10" t="s">
        <v>34</v>
      </c>
      <c r="V10" t="s">
        <v>61</v>
      </c>
    </row>
    <row r="11" spans="1:22" s="5" customFormat="1" x14ac:dyDescent="0.25">
      <c r="A11" s="5" t="s">
        <v>63</v>
      </c>
      <c r="B11" s="5" t="s">
        <v>21</v>
      </c>
      <c r="C11" s="5" t="s">
        <v>64</v>
      </c>
      <c r="D11" s="5" t="s">
        <v>65</v>
      </c>
      <c r="E11" s="5" t="s">
        <v>66</v>
      </c>
      <c r="F11" s="5" t="s">
        <v>66</v>
      </c>
      <c r="G11" s="6">
        <f t="shared" si="0"/>
        <v>1</v>
      </c>
      <c r="H11" s="5" t="s">
        <v>67</v>
      </c>
      <c r="I11" s="5">
        <v>9606</v>
      </c>
      <c r="J11" s="5" t="s">
        <v>26</v>
      </c>
      <c r="K11" s="5" t="s">
        <v>27</v>
      </c>
      <c r="L11" s="5" t="s">
        <v>28</v>
      </c>
      <c r="M11" s="5" t="s">
        <v>68</v>
      </c>
      <c r="N11" s="5" t="s">
        <v>30</v>
      </c>
      <c r="O11" s="5" t="s">
        <v>31</v>
      </c>
      <c r="P11" s="5" t="s">
        <v>32</v>
      </c>
      <c r="Q11" s="5" t="s">
        <v>33</v>
      </c>
      <c r="R11" s="5">
        <v>12138665</v>
      </c>
      <c r="S11" s="5">
        <v>436991940</v>
      </c>
      <c r="T11" s="7">
        <v>40469</v>
      </c>
      <c r="U11" s="5" t="s">
        <v>62</v>
      </c>
      <c r="V11" s="5" t="s">
        <v>69</v>
      </c>
    </row>
    <row r="12" spans="1:22" x14ac:dyDescent="0.25">
      <c r="A12" t="s">
        <v>70</v>
      </c>
      <c r="B12" t="s">
        <v>21</v>
      </c>
      <c r="C12" t="s">
        <v>71</v>
      </c>
      <c r="D12" t="s">
        <v>72</v>
      </c>
      <c r="E12" t="s">
        <v>73</v>
      </c>
      <c r="F12" t="s">
        <v>73</v>
      </c>
      <c r="G12" s="3">
        <f t="shared" si="0"/>
        <v>1</v>
      </c>
      <c r="H12" t="s">
        <v>74</v>
      </c>
      <c r="I12">
        <v>9606</v>
      </c>
      <c r="J12" t="s">
        <v>26</v>
      </c>
      <c r="K12" t="s">
        <v>27</v>
      </c>
      <c r="L12" t="s">
        <v>28</v>
      </c>
      <c r="M12" t="s">
        <v>75</v>
      </c>
      <c r="N12" t="s">
        <v>30</v>
      </c>
      <c r="O12" t="s">
        <v>31</v>
      </c>
      <c r="P12" t="s">
        <v>32</v>
      </c>
      <c r="Q12" t="s">
        <v>33</v>
      </c>
      <c r="R12">
        <v>4653053</v>
      </c>
      <c r="S12">
        <v>167509908</v>
      </c>
      <c r="T12" s="1">
        <v>41047</v>
      </c>
      <c r="U12" t="s">
        <v>76</v>
      </c>
      <c r="V12" t="s">
        <v>77</v>
      </c>
    </row>
    <row r="13" spans="1:22" x14ac:dyDescent="0.25">
      <c r="A13" t="s">
        <v>78</v>
      </c>
      <c r="B13" t="s">
        <v>21</v>
      </c>
      <c r="C13" t="s">
        <v>79</v>
      </c>
      <c r="D13" t="s">
        <v>80</v>
      </c>
      <c r="E13" t="s">
        <v>81</v>
      </c>
      <c r="F13" t="s">
        <v>81</v>
      </c>
      <c r="G13" s="3">
        <f t="shared" si="0"/>
        <v>1</v>
      </c>
      <c r="H13" t="s">
        <v>82</v>
      </c>
      <c r="I13">
        <v>9606</v>
      </c>
      <c r="J13" t="s">
        <v>26</v>
      </c>
      <c r="K13" t="s">
        <v>27</v>
      </c>
      <c r="L13" t="s">
        <v>28</v>
      </c>
      <c r="M13" t="s">
        <v>83</v>
      </c>
      <c r="N13" t="s">
        <v>30</v>
      </c>
      <c r="O13" t="s">
        <v>31</v>
      </c>
      <c r="P13" t="s">
        <v>32</v>
      </c>
      <c r="Q13" t="s">
        <v>33</v>
      </c>
      <c r="R13">
        <v>4824276</v>
      </c>
      <c r="S13">
        <v>173673936</v>
      </c>
      <c r="T13" s="1">
        <v>41047</v>
      </c>
      <c r="U13" t="s">
        <v>84</v>
      </c>
      <c r="V13" t="s">
        <v>85</v>
      </c>
    </row>
    <row r="14" spans="1:22" x14ac:dyDescent="0.25">
      <c r="A14" t="s">
        <v>86</v>
      </c>
      <c r="B14" t="s">
        <v>21</v>
      </c>
      <c r="C14" t="s">
        <v>87</v>
      </c>
      <c r="D14" t="s">
        <v>88</v>
      </c>
      <c r="E14" t="s">
        <v>89</v>
      </c>
      <c r="F14" t="s">
        <v>89</v>
      </c>
      <c r="G14" s="3">
        <f t="shared" si="0"/>
        <v>1</v>
      </c>
      <c r="H14" t="s">
        <v>90</v>
      </c>
      <c r="I14">
        <v>9606</v>
      </c>
      <c r="J14" t="s">
        <v>26</v>
      </c>
      <c r="K14" t="s">
        <v>27</v>
      </c>
      <c r="L14" t="s">
        <v>28</v>
      </c>
      <c r="M14" t="s">
        <v>91</v>
      </c>
      <c r="N14" t="s">
        <v>30</v>
      </c>
      <c r="O14" t="s">
        <v>31</v>
      </c>
      <c r="P14" t="s">
        <v>32</v>
      </c>
      <c r="Q14" t="s">
        <v>33</v>
      </c>
      <c r="R14">
        <v>4996707</v>
      </c>
      <c r="S14">
        <v>179881452</v>
      </c>
      <c r="T14" s="1">
        <v>41047</v>
      </c>
      <c r="U14" t="s">
        <v>92</v>
      </c>
      <c r="V14" t="s">
        <v>93</v>
      </c>
    </row>
    <row r="15" spans="1:22" x14ac:dyDescent="0.25">
      <c r="F15" s="4" t="s">
        <v>970</v>
      </c>
      <c r="G15" s="3">
        <f t="shared" si="0"/>
        <v>0</v>
      </c>
      <c r="T15" s="1"/>
    </row>
    <row r="16" spans="1:22" x14ac:dyDescent="0.25">
      <c r="F16" s="4"/>
      <c r="G16" s="3"/>
      <c r="T16" s="1"/>
    </row>
    <row r="17" spans="1:22" x14ac:dyDescent="0.25">
      <c r="A17" t="s">
        <v>231</v>
      </c>
      <c r="B17" t="s">
        <v>21</v>
      </c>
      <c r="C17" t="s">
        <v>232</v>
      </c>
      <c r="D17" t="s">
        <v>483</v>
      </c>
      <c r="E17" t="s">
        <v>486</v>
      </c>
      <c r="F17" t="s">
        <v>486</v>
      </c>
      <c r="G17" s="3">
        <f t="shared" ref="G17:G27" si="1">IF(F17=E17,1,0)</f>
        <v>1</v>
      </c>
      <c r="H17" t="s">
        <v>174</v>
      </c>
      <c r="I17">
        <v>7227</v>
      </c>
      <c r="J17" t="s">
        <v>175</v>
      </c>
      <c r="K17" t="s">
        <v>27</v>
      </c>
      <c r="L17" t="s">
        <v>98</v>
      </c>
      <c r="M17" t="s">
        <v>235</v>
      </c>
      <c r="N17" t="s">
        <v>230</v>
      </c>
      <c r="O17" t="s">
        <v>178</v>
      </c>
      <c r="P17" t="s">
        <v>32</v>
      </c>
      <c r="Q17" t="s">
        <v>33</v>
      </c>
      <c r="R17">
        <v>26799278</v>
      </c>
      <c r="S17">
        <v>4073490256</v>
      </c>
      <c r="T17" s="2">
        <v>40599</v>
      </c>
      <c r="U17" t="s">
        <v>236</v>
      </c>
      <c r="V17" t="s">
        <v>487</v>
      </c>
    </row>
    <row r="18" spans="1:22" x14ac:dyDescent="0.25">
      <c r="A18" t="s">
        <v>231</v>
      </c>
      <c r="B18" t="s">
        <v>21</v>
      </c>
      <c r="C18" t="s">
        <v>280</v>
      </c>
      <c r="D18" t="s">
        <v>488</v>
      </c>
      <c r="E18" t="s">
        <v>489</v>
      </c>
      <c r="F18" t="s">
        <v>489</v>
      </c>
      <c r="G18" s="3">
        <f t="shared" si="1"/>
        <v>1</v>
      </c>
      <c r="H18" t="s">
        <v>174</v>
      </c>
      <c r="I18">
        <v>7227</v>
      </c>
      <c r="J18" t="s">
        <v>175</v>
      </c>
      <c r="K18" t="s">
        <v>27</v>
      </c>
      <c r="L18" t="s">
        <v>98</v>
      </c>
      <c r="M18" t="s">
        <v>283</v>
      </c>
      <c r="N18" t="s">
        <v>230</v>
      </c>
      <c r="O18" t="s">
        <v>178</v>
      </c>
      <c r="P18" t="s">
        <v>32</v>
      </c>
      <c r="Q18" t="s">
        <v>33</v>
      </c>
      <c r="R18">
        <v>4172346</v>
      </c>
      <c r="S18">
        <v>634196592</v>
      </c>
      <c r="T18" s="2">
        <v>40631</v>
      </c>
      <c r="U18" t="s">
        <v>236</v>
      </c>
      <c r="V18" t="s">
        <v>490</v>
      </c>
    </row>
    <row r="19" spans="1:22" x14ac:dyDescent="0.25">
      <c r="A19" t="s">
        <v>231</v>
      </c>
      <c r="B19" t="s">
        <v>21</v>
      </c>
      <c r="C19" t="s">
        <v>280</v>
      </c>
      <c r="D19" t="s">
        <v>488</v>
      </c>
      <c r="E19" t="s">
        <v>491</v>
      </c>
      <c r="F19" t="s">
        <v>491</v>
      </c>
      <c r="G19" s="3">
        <f t="shared" si="1"/>
        <v>1</v>
      </c>
      <c r="H19" t="s">
        <v>174</v>
      </c>
      <c r="I19">
        <v>7227</v>
      </c>
      <c r="J19" t="s">
        <v>175</v>
      </c>
      <c r="K19" t="s">
        <v>27</v>
      </c>
      <c r="L19" t="s">
        <v>98</v>
      </c>
      <c r="M19" t="s">
        <v>283</v>
      </c>
      <c r="N19" t="s">
        <v>230</v>
      </c>
      <c r="O19" t="s">
        <v>178</v>
      </c>
      <c r="P19" t="s">
        <v>32</v>
      </c>
      <c r="Q19" t="s">
        <v>33</v>
      </c>
      <c r="R19">
        <v>2034015</v>
      </c>
      <c r="S19">
        <v>309170280</v>
      </c>
      <c r="T19" s="2">
        <v>40631</v>
      </c>
      <c r="U19" t="s">
        <v>236</v>
      </c>
      <c r="V19" t="s">
        <v>492</v>
      </c>
    </row>
    <row r="20" spans="1:22" x14ac:dyDescent="0.25">
      <c r="A20" t="s">
        <v>231</v>
      </c>
      <c r="B20" t="s">
        <v>21</v>
      </c>
      <c r="C20" t="s">
        <v>366</v>
      </c>
      <c r="D20" t="s">
        <v>493</v>
      </c>
      <c r="E20" t="s">
        <v>494</v>
      </c>
      <c r="F20" t="s">
        <v>494</v>
      </c>
      <c r="G20" s="3">
        <f t="shared" si="1"/>
        <v>1</v>
      </c>
      <c r="H20" t="s">
        <v>174</v>
      </c>
      <c r="I20">
        <v>7227</v>
      </c>
      <c r="J20" t="s">
        <v>175</v>
      </c>
      <c r="K20" t="s">
        <v>27</v>
      </c>
      <c r="L20" t="s">
        <v>98</v>
      </c>
      <c r="M20" t="s">
        <v>369</v>
      </c>
      <c r="N20" t="s">
        <v>230</v>
      </c>
      <c r="O20" t="s">
        <v>178</v>
      </c>
      <c r="P20" t="s">
        <v>32</v>
      </c>
      <c r="Q20" t="s">
        <v>33</v>
      </c>
      <c r="R20">
        <v>13953381</v>
      </c>
      <c r="S20">
        <v>2120913912</v>
      </c>
      <c r="T20" s="2">
        <v>40631</v>
      </c>
      <c r="U20" t="s">
        <v>236</v>
      </c>
      <c r="V20" t="s">
        <v>495</v>
      </c>
    </row>
    <row r="21" spans="1:22" x14ac:dyDescent="0.25">
      <c r="A21" t="s">
        <v>231</v>
      </c>
      <c r="B21" t="s">
        <v>21</v>
      </c>
      <c r="C21" t="s">
        <v>248</v>
      </c>
      <c r="D21" t="s">
        <v>496</v>
      </c>
      <c r="E21" t="s">
        <v>497</v>
      </c>
      <c r="F21" t="s">
        <v>497</v>
      </c>
      <c r="G21" s="3">
        <f t="shared" si="1"/>
        <v>1</v>
      </c>
      <c r="H21" t="s">
        <v>174</v>
      </c>
      <c r="I21">
        <v>7227</v>
      </c>
      <c r="J21" t="s">
        <v>175</v>
      </c>
      <c r="K21" t="s">
        <v>27</v>
      </c>
      <c r="L21" t="s">
        <v>98</v>
      </c>
      <c r="M21" t="s">
        <v>251</v>
      </c>
      <c r="N21" t="s">
        <v>230</v>
      </c>
      <c r="O21" t="s">
        <v>178</v>
      </c>
      <c r="P21" t="s">
        <v>32</v>
      </c>
      <c r="Q21" t="s">
        <v>33</v>
      </c>
      <c r="R21">
        <v>27636974</v>
      </c>
      <c r="S21">
        <v>4200820048</v>
      </c>
      <c r="T21" s="2">
        <v>40599</v>
      </c>
      <c r="U21" t="s">
        <v>236</v>
      </c>
      <c r="V21" t="s">
        <v>498</v>
      </c>
    </row>
    <row r="22" spans="1:22" x14ac:dyDescent="0.25">
      <c r="A22" t="s">
        <v>231</v>
      </c>
      <c r="B22" t="s">
        <v>21</v>
      </c>
      <c r="C22" t="s">
        <v>258</v>
      </c>
      <c r="D22" t="s">
        <v>499</v>
      </c>
      <c r="E22" t="s">
        <v>500</v>
      </c>
      <c r="F22" t="s">
        <v>500</v>
      </c>
      <c r="G22" s="3">
        <f t="shared" si="1"/>
        <v>1</v>
      </c>
      <c r="H22" t="s">
        <v>174</v>
      </c>
      <c r="I22">
        <v>7227</v>
      </c>
      <c r="J22" t="s">
        <v>175</v>
      </c>
      <c r="K22" t="s">
        <v>27</v>
      </c>
      <c r="L22" t="s">
        <v>98</v>
      </c>
      <c r="M22" t="s">
        <v>261</v>
      </c>
      <c r="N22" t="s">
        <v>230</v>
      </c>
      <c r="O22" t="s">
        <v>178</v>
      </c>
      <c r="P22" t="s">
        <v>32</v>
      </c>
      <c r="Q22" t="s">
        <v>33</v>
      </c>
      <c r="R22">
        <v>21251446</v>
      </c>
      <c r="S22">
        <v>3230219792</v>
      </c>
      <c r="T22" s="2">
        <v>40599</v>
      </c>
      <c r="U22" t="s">
        <v>236</v>
      </c>
      <c r="V22" t="s">
        <v>501</v>
      </c>
    </row>
    <row r="23" spans="1:22" x14ac:dyDescent="0.25">
      <c r="A23" t="s">
        <v>231</v>
      </c>
      <c r="B23" t="s">
        <v>21</v>
      </c>
      <c r="C23" t="s">
        <v>258</v>
      </c>
      <c r="D23" t="s">
        <v>499</v>
      </c>
      <c r="E23" t="s">
        <v>502</v>
      </c>
      <c r="F23" t="s">
        <v>502</v>
      </c>
      <c r="G23" s="3">
        <f t="shared" si="1"/>
        <v>1</v>
      </c>
      <c r="H23" t="s">
        <v>174</v>
      </c>
      <c r="I23">
        <v>7227</v>
      </c>
      <c r="J23" t="s">
        <v>175</v>
      </c>
      <c r="K23" t="s">
        <v>27</v>
      </c>
      <c r="L23" t="s">
        <v>98</v>
      </c>
      <c r="M23" t="s">
        <v>261</v>
      </c>
      <c r="N23" t="s">
        <v>230</v>
      </c>
      <c r="O23" t="s">
        <v>178</v>
      </c>
      <c r="P23" t="s">
        <v>32</v>
      </c>
      <c r="Q23" t="s">
        <v>33</v>
      </c>
      <c r="R23">
        <v>18298670</v>
      </c>
      <c r="S23">
        <v>2781397840</v>
      </c>
      <c r="T23" s="2">
        <v>40599</v>
      </c>
      <c r="U23" t="s">
        <v>236</v>
      </c>
      <c r="V23" t="s">
        <v>503</v>
      </c>
    </row>
    <row r="24" spans="1:22" x14ac:dyDescent="0.25">
      <c r="A24" t="s">
        <v>231</v>
      </c>
      <c r="B24" t="s">
        <v>21</v>
      </c>
      <c r="C24" t="s">
        <v>366</v>
      </c>
      <c r="D24" t="s">
        <v>504</v>
      </c>
      <c r="E24" t="s">
        <v>505</v>
      </c>
      <c r="F24" t="s">
        <v>505</v>
      </c>
      <c r="G24" s="3">
        <f t="shared" si="1"/>
        <v>1</v>
      </c>
      <c r="H24" t="s">
        <v>174</v>
      </c>
      <c r="I24">
        <v>7227</v>
      </c>
      <c r="J24" t="s">
        <v>175</v>
      </c>
      <c r="K24" t="s">
        <v>27</v>
      </c>
      <c r="L24" t="s">
        <v>98</v>
      </c>
      <c r="M24" t="s">
        <v>369</v>
      </c>
      <c r="N24" t="s">
        <v>230</v>
      </c>
      <c r="O24" t="s">
        <v>178</v>
      </c>
      <c r="P24" t="s">
        <v>32</v>
      </c>
      <c r="Q24" t="s">
        <v>33</v>
      </c>
      <c r="R24">
        <v>8103005</v>
      </c>
      <c r="S24">
        <v>1231656760</v>
      </c>
      <c r="T24" s="2">
        <v>40609</v>
      </c>
      <c r="U24" t="s">
        <v>236</v>
      </c>
      <c r="V24" t="s">
        <v>506</v>
      </c>
    </row>
    <row r="25" spans="1:22" x14ac:dyDescent="0.25">
      <c r="A25" t="s">
        <v>522</v>
      </c>
      <c r="B25" t="s">
        <v>21</v>
      </c>
      <c r="C25" t="s">
        <v>559</v>
      </c>
      <c r="D25" t="s">
        <v>671</v>
      </c>
      <c r="E25" t="s">
        <v>672</v>
      </c>
      <c r="F25" t="s">
        <v>672</v>
      </c>
      <c r="G25" s="3">
        <f t="shared" si="1"/>
        <v>1</v>
      </c>
      <c r="H25" t="s">
        <v>174</v>
      </c>
      <c r="I25">
        <v>7227</v>
      </c>
      <c r="J25" t="s">
        <v>175</v>
      </c>
      <c r="K25" t="s">
        <v>27</v>
      </c>
      <c r="L25" t="s">
        <v>98</v>
      </c>
      <c r="M25" t="s">
        <v>562</v>
      </c>
      <c r="N25" t="s">
        <v>230</v>
      </c>
      <c r="O25" t="s">
        <v>178</v>
      </c>
      <c r="P25" t="s">
        <v>32</v>
      </c>
      <c r="Q25" t="s">
        <v>33</v>
      </c>
      <c r="R25">
        <v>75946025</v>
      </c>
      <c r="S25">
        <v>15189205000</v>
      </c>
      <c r="T25" s="2">
        <v>40636</v>
      </c>
      <c r="U25" t="s">
        <v>527</v>
      </c>
      <c r="V25" t="s">
        <v>673</v>
      </c>
    </row>
    <row r="26" spans="1:22" x14ac:dyDescent="0.25">
      <c r="A26" t="s">
        <v>522</v>
      </c>
      <c r="B26" t="s">
        <v>21</v>
      </c>
      <c r="C26" t="s">
        <v>585</v>
      </c>
      <c r="D26" t="s">
        <v>674</v>
      </c>
      <c r="E26" t="s">
        <v>675</v>
      </c>
      <c r="F26" t="s">
        <v>675</v>
      </c>
      <c r="G26" s="3">
        <f t="shared" si="1"/>
        <v>1</v>
      </c>
      <c r="H26" t="s">
        <v>174</v>
      </c>
      <c r="I26">
        <v>7227</v>
      </c>
      <c r="J26" t="s">
        <v>175</v>
      </c>
      <c r="K26" t="s">
        <v>27</v>
      </c>
      <c r="L26" t="s">
        <v>98</v>
      </c>
      <c r="M26" t="s">
        <v>588</v>
      </c>
      <c r="N26" t="s">
        <v>230</v>
      </c>
      <c r="O26" t="s">
        <v>178</v>
      </c>
      <c r="P26" t="s">
        <v>32</v>
      </c>
      <c r="Q26" t="s">
        <v>33</v>
      </c>
      <c r="R26">
        <v>22472175</v>
      </c>
      <c r="S26">
        <v>4494435000</v>
      </c>
      <c r="T26" s="2">
        <v>40636</v>
      </c>
      <c r="U26" t="s">
        <v>527</v>
      </c>
      <c r="V26" t="s">
        <v>676</v>
      </c>
    </row>
    <row r="27" spans="1:22" x14ac:dyDescent="0.25">
      <c r="A27" t="s">
        <v>231</v>
      </c>
      <c r="B27" t="s">
        <v>21</v>
      </c>
      <c r="C27" t="s">
        <v>280</v>
      </c>
      <c r="D27" t="s">
        <v>281</v>
      </c>
      <c r="E27" t="s">
        <v>507</v>
      </c>
      <c r="F27" t="s">
        <v>507</v>
      </c>
      <c r="G27" s="3">
        <f t="shared" si="1"/>
        <v>1</v>
      </c>
      <c r="H27" t="s">
        <v>174</v>
      </c>
      <c r="I27">
        <v>7227</v>
      </c>
      <c r="J27" t="s">
        <v>175</v>
      </c>
      <c r="K27" t="s">
        <v>27</v>
      </c>
      <c r="L27" t="s">
        <v>98</v>
      </c>
      <c r="M27" t="s">
        <v>283</v>
      </c>
      <c r="N27" t="s">
        <v>230</v>
      </c>
      <c r="O27" t="s">
        <v>178</v>
      </c>
      <c r="P27" t="s">
        <v>32</v>
      </c>
      <c r="Q27" t="s">
        <v>33</v>
      </c>
      <c r="R27">
        <v>4903944</v>
      </c>
      <c r="S27">
        <v>745399488</v>
      </c>
      <c r="T27" s="2">
        <v>40646</v>
      </c>
      <c r="U27" t="s">
        <v>236</v>
      </c>
      <c r="V27" t="s">
        <v>508</v>
      </c>
    </row>
    <row r="28" spans="1:22" x14ac:dyDescent="0.25">
      <c r="G28" s="3"/>
      <c r="T28" s="2"/>
    </row>
    <row r="29" spans="1:22" x14ac:dyDescent="0.25">
      <c r="A29" t="s">
        <v>124</v>
      </c>
      <c r="B29" t="s">
        <v>21</v>
      </c>
      <c r="C29" t="s">
        <v>156</v>
      </c>
      <c r="D29" t="s">
        <v>157</v>
      </c>
      <c r="E29" t="s">
        <v>158</v>
      </c>
      <c r="F29" t="s">
        <v>158</v>
      </c>
      <c r="G29" s="3">
        <f>IF(F29=E29,1,0)</f>
        <v>1</v>
      </c>
      <c r="H29" t="s">
        <v>128</v>
      </c>
      <c r="I29">
        <v>9606</v>
      </c>
      <c r="J29" t="s">
        <v>26</v>
      </c>
      <c r="K29" t="s">
        <v>27</v>
      </c>
      <c r="L29" t="s">
        <v>97</v>
      </c>
      <c r="M29" t="s">
        <v>159</v>
      </c>
      <c r="N29" t="s">
        <v>30</v>
      </c>
      <c r="O29" t="s">
        <v>130</v>
      </c>
      <c r="P29" t="s">
        <v>99</v>
      </c>
      <c r="Q29" t="s">
        <v>106</v>
      </c>
      <c r="R29">
        <v>18218192</v>
      </c>
      <c r="S29">
        <v>1384582592</v>
      </c>
      <c r="T29" s="2">
        <v>41014</v>
      </c>
      <c r="U29" t="s">
        <v>131</v>
      </c>
      <c r="V29" t="s">
        <v>160</v>
      </c>
    </row>
    <row r="30" spans="1:22" x14ac:dyDescent="0.25">
      <c r="A30" t="s">
        <v>124</v>
      </c>
      <c r="B30" t="s">
        <v>21</v>
      </c>
      <c r="C30" t="s">
        <v>156</v>
      </c>
      <c r="D30" t="s">
        <v>161</v>
      </c>
      <c r="E30" t="s">
        <v>162</v>
      </c>
      <c r="F30" t="s">
        <v>162</v>
      </c>
      <c r="G30" s="3">
        <f>IF(F30=E30,1,0)</f>
        <v>1</v>
      </c>
      <c r="H30" t="s">
        <v>128</v>
      </c>
      <c r="I30">
        <v>9606</v>
      </c>
      <c r="J30" t="s">
        <v>26</v>
      </c>
      <c r="K30" t="s">
        <v>27</v>
      </c>
      <c r="L30" t="s">
        <v>97</v>
      </c>
      <c r="M30" t="s">
        <v>163</v>
      </c>
      <c r="N30" t="s">
        <v>30</v>
      </c>
      <c r="O30" t="s">
        <v>130</v>
      </c>
      <c r="P30" t="s">
        <v>99</v>
      </c>
      <c r="Q30" t="s">
        <v>106</v>
      </c>
      <c r="R30">
        <v>16988956</v>
      </c>
      <c r="S30">
        <v>1291160656</v>
      </c>
      <c r="T30" s="2">
        <v>41014</v>
      </c>
      <c r="U30" t="s">
        <v>131</v>
      </c>
      <c r="V30" t="s">
        <v>164</v>
      </c>
    </row>
    <row r="31" spans="1:22" x14ac:dyDescent="0.25">
      <c r="A31" t="s">
        <v>124</v>
      </c>
      <c r="B31" t="s">
        <v>21</v>
      </c>
      <c r="C31" t="s">
        <v>156</v>
      </c>
      <c r="D31" t="s">
        <v>165</v>
      </c>
      <c r="E31" t="s">
        <v>166</v>
      </c>
      <c r="F31" t="s">
        <v>166</v>
      </c>
      <c r="G31" s="3">
        <f>IF(F31=E31,1,0)</f>
        <v>1</v>
      </c>
      <c r="H31" t="s">
        <v>128</v>
      </c>
      <c r="I31">
        <v>9606</v>
      </c>
      <c r="J31" t="s">
        <v>26</v>
      </c>
      <c r="K31" t="s">
        <v>27</v>
      </c>
      <c r="L31" t="s">
        <v>97</v>
      </c>
      <c r="M31" t="s">
        <v>167</v>
      </c>
      <c r="N31" t="s">
        <v>30</v>
      </c>
      <c r="O31" t="s">
        <v>130</v>
      </c>
      <c r="P31" t="s">
        <v>99</v>
      </c>
      <c r="Q31" t="s">
        <v>106</v>
      </c>
      <c r="R31">
        <v>18155712</v>
      </c>
      <c r="S31">
        <v>1379834112</v>
      </c>
      <c r="T31" s="2">
        <v>41014</v>
      </c>
      <c r="U31" t="s">
        <v>131</v>
      </c>
      <c r="V31" t="s">
        <v>168</v>
      </c>
    </row>
    <row r="32" spans="1:22" x14ac:dyDescent="0.25">
      <c r="A32" t="s">
        <v>124</v>
      </c>
      <c r="B32" t="s">
        <v>21</v>
      </c>
      <c r="C32" t="s">
        <v>156</v>
      </c>
      <c r="D32" t="s">
        <v>169</v>
      </c>
      <c r="E32" t="s">
        <v>170</v>
      </c>
      <c r="F32" t="s">
        <v>170</v>
      </c>
      <c r="G32" s="3">
        <f>IF(F32=E32,1,0)</f>
        <v>1</v>
      </c>
      <c r="H32" t="s">
        <v>128</v>
      </c>
      <c r="I32">
        <v>9606</v>
      </c>
      <c r="J32" t="s">
        <v>26</v>
      </c>
      <c r="K32" t="s">
        <v>27</v>
      </c>
      <c r="L32" t="s">
        <v>97</v>
      </c>
      <c r="M32" t="s">
        <v>171</v>
      </c>
      <c r="N32" t="s">
        <v>30</v>
      </c>
      <c r="O32" t="s">
        <v>130</v>
      </c>
      <c r="P32" t="s">
        <v>99</v>
      </c>
      <c r="Q32" t="s">
        <v>106</v>
      </c>
      <c r="R32">
        <v>21217560</v>
      </c>
      <c r="S32">
        <v>1612534560</v>
      </c>
      <c r="T32" s="2">
        <v>41014</v>
      </c>
      <c r="U32" t="s">
        <v>131</v>
      </c>
      <c r="V32" t="s">
        <v>172</v>
      </c>
    </row>
    <row r="33" spans="1:22" x14ac:dyDescent="0.25">
      <c r="G33" s="3"/>
      <c r="T33" s="2"/>
    </row>
    <row r="34" spans="1:22" x14ac:dyDescent="0.25">
      <c r="F34" s="4" t="s">
        <v>971</v>
      </c>
      <c r="G34" s="3">
        <f>IF(F34=E34,1,0)</f>
        <v>0</v>
      </c>
      <c r="T34" s="2"/>
    </row>
    <row r="35" spans="1:22" x14ac:dyDescent="0.25">
      <c r="F35" s="4"/>
      <c r="G35" s="3"/>
      <c r="T35" s="2"/>
    </row>
    <row r="36" spans="1:22" x14ac:dyDescent="0.25">
      <c r="A36" t="s">
        <v>173</v>
      </c>
      <c r="B36" t="s">
        <v>21</v>
      </c>
      <c r="C36" t="s">
        <v>180</v>
      </c>
      <c r="D36" t="s">
        <v>181</v>
      </c>
      <c r="E36" t="s">
        <v>182</v>
      </c>
      <c r="F36" t="s">
        <v>182</v>
      </c>
      <c r="G36" s="3">
        <f t="shared" ref="G36:G67" si="2">IF(F36=E36,1,0)</f>
        <v>1</v>
      </c>
      <c r="H36" t="s">
        <v>174</v>
      </c>
      <c r="I36">
        <v>7227</v>
      </c>
      <c r="J36" t="s">
        <v>175</v>
      </c>
      <c r="K36" t="s">
        <v>176</v>
      </c>
      <c r="L36" t="s">
        <v>177</v>
      </c>
      <c r="M36" t="s">
        <v>183</v>
      </c>
      <c r="N36" t="s">
        <v>30</v>
      </c>
      <c r="O36" t="s">
        <v>178</v>
      </c>
      <c r="P36" t="s">
        <v>32</v>
      </c>
      <c r="Q36" t="s">
        <v>33</v>
      </c>
      <c r="R36">
        <v>85224989</v>
      </c>
      <c r="S36">
        <v>4261249450</v>
      </c>
      <c r="T36" s="2">
        <v>40267</v>
      </c>
      <c r="U36" t="s">
        <v>179</v>
      </c>
      <c r="V36" t="s">
        <v>184</v>
      </c>
    </row>
    <row r="37" spans="1:22" x14ac:dyDescent="0.25">
      <c r="A37" t="s">
        <v>173</v>
      </c>
      <c r="B37" t="s">
        <v>21</v>
      </c>
      <c r="C37" t="s">
        <v>185</v>
      </c>
      <c r="D37" t="s">
        <v>186</v>
      </c>
      <c r="E37" t="s">
        <v>187</v>
      </c>
      <c r="F37" t="s">
        <v>187</v>
      </c>
      <c r="G37" s="3">
        <f t="shared" si="2"/>
        <v>1</v>
      </c>
      <c r="H37" t="s">
        <v>174</v>
      </c>
      <c r="I37">
        <v>7227</v>
      </c>
      <c r="J37" t="s">
        <v>175</v>
      </c>
      <c r="K37" t="s">
        <v>176</v>
      </c>
      <c r="L37" t="s">
        <v>177</v>
      </c>
      <c r="M37" t="s">
        <v>188</v>
      </c>
      <c r="N37" t="s">
        <v>30</v>
      </c>
      <c r="O37" t="s">
        <v>178</v>
      </c>
      <c r="P37" t="s">
        <v>32</v>
      </c>
      <c r="Q37" t="s">
        <v>33</v>
      </c>
      <c r="R37">
        <v>77957200</v>
      </c>
      <c r="S37">
        <v>3897860000</v>
      </c>
      <c r="T37" s="2">
        <v>40267</v>
      </c>
      <c r="U37" t="s">
        <v>179</v>
      </c>
      <c r="V37" t="s">
        <v>189</v>
      </c>
    </row>
    <row r="38" spans="1:22" x14ac:dyDescent="0.25">
      <c r="A38" t="s">
        <v>173</v>
      </c>
      <c r="B38" t="s">
        <v>21</v>
      </c>
      <c r="C38" t="s">
        <v>190</v>
      </c>
      <c r="D38" t="s">
        <v>191</v>
      </c>
      <c r="E38" t="s">
        <v>192</v>
      </c>
      <c r="F38" t="s">
        <v>192</v>
      </c>
      <c r="G38" s="3">
        <f t="shared" si="2"/>
        <v>1</v>
      </c>
      <c r="H38" t="s">
        <v>174</v>
      </c>
      <c r="I38">
        <v>7227</v>
      </c>
      <c r="J38" t="s">
        <v>175</v>
      </c>
      <c r="K38" t="s">
        <v>176</v>
      </c>
      <c r="L38" t="s">
        <v>177</v>
      </c>
      <c r="M38" t="s">
        <v>193</v>
      </c>
      <c r="N38" t="s">
        <v>30</v>
      </c>
      <c r="O38" t="s">
        <v>178</v>
      </c>
      <c r="P38" t="s">
        <v>32</v>
      </c>
      <c r="Q38" t="s">
        <v>33</v>
      </c>
      <c r="R38">
        <v>86685804</v>
      </c>
      <c r="S38">
        <v>4334290200</v>
      </c>
      <c r="T38" s="2">
        <v>40267</v>
      </c>
      <c r="U38" t="s">
        <v>179</v>
      </c>
      <c r="V38" t="s">
        <v>194</v>
      </c>
    </row>
    <row r="39" spans="1:22" x14ac:dyDescent="0.25">
      <c r="A39" t="s">
        <v>173</v>
      </c>
      <c r="B39" t="s">
        <v>21</v>
      </c>
      <c r="C39" t="s">
        <v>195</v>
      </c>
      <c r="D39" t="s">
        <v>196</v>
      </c>
      <c r="E39" t="s">
        <v>197</v>
      </c>
      <c r="F39" t="s">
        <v>197</v>
      </c>
      <c r="G39" s="3">
        <f t="shared" si="2"/>
        <v>1</v>
      </c>
      <c r="H39" t="s">
        <v>174</v>
      </c>
      <c r="I39">
        <v>7227</v>
      </c>
      <c r="J39" t="s">
        <v>175</v>
      </c>
      <c r="K39" t="s">
        <v>176</v>
      </c>
      <c r="L39" t="s">
        <v>177</v>
      </c>
      <c r="M39" t="s">
        <v>198</v>
      </c>
      <c r="N39" t="s">
        <v>30</v>
      </c>
      <c r="O39" t="s">
        <v>178</v>
      </c>
      <c r="P39" t="s">
        <v>32</v>
      </c>
      <c r="Q39" t="s">
        <v>33</v>
      </c>
      <c r="R39">
        <v>87703085</v>
      </c>
      <c r="S39">
        <v>4385154250</v>
      </c>
      <c r="T39" s="2">
        <v>40267</v>
      </c>
      <c r="U39" t="s">
        <v>179</v>
      </c>
      <c r="V39" t="s">
        <v>199</v>
      </c>
    </row>
    <row r="40" spans="1:22" x14ac:dyDescent="0.25">
      <c r="A40" t="s">
        <v>173</v>
      </c>
      <c r="B40" t="s">
        <v>21</v>
      </c>
      <c r="C40" t="s">
        <v>200</v>
      </c>
      <c r="D40" t="s">
        <v>201</v>
      </c>
      <c r="E40" t="s">
        <v>202</v>
      </c>
      <c r="F40" t="s">
        <v>202</v>
      </c>
      <c r="G40" s="3">
        <f t="shared" si="2"/>
        <v>1</v>
      </c>
      <c r="H40" t="s">
        <v>174</v>
      </c>
      <c r="I40">
        <v>7227</v>
      </c>
      <c r="J40" t="s">
        <v>175</v>
      </c>
      <c r="K40" t="s">
        <v>176</v>
      </c>
      <c r="L40" t="s">
        <v>177</v>
      </c>
      <c r="M40" t="s">
        <v>203</v>
      </c>
      <c r="N40" t="s">
        <v>30</v>
      </c>
      <c r="O40" t="s">
        <v>178</v>
      </c>
      <c r="P40" t="s">
        <v>32</v>
      </c>
      <c r="Q40" t="s">
        <v>33</v>
      </c>
      <c r="R40">
        <v>80854454</v>
      </c>
      <c r="S40">
        <v>4042722700</v>
      </c>
      <c r="T40" s="2">
        <v>40267</v>
      </c>
      <c r="U40" t="s">
        <v>179</v>
      </c>
      <c r="V40" t="s">
        <v>204</v>
      </c>
    </row>
    <row r="41" spans="1:22" x14ac:dyDescent="0.25">
      <c r="A41" t="s">
        <v>173</v>
      </c>
      <c r="B41" t="s">
        <v>21</v>
      </c>
      <c r="C41" t="s">
        <v>205</v>
      </c>
      <c r="D41" t="s">
        <v>206</v>
      </c>
      <c r="E41" t="s">
        <v>207</v>
      </c>
      <c r="F41" t="s">
        <v>207</v>
      </c>
      <c r="G41" s="3">
        <f t="shared" si="2"/>
        <v>1</v>
      </c>
      <c r="H41" t="s">
        <v>174</v>
      </c>
      <c r="I41">
        <v>7227</v>
      </c>
      <c r="J41" t="s">
        <v>175</v>
      </c>
      <c r="K41" t="s">
        <v>176</v>
      </c>
      <c r="L41" t="s">
        <v>177</v>
      </c>
      <c r="M41" t="s">
        <v>208</v>
      </c>
      <c r="N41" t="s">
        <v>30</v>
      </c>
      <c r="O41" t="s">
        <v>178</v>
      </c>
      <c r="P41" t="s">
        <v>32</v>
      </c>
      <c r="Q41" t="s">
        <v>33</v>
      </c>
      <c r="R41">
        <v>76920298</v>
      </c>
      <c r="S41">
        <v>3846014900</v>
      </c>
      <c r="T41" s="2">
        <v>40267</v>
      </c>
      <c r="U41" t="s">
        <v>179</v>
      </c>
      <c r="V41" t="s">
        <v>209</v>
      </c>
    </row>
    <row r="42" spans="1:22" x14ac:dyDescent="0.25">
      <c r="A42" t="s">
        <v>173</v>
      </c>
      <c r="B42" t="s">
        <v>21</v>
      </c>
      <c r="C42" t="s">
        <v>210</v>
      </c>
      <c r="D42" t="s">
        <v>211</v>
      </c>
      <c r="E42" t="s">
        <v>212</v>
      </c>
      <c r="F42" t="s">
        <v>212</v>
      </c>
      <c r="G42" s="3">
        <f t="shared" si="2"/>
        <v>1</v>
      </c>
      <c r="H42" t="s">
        <v>174</v>
      </c>
      <c r="I42">
        <v>7227</v>
      </c>
      <c r="J42" t="s">
        <v>175</v>
      </c>
      <c r="K42" t="s">
        <v>176</v>
      </c>
      <c r="L42" t="s">
        <v>177</v>
      </c>
      <c r="M42" t="s">
        <v>213</v>
      </c>
      <c r="N42" t="s">
        <v>30</v>
      </c>
      <c r="O42" t="s">
        <v>178</v>
      </c>
      <c r="P42" t="s">
        <v>32</v>
      </c>
      <c r="Q42" t="s">
        <v>33</v>
      </c>
      <c r="R42">
        <v>86126799</v>
      </c>
      <c r="S42">
        <v>4306339950</v>
      </c>
      <c r="T42" s="2">
        <v>40267</v>
      </c>
      <c r="U42" t="s">
        <v>179</v>
      </c>
      <c r="V42" t="s">
        <v>214</v>
      </c>
    </row>
    <row r="43" spans="1:22" x14ac:dyDescent="0.25">
      <c r="A43" t="s">
        <v>173</v>
      </c>
      <c r="B43" t="s">
        <v>21</v>
      </c>
      <c r="C43" t="s">
        <v>215</v>
      </c>
      <c r="D43" t="s">
        <v>216</v>
      </c>
      <c r="E43" t="s">
        <v>217</v>
      </c>
      <c r="F43" t="s">
        <v>217</v>
      </c>
      <c r="G43" s="3">
        <f t="shared" si="2"/>
        <v>1</v>
      </c>
      <c r="H43" t="s">
        <v>174</v>
      </c>
      <c r="I43">
        <v>7227</v>
      </c>
      <c r="J43" t="s">
        <v>175</v>
      </c>
      <c r="K43" t="s">
        <v>176</v>
      </c>
      <c r="L43" t="s">
        <v>177</v>
      </c>
      <c r="M43" t="s">
        <v>218</v>
      </c>
      <c r="N43" t="s">
        <v>30</v>
      </c>
      <c r="O43" t="s">
        <v>178</v>
      </c>
      <c r="P43" t="s">
        <v>32</v>
      </c>
      <c r="Q43" t="s">
        <v>33</v>
      </c>
      <c r="R43">
        <v>83342818</v>
      </c>
      <c r="S43">
        <v>4167140900</v>
      </c>
      <c r="T43" s="2">
        <v>40267</v>
      </c>
      <c r="U43" t="s">
        <v>179</v>
      </c>
      <c r="V43" t="s">
        <v>219</v>
      </c>
    </row>
    <row r="44" spans="1:22" x14ac:dyDescent="0.25">
      <c r="A44" t="s">
        <v>173</v>
      </c>
      <c r="B44" t="s">
        <v>21</v>
      </c>
      <c r="C44" t="s">
        <v>220</v>
      </c>
      <c r="D44" t="s">
        <v>221</v>
      </c>
      <c r="E44" t="s">
        <v>222</v>
      </c>
      <c r="F44" t="s">
        <v>222</v>
      </c>
      <c r="G44" s="3">
        <f t="shared" si="2"/>
        <v>1</v>
      </c>
      <c r="H44" t="s">
        <v>174</v>
      </c>
      <c r="I44">
        <v>7227</v>
      </c>
      <c r="J44" t="s">
        <v>175</v>
      </c>
      <c r="K44" t="s">
        <v>176</v>
      </c>
      <c r="L44" t="s">
        <v>177</v>
      </c>
      <c r="M44" t="s">
        <v>223</v>
      </c>
      <c r="N44" t="s">
        <v>30</v>
      </c>
      <c r="O44" t="s">
        <v>178</v>
      </c>
      <c r="P44" t="s">
        <v>32</v>
      </c>
      <c r="Q44" t="s">
        <v>33</v>
      </c>
      <c r="R44">
        <v>83937219</v>
      </c>
      <c r="S44">
        <v>4196860950</v>
      </c>
      <c r="T44" s="2">
        <v>40267</v>
      </c>
      <c r="U44" t="s">
        <v>179</v>
      </c>
      <c r="V44" t="s">
        <v>224</v>
      </c>
    </row>
    <row r="45" spans="1:22" x14ac:dyDescent="0.25">
      <c r="A45" t="s">
        <v>173</v>
      </c>
      <c r="B45" t="s">
        <v>21</v>
      </c>
      <c r="C45" t="s">
        <v>225</v>
      </c>
      <c r="D45" t="s">
        <v>226</v>
      </c>
      <c r="E45" t="s">
        <v>227</v>
      </c>
      <c r="F45" t="s">
        <v>227</v>
      </c>
      <c r="G45" s="3">
        <f t="shared" si="2"/>
        <v>1</v>
      </c>
      <c r="H45" t="s">
        <v>174</v>
      </c>
      <c r="I45">
        <v>7227</v>
      </c>
      <c r="J45" t="s">
        <v>175</v>
      </c>
      <c r="K45" t="s">
        <v>176</v>
      </c>
      <c r="L45" t="s">
        <v>177</v>
      </c>
      <c r="M45" t="s">
        <v>228</v>
      </c>
      <c r="N45" t="s">
        <v>30</v>
      </c>
      <c r="O45" t="s">
        <v>178</v>
      </c>
      <c r="P45" t="s">
        <v>32</v>
      </c>
      <c r="Q45" t="s">
        <v>33</v>
      </c>
      <c r="R45">
        <v>87466233</v>
      </c>
      <c r="S45">
        <v>4373311650</v>
      </c>
      <c r="T45" s="2">
        <v>40267</v>
      </c>
      <c r="U45" t="s">
        <v>179</v>
      </c>
      <c r="V45" t="s">
        <v>229</v>
      </c>
    </row>
    <row r="46" spans="1:22" x14ac:dyDescent="0.25">
      <c r="A46" t="s">
        <v>231</v>
      </c>
      <c r="B46" t="s">
        <v>21</v>
      </c>
      <c r="C46" t="s">
        <v>232</v>
      </c>
      <c r="D46" t="s">
        <v>233</v>
      </c>
      <c r="E46" t="s">
        <v>234</v>
      </c>
      <c r="F46" t="s">
        <v>234</v>
      </c>
      <c r="G46" s="3">
        <f t="shared" si="2"/>
        <v>1</v>
      </c>
      <c r="H46" t="s">
        <v>174</v>
      </c>
      <c r="I46">
        <v>7227</v>
      </c>
      <c r="J46" t="s">
        <v>175</v>
      </c>
      <c r="K46" t="s">
        <v>27</v>
      </c>
      <c r="L46" t="s">
        <v>98</v>
      </c>
      <c r="M46" t="s">
        <v>235</v>
      </c>
      <c r="N46" t="s">
        <v>230</v>
      </c>
      <c r="O46" t="s">
        <v>178</v>
      </c>
      <c r="P46" t="s">
        <v>32</v>
      </c>
      <c r="Q46" t="s">
        <v>33</v>
      </c>
      <c r="R46">
        <v>4465021</v>
      </c>
      <c r="S46">
        <v>678683192</v>
      </c>
      <c r="T46" s="2">
        <v>40493</v>
      </c>
      <c r="U46" t="s">
        <v>236</v>
      </c>
      <c r="V46" t="s">
        <v>237</v>
      </c>
    </row>
    <row r="47" spans="1:22" x14ac:dyDescent="0.25">
      <c r="A47" t="s">
        <v>231</v>
      </c>
      <c r="B47" t="s">
        <v>21</v>
      </c>
      <c r="C47" t="s">
        <v>238</v>
      </c>
      <c r="D47" t="s">
        <v>239</v>
      </c>
      <c r="E47" t="s">
        <v>240</v>
      </c>
      <c r="F47" t="s">
        <v>240</v>
      </c>
      <c r="G47" s="3">
        <f t="shared" si="2"/>
        <v>1</v>
      </c>
      <c r="H47" t="s">
        <v>174</v>
      </c>
      <c r="I47">
        <v>7227</v>
      </c>
      <c r="J47" t="s">
        <v>175</v>
      </c>
      <c r="K47" t="s">
        <v>27</v>
      </c>
      <c r="L47" t="s">
        <v>98</v>
      </c>
      <c r="M47" t="s">
        <v>241</v>
      </c>
      <c r="N47" t="s">
        <v>230</v>
      </c>
      <c r="O47" t="s">
        <v>178</v>
      </c>
      <c r="P47" t="s">
        <v>32</v>
      </c>
      <c r="Q47" t="s">
        <v>33</v>
      </c>
      <c r="R47">
        <v>8241619</v>
      </c>
      <c r="S47">
        <v>1252726088</v>
      </c>
      <c r="T47" s="2">
        <v>40493</v>
      </c>
      <c r="U47" t="s">
        <v>236</v>
      </c>
      <c r="V47" t="s">
        <v>242</v>
      </c>
    </row>
    <row r="48" spans="1:22" x14ac:dyDescent="0.25">
      <c r="A48" t="s">
        <v>231</v>
      </c>
      <c r="B48" t="s">
        <v>21</v>
      </c>
      <c r="C48" t="s">
        <v>243</v>
      </c>
      <c r="D48" t="s">
        <v>244</v>
      </c>
      <c r="E48" t="s">
        <v>245</v>
      </c>
      <c r="F48" t="s">
        <v>245</v>
      </c>
      <c r="G48" s="3">
        <f t="shared" si="2"/>
        <v>1</v>
      </c>
      <c r="H48" t="s">
        <v>174</v>
      </c>
      <c r="I48">
        <v>7227</v>
      </c>
      <c r="J48" t="s">
        <v>175</v>
      </c>
      <c r="K48" t="s">
        <v>27</v>
      </c>
      <c r="L48" t="s">
        <v>98</v>
      </c>
      <c r="M48" t="s">
        <v>246</v>
      </c>
      <c r="N48" t="s">
        <v>230</v>
      </c>
      <c r="O48" t="s">
        <v>178</v>
      </c>
      <c r="P48" t="s">
        <v>32</v>
      </c>
      <c r="Q48" t="s">
        <v>33</v>
      </c>
      <c r="R48">
        <v>15567474</v>
      </c>
      <c r="S48">
        <v>2366256048</v>
      </c>
      <c r="T48" s="2">
        <v>40493</v>
      </c>
      <c r="U48" t="s">
        <v>236</v>
      </c>
      <c r="V48" t="s">
        <v>247</v>
      </c>
    </row>
    <row r="49" spans="1:22" x14ac:dyDescent="0.25">
      <c r="A49" t="s">
        <v>231</v>
      </c>
      <c r="B49" t="s">
        <v>21</v>
      </c>
      <c r="C49" t="s">
        <v>248</v>
      </c>
      <c r="D49" t="s">
        <v>249</v>
      </c>
      <c r="E49" t="s">
        <v>250</v>
      </c>
      <c r="F49" t="s">
        <v>250</v>
      </c>
      <c r="G49" s="3">
        <f t="shared" si="2"/>
        <v>1</v>
      </c>
      <c r="H49" t="s">
        <v>174</v>
      </c>
      <c r="I49">
        <v>7227</v>
      </c>
      <c r="J49" t="s">
        <v>175</v>
      </c>
      <c r="K49" t="s">
        <v>27</v>
      </c>
      <c r="L49" t="s">
        <v>98</v>
      </c>
      <c r="M49" t="s">
        <v>251</v>
      </c>
      <c r="N49" t="s">
        <v>230</v>
      </c>
      <c r="O49" t="s">
        <v>178</v>
      </c>
      <c r="P49" t="s">
        <v>32</v>
      </c>
      <c r="Q49" t="s">
        <v>33</v>
      </c>
      <c r="R49">
        <v>5619401</v>
      </c>
      <c r="S49">
        <v>854148952</v>
      </c>
      <c r="T49" s="2">
        <v>40493</v>
      </c>
      <c r="U49" t="s">
        <v>236</v>
      </c>
      <c r="V49" t="s">
        <v>252</v>
      </c>
    </row>
    <row r="50" spans="1:22" x14ac:dyDescent="0.25">
      <c r="A50" t="s">
        <v>231</v>
      </c>
      <c r="B50" t="s">
        <v>21</v>
      </c>
      <c r="C50" t="s">
        <v>253</v>
      </c>
      <c r="D50" t="s">
        <v>254</v>
      </c>
      <c r="E50" t="s">
        <v>255</v>
      </c>
      <c r="F50" t="s">
        <v>255</v>
      </c>
      <c r="G50" s="3">
        <f t="shared" si="2"/>
        <v>1</v>
      </c>
      <c r="H50" t="s">
        <v>174</v>
      </c>
      <c r="I50">
        <v>7227</v>
      </c>
      <c r="J50" t="s">
        <v>175</v>
      </c>
      <c r="K50" t="s">
        <v>27</v>
      </c>
      <c r="L50" t="s">
        <v>98</v>
      </c>
      <c r="M50" t="s">
        <v>256</v>
      </c>
      <c r="N50" t="s">
        <v>230</v>
      </c>
      <c r="O50" t="s">
        <v>178</v>
      </c>
      <c r="P50" t="s">
        <v>32</v>
      </c>
      <c r="Q50" t="s">
        <v>33</v>
      </c>
      <c r="R50">
        <v>6857658</v>
      </c>
      <c r="S50">
        <v>1042364016</v>
      </c>
      <c r="T50" s="2">
        <v>40493</v>
      </c>
      <c r="U50" t="s">
        <v>236</v>
      </c>
      <c r="V50" t="s">
        <v>257</v>
      </c>
    </row>
    <row r="51" spans="1:22" x14ac:dyDescent="0.25">
      <c r="A51" t="s">
        <v>231</v>
      </c>
      <c r="B51" t="s">
        <v>21</v>
      </c>
      <c r="C51" t="s">
        <v>258</v>
      </c>
      <c r="D51" t="s">
        <v>259</v>
      </c>
      <c r="E51" t="s">
        <v>260</v>
      </c>
      <c r="F51" t="s">
        <v>260</v>
      </c>
      <c r="G51" s="3">
        <f t="shared" si="2"/>
        <v>1</v>
      </c>
      <c r="H51" t="s">
        <v>174</v>
      </c>
      <c r="I51">
        <v>7227</v>
      </c>
      <c r="J51" t="s">
        <v>175</v>
      </c>
      <c r="K51" t="s">
        <v>27</v>
      </c>
      <c r="L51" t="s">
        <v>98</v>
      </c>
      <c r="M51" t="s">
        <v>261</v>
      </c>
      <c r="N51" t="s">
        <v>230</v>
      </c>
      <c r="O51" t="s">
        <v>178</v>
      </c>
      <c r="P51" t="s">
        <v>32</v>
      </c>
      <c r="Q51" t="s">
        <v>33</v>
      </c>
      <c r="R51">
        <v>9312516</v>
      </c>
      <c r="S51">
        <v>1415502432</v>
      </c>
      <c r="T51" s="2">
        <v>40493</v>
      </c>
      <c r="U51" t="s">
        <v>236</v>
      </c>
      <c r="V51" t="s">
        <v>262</v>
      </c>
    </row>
    <row r="52" spans="1:22" x14ac:dyDescent="0.25">
      <c r="A52" t="s">
        <v>231</v>
      </c>
      <c r="B52" t="s">
        <v>21</v>
      </c>
      <c r="C52" t="s">
        <v>258</v>
      </c>
      <c r="D52" t="s">
        <v>259</v>
      </c>
      <c r="E52" t="s">
        <v>263</v>
      </c>
      <c r="F52" t="s">
        <v>263</v>
      </c>
      <c r="G52" s="3">
        <f t="shared" si="2"/>
        <v>1</v>
      </c>
      <c r="H52" t="s">
        <v>174</v>
      </c>
      <c r="I52">
        <v>7227</v>
      </c>
      <c r="J52" t="s">
        <v>175</v>
      </c>
      <c r="K52" t="s">
        <v>27</v>
      </c>
      <c r="L52" t="s">
        <v>98</v>
      </c>
      <c r="M52" t="s">
        <v>261</v>
      </c>
      <c r="N52" t="s">
        <v>230</v>
      </c>
      <c r="O52" t="s">
        <v>178</v>
      </c>
      <c r="P52" t="s">
        <v>32</v>
      </c>
      <c r="Q52" t="s">
        <v>33</v>
      </c>
      <c r="R52">
        <v>9676971</v>
      </c>
      <c r="S52">
        <v>1470899592</v>
      </c>
      <c r="T52" s="2">
        <v>40493</v>
      </c>
      <c r="U52" t="s">
        <v>236</v>
      </c>
      <c r="V52" t="s">
        <v>264</v>
      </c>
    </row>
    <row r="53" spans="1:22" x14ac:dyDescent="0.25">
      <c r="A53" t="s">
        <v>231</v>
      </c>
      <c r="B53" t="s">
        <v>21</v>
      </c>
      <c r="C53" t="s">
        <v>265</v>
      </c>
      <c r="D53" t="s">
        <v>266</v>
      </c>
      <c r="E53" t="s">
        <v>267</v>
      </c>
      <c r="F53" t="s">
        <v>267</v>
      </c>
      <c r="G53" s="3">
        <f t="shared" si="2"/>
        <v>1</v>
      </c>
      <c r="H53" t="s">
        <v>174</v>
      </c>
      <c r="I53">
        <v>7227</v>
      </c>
      <c r="J53" t="s">
        <v>175</v>
      </c>
      <c r="K53" t="s">
        <v>27</v>
      </c>
      <c r="L53" t="s">
        <v>98</v>
      </c>
      <c r="M53" t="s">
        <v>268</v>
      </c>
      <c r="N53" t="s">
        <v>230</v>
      </c>
      <c r="O53" t="s">
        <v>178</v>
      </c>
      <c r="P53" t="s">
        <v>32</v>
      </c>
      <c r="Q53" t="s">
        <v>33</v>
      </c>
      <c r="R53">
        <v>21838296</v>
      </c>
      <c r="S53">
        <v>3319420992</v>
      </c>
      <c r="T53" s="2">
        <v>40493</v>
      </c>
      <c r="U53" t="s">
        <v>236</v>
      </c>
      <c r="V53" t="s">
        <v>269</v>
      </c>
    </row>
    <row r="54" spans="1:22" x14ac:dyDescent="0.25">
      <c r="A54" t="s">
        <v>231</v>
      </c>
      <c r="B54" t="s">
        <v>21</v>
      </c>
      <c r="C54" t="s">
        <v>270</v>
      </c>
      <c r="D54" t="s">
        <v>271</v>
      </c>
      <c r="E54" t="s">
        <v>272</v>
      </c>
      <c r="F54" t="s">
        <v>272</v>
      </c>
      <c r="G54" s="3">
        <f t="shared" si="2"/>
        <v>1</v>
      </c>
      <c r="H54" t="s">
        <v>174</v>
      </c>
      <c r="I54">
        <v>7227</v>
      </c>
      <c r="J54" t="s">
        <v>175</v>
      </c>
      <c r="K54" t="s">
        <v>27</v>
      </c>
      <c r="L54" t="s">
        <v>98</v>
      </c>
      <c r="M54" t="s">
        <v>273</v>
      </c>
      <c r="N54" t="s">
        <v>230</v>
      </c>
      <c r="O54" t="s">
        <v>178</v>
      </c>
      <c r="P54" t="s">
        <v>32</v>
      </c>
      <c r="Q54" t="s">
        <v>33</v>
      </c>
      <c r="R54">
        <v>23006201</v>
      </c>
      <c r="S54">
        <v>3496942552</v>
      </c>
      <c r="T54" s="2">
        <v>40493</v>
      </c>
      <c r="U54" t="s">
        <v>236</v>
      </c>
      <c r="V54" t="s">
        <v>274</v>
      </c>
    </row>
    <row r="55" spans="1:22" x14ac:dyDescent="0.25">
      <c r="A55" t="s">
        <v>231</v>
      </c>
      <c r="B55" t="s">
        <v>21</v>
      </c>
      <c r="C55" t="s">
        <v>275</v>
      </c>
      <c r="D55" t="s">
        <v>276</v>
      </c>
      <c r="E55" t="s">
        <v>277</v>
      </c>
      <c r="F55" t="s">
        <v>277</v>
      </c>
      <c r="G55" s="3">
        <f t="shared" si="2"/>
        <v>1</v>
      </c>
      <c r="H55" t="s">
        <v>174</v>
      </c>
      <c r="I55">
        <v>7227</v>
      </c>
      <c r="J55" t="s">
        <v>175</v>
      </c>
      <c r="K55" t="s">
        <v>27</v>
      </c>
      <c r="L55" t="s">
        <v>98</v>
      </c>
      <c r="M55" t="s">
        <v>278</v>
      </c>
      <c r="N55" t="s">
        <v>230</v>
      </c>
      <c r="O55" t="s">
        <v>178</v>
      </c>
      <c r="P55" t="s">
        <v>32</v>
      </c>
      <c r="Q55" t="s">
        <v>33</v>
      </c>
      <c r="R55">
        <v>28669465</v>
      </c>
      <c r="S55">
        <v>4357758680</v>
      </c>
      <c r="T55" s="2">
        <v>40493</v>
      </c>
      <c r="U55" t="s">
        <v>236</v>
      </c>
      <c r="V55" t="s">
        <v>279</v>
      </c>
    </row>
    <row r="56" spans="1:22" x14ac:dyDescent="0.25">
      <c r="A56" t="s">
        <v>231</v>
      </c>
      <c r="B56" t="s">
        <v>21</v>
      </c>
      <c r="C56" t="s">
        <v>280</v>
      </c>
      <c r="D56" t="s">
        <v>281</v>
      </c>
      <c r="E56" t="s">
        <v>282</v>
      </c>
      <c r="F56" t="s">
        <v>282</v>
      </c>
      <c r="G56" s="3">
        <f t="shared" si="2"/>
        <v>1</v>
      </c>
      <c r="H56" t="s">
        <v>174</v>
      </c>
      <c r="I56">
        <v>7227</v>
      </c>
      <c r="J56" t="s">
        <v>175</v>
      </c>
      <c r="K56" t="s">
        <v>27</v>
      </c>
      <c r="L56" t="s">
        <v>98</v>
      </c>
      <c r="M56" t="s">
        <v>283</v>
      </c>
      <c r="N56" t="s">
        <v>230</v>
      </c>
      <c r="O56" t="s">
        <v>178</v>
      </c>
      <c r="P56" t="s">
        <v>32</v>
      </c>
      <c r="Q56" t="s">
        <v>33</v>
      </c>
      <c r="R56">
        <v>10477568</v>
      </c>
      <c r="S56">
        <v>1592590336</v>
      </c>
      <c r="T56" s="2">
        <v>40493</v>
      </c>
      <c r="U56" t="s">
        <v>236</v>
      </c>
      <c r="V56" t="s">
        <v>284</v>
      </c>
    </row>
    <row r="57" spans="1:22" x14ac:dyDescent="0.25">
      <c r="A57" t="s">
        <v>231</v>
      </c>
      <c r="B57" t="s">
        <v>21</v>
      </c>
      <c r="C57" t="s">
        <v>265</v>
      </c>
      <c r="D57" t="s">
        <v>285</v>
      </c>
      <c r="E57" t="s">
        <v>286</v>
      </c>
      <c r="F57" t="s">
        <v>286</v>
      </c>
      <c r="G57" s="3">
        <f t="shared" si="2"/>
        <v>1</v>
      </c>
      <c r="H57" t="s">
        <v>174</v>
      </c>
      <c r="I57">
        <v>7227</v>
      </c>
      <c r="J57" t="s">
        <v>175</v>
      </c>
      <c r="K57" t="s">
        <v>27</v>
      </c>
      <c r="L57" t="s">
        <v>98</v>
      </c>
      <c r="M57" t="s">
        <v>268</v>
      </c>
      <c r="N57" t="s">
        <v>230</v>
      </c>
      <c r="O57" t="s">
        <v>178</v>
      </c>
      <c r="P57" t="s">
        <v>32</v>
      </c>
      <c r="Q57" t="s">
        <v>33</v>
      </c>
      <c r="R57">
        <v>8080647</v>
      </c>
      <c r="S57">
        <v>1228258344</v>
      </c>
      <c r="T57" s="2">
        <v>40493</v>
      </c>
      <c r="U57" t="s">
        <v>236</v>
      </c>
      <c r="V57" t="s">
        <v>287</v>
      </c>
    </row>
    <row r="58" spans="1:22" x14ac:dyDescent="0.25">
      <c r="A58" t="s">
        <v>231</v>
      </c>
      <c r="B58" t="s">
        <v>21</v>
      </c>
      <c r="C58" t="s">
        <v>270</v>
      </c>
      <c r="D58" t="s">
        <v>288</v>
      </c>
      <c r="E58" t="s">
        <v>289</v>
      </c>
      <c r="F58" t="s">
        <v>289</v>
      </c>
      <c r="G58" s="3">
        <f t="shared" si="2"/>
        <v>1</v>
      </c>
      <c r="H58" t="s">
        <v>174</v>
      </c>
      <c r="I58">
        <v>7227</v>
      </c>
      <c r="J58" t="s">
        <v>175</v>
      </c>
      <c r="K58" t="s">
        <v>27</v>
      </c>
      <c r="L58" t="s">
        <v>98</v>
      </c>
      <c r="M58" t="s">
        <v>273</v>
      </c>
      <c r="N58" t="s">
        <v>230</v>
      </c>
      <c r="O58" t="s">
        <v>178</v>
      </c>
      <c r="P58" t="s">
        <v>32</v>
      </c>
      <c r="Q58" t="s">
        <v>33</v>
      </c>
      <c r="R58">
        <v>34297325</v>
      </c>
      <c r="S58">
        <v>5213193400</v>
      </c>
      <c r="T58" s="2">
        <v>40493</v>
      </c>
      <c r="U58" t="s">
        <v>236</v>
      </c>
      <c r="V58" t="s">
        <v>290</v>
      </c>
    </row>
    <row r="59" spans="1:22" x14ac:dyDescent="0.25">
      <c r="A59" t="s">
        <v>231</v>
      </c>
      <c r="B59" t="s">
        <v>21</v>
      </c>
      <c r="C59" t="s">
        <v>291</v>
      </c>
      <c r="D59" t="s">
        <v>292</v>
      </c>
      <c r="E59" t="s">
        <v>293</v>
      </c>
      <c r="F59" t="s">
        <v>293</v>
      </c>
      <c r="G59" s="3">
        <f t="shared" si="2"/>
        <v>1</v>
      </c>
      <c r="H59" t="s">
        <v>174</v>
      </c>
      <c r="I59">
        <v>7227</v>
      </c>
      <c r="J59" t="s">
        <v>175</v>
      </c>
      <c r="K59" t="s">
        <v>27</v>
      </c>
      <c r="L59" t="s">
        <v>98</v>
      </c>
      <c r="M59" t="s">
        <v>294</v>
      </c>
      <c r="N59" t="s">
        <v>230</v>
      </c>
      <c r="O59" t="s">
        <v>178</v>
      </c>
      <c r="P59" t="s">
        <v>32</v>
      </c>
      <c r="Q59" t="s">
        <v>33</v>
      </c>
      <c r="R59">
        <v>30233683</v>
      </c>
      <c r="S59">
        <v>4595519816</v>
      </c>
      <c r="T59" s="2">
        <v>40493</v>
      </c>
      <c r="U59" t="s">
        <v>236</v>
      </c>
      <c r="V59" t="s">
        <v>295</v>
      </c>
    </row>
    <row r="60" spans="1:22" x14ac:dyDescent="0.25">
      <c r="A60" t="s">
        <v>231</v>
      </c>
      <c r="B60" t="s">
        <v>21</v>
      </c>
      <c r="C60" t="s">
        <v>232</v>
      </c>
      <c r="D60" t="s">
        <v>296</v>
      </c>
      <c r="E60" t="s">
        <v>297</v>
      </c>
      <c r="F60" t="s">
        <v>297</v>
      </c>
      <c r="G60" s="3">
        <f t="shared" si="2"/>
        <v>1</v>
      </c>
      <c r="H60" t="s">
        <v>174</v>
      </c>
      <c r="I60">
        <v>7227</v>
      </c>
      <c r="J60" t="s">
        <v>175</v>
      </c>
      <c r="K60" t="s">
        <v>27</v>
      </c>
      <c r="L60" t="s">
        <v>98</v>
      </c>
      <c r="M60" t="s">
        <v>235</v>
      </c>
      <c r="N60" t="s">
        <v>230</v>
      </c>
      <c r="O60" t="s">
        <v>178</v>
      </c>
      <c r="P60" t="s">
        <v>32</v>
      </c>
      <c r="Q60" t="s">
        <v>33</v>
      </c>
      <c r="R60">
        <v>29276383</v>
      </c>
      <c r="S60">
        <v>4450010216</v>
      </c>
      <c r="T60" s="2">
        <v>40493</v>
      </c>
      <c r="U60" t="s">
        <v>236</v>
      </c>
      <c r="V60" t="s">
        <v>298</v>
      </c>
    </row>
    <row r="61" spans="1:22" x14ac:dyDescent="0.25">
      <c r="A61" t="s">
        <v>231</v>
      </c>
      <c r="B61" t="s">
        <v>21</v>
      </c>
      <c r="C61" t="s">
        <v>238</v>
      </c>
      <c r="D61" t="s">
        <v>299</v>
      </c>
      <c r="E61" t="s">
        <v>300</v>
      </c>
      <c r="F61" t="s">
        <v>300</v>
      </c>
      <c r="G61" s="3">
        <f t="shared" si="2"/>
        <v>1</v>
      </c>
      <c r="H61" t="s">
        <v>174</v>
      </c>
      <c r="I61">
        <v>7227</v>
      </c>
      <c r="J61" t="s">
        <v>175</v>
      </c>
      <c r="K61" t="s">
        <v>27</v>
      </c>
      <c r="L61" t="s">
        <v>98</v>
      </c>
      <c r="M61" t="s">
        <v>241</v>
      </c>
      <c r="N61" t="s">
        <v>230</v>
      </c>
      <c r="O61" t="s">
        <v>178</v>
      </c>
      <c r="P61" t="s">
        <v>32</v>
      </c>
      <c r="Q61" t="s">
        <v>33</v>
      </c>
      <c r="R61">
        <v>37834298</v>
      </c>
      <c r="S61">
        <v>5750813296</v>
      </c>
      <c r="T61" s="2">
        <v>40493</v>
      </c>
      <c r="U61" t="s">
        <v>236</v>
      </c>
      <c r="V61" t="s">
        <v>301</v>
      </c>
    </row>
    <row r="62" spans="1:22" x14ac:dyDescent="0.25">
      <c r="A62" t="s">
        <v>231</v>
      </c>
      <c r="B62" t="s">
        <v>21</v>
      </c>
      <c r="C62" t="s">
        <v>248</v>
      </c>
      <c r="D62" t="s">
        <v>302</v>
      </c>
      <c r="E62" t="s">
        <v>303</v>
      </c>
      <c r="F62" t="s">
        <v>303</v>
      </c>
      <c r="G62" s="3">
        <f t="shared" si="2"/>
        <v>1</v>
      </c>
      <c r="H62" t="s">
        <v>174</v>
      </c>
      <c r="I62">
        <v>7227</v>
      </c>
      <c r="J62" t="s">
        <v>175</v>
      </c>
      <c r="K62" t="s">
        <v>27</v>
      </c>
      <c r="L62" t="s">
        <v>98</v>
      </c>
      <c r="M62" t="s">
        <v>251</v>
      </c>
      <c r="N62" t="s">
        <v>230</v>
      </c>
      <c r="O62" t="s">
        <v>178</v>
      </c>
      <c r="P62" t="s">
        <v>32</v>
      </c>
      <c r="Q62" t="s">
        <v>33</v>
      </c>
      <c r="R62">
        <v>22062971</v>
      </c>
      <c r="S62">
        <v>3353571592</v>
      </c>
      <c r="T62" s="2">
        <v>40493</v>
      </c>
      <c r="U62" t="s">
        <v>236</v>
      </c>
      <c r="V62" t="s">
        <v>304</v>
      </c>
    </row>
    <row r="63" spans="1:22" x14ac:dyDescent="0.25">
      <c r="A63" t="s">
        <v>231</v>
      </c>
      <c r="B63" t="s">
        <v>21</v>
      </c>
      <c r="C63" t="s">
        <v>253</v>
      </c>
      <c r="D63" t="s">
        <v>305</v>
      </c>
      <c r="E63" t="s">
        <v>306</v>
      </c>
      <c r="F63" t="s">
        <v>306</v>
      </c>
      <c r="G63" s="3">
        <f t="shared" si="2"/>
        <v>1</v>
      </c>
      <c r="H63" t="s">
        <v>174</v>
      </c>
      <c r="I63">
        <v>7227</v>
      </c>
      <c r="J63" t="s">
        <v>175</v>
      </c>
      <c r="K63" t="s">
        <v>27</v>
      </c>
      <c r="L63" t="s">
        <v>98</v>
      </c>
      <c r="M63" t="s">
        <v>256</v>
      </c>
      <c r="N63" t="s">
        <v>230</v>
      </c>
      <c r="O63" t="s">
        <v>178</v>
      </c>
      <c r="P63" t="s">
        <v>32</v>
      </c>
      <c r="Q63" t="s">
        <v>33</v>
      </c>
      <c r="R63">
        <v>25063815</v>
      </c>
      <c r="S63">
        <v>3809699880</v>
      </c>
      <c r="T63" s="2">
        <v>40493</v>
      </c>
      <c r="U63" t="s">
        <v>236</v>
      </c>
      <c r="V63" t="s">
        <v>307</v>
      </c>
    </row>
    <row r="64" spans="1:22" x14ac:dyDescent="0.25">
      <c r="A64" t="s">
        <v>231</v>
      </c>
      <c r="B64" t="s">
        <v>21</v>
      </c>
      <c r="C64" t="s">
        <v>308</v>
      </c>
      <c r="D64" t="s">
        <v>309</v>
      </c>
      <c r="E64" t="s">
        <v>310</v>
      </c>
      <c r="F64" t="s">
        <v>310</v>
      </c>
      <c r="G64" s="3">
        <f t="shared" si="2"/>
        <v>1</v>
      </c>
      <c r="H64" t="s">
        <v>174</v>
      </c>
      <c r="I64">
        <v>7227</v>
      </c>
      <c r="J64" t="s">
        <v>175</v>
      </c>
      <c r="K64" t="s">
        <v>27</v>
      </c>
      <c r="L64" t="s">
        <v>98</v>
      </c>
      <c r="M64" t="s">
        <v>311</v>
      </c>
      <c r="N64" t="s">
        <v>230</v>
      </c>
      <c r="O64" t="s">
        <v>178</v>
      </c>
      <c r="P64" t="s">
        <v>32</v>
      </c>
      <c r="Q64" t="s">
        <v>33</v>
      </c>
      <c r="R64">
        <v>11200030</v>
      </c>
      <c r="S64">
        <v>1702404560</v>
      </c>
      <c r="T64" s="2">
        <v>40493</v>
      </c>
      <c r="U64" t="s">
        <v>236</v>
      </c>
      <c r="V64" t="s">
        <v>312</v>
      </c>
    </row>
    <row r="65" spans="1:22" x14ac:dyDescent="0.25">
      <c r="A65" t="s">
        <v>231</v>
      </c>
      <c r="B65" t="s">
        <v>21</v>
      </c>
      <c r="C65" t="s">
        <v>308</v>
      </c>
      <c r="D65" t="s">
        <v>309</v>
      </c>
      <c r="E65" t="s">
        <v>313</v>
      </c>
      <c r="F65" t="s">
        <v>313</v>
      </c>
      <c r="G65" s="3">
        <f t="shared" si="2"/>
        <v>1</v>
      </c>
      <c r="H65" t="s">
        <v>174</v>
      </c>
      <c r="I65">
        <v>7227</v>
      </c>
      <c r="J65" t="s">
        <v>175</v>
      </c>
      <c r="K65" t="s">
        <v>27</v>
      </c>
      <c r="L65" t="s">
        <v>98</v>
      </c>
      <c r="M65" t="s">
        <v>311</v>
      </c>
      <c r="N65" t="s">
        <v>230</v>
      </c>
      <c r="O65" t="s">
        <v>178</v>
      </c>
      <c r="P65" t="s">
        <v>32</v>
      </c>
      <c r="Q65" t="s">
        <v>33</v>
      </c>
      <c r="R65">
        <v>19184671</v>
      </c>
      <c r="S65">
        <v>2916069992</v>
      </c>
      <c r="T65" s="2">
        <v>40493</v>
      </c>
      <c r="U65" t="s">
        <v>236</v>
      </c>
      <c r="V65" t="s">
        <v>314</v>
      </c>
    </row>
    <row r="66" spans="1:22" x14ac:dyDescent="0.25">
      <c r="A66" t="s">
        <v>231</v>
      </c>
      <c r="B66" t="s">
        <v>21</v>
      </c>
      <c r="C66" t="s">
        <v>315</v>
      </c>
      <c r="D66" t="s">
        <v>316</v>
      </c>
      <c r="E66" t="s">
        <v>317</v>
      </c>
      <c r="F66" t="s">
        <v>317</v>
      </c>
      <c r="G66" s="3">
        <f t="shared" si="2"/>
        <v>1</v>
      </c>
      <c r="H66" t="s">
        <v>174</v>
      </c>
      <c r="I66">
        <v>7227</v>
      </c>
      <c r="J66" t="s">
        <v>175</v>
      </c>
      <c r="K66" t="s">
        <v>27</v>
      </c>
      <c r="L66" t="s">
        <v>98</v>
      </c>
      <c r="M66" t="s">
        <v>318</v>
      </c>
      <c r="N66" t="s">
        <v>230</v>
      </c>
      <c r="O66" t="s">
        <v>178</v>
      </c>
      <c r="P66" t="s">
        <v>32</v>
      </c>
      <c r="Q66" t="s">
        <v>33</v>
      </c>
      <c r="R66">
        <v>14957798</v>
      </c>
      <c r="S66">
        <v>2273585296</v>
      </c>
      <c r="T66" s="2">
        <v>40493</v>
      </c>
      <c r="U66" t="s">
        <v>236</v>
      </c>
      <c r="V66" t="s">
        <v>319</v>
      </c>
    </row>
    <row r="67" spans="1:22" x14ac:dyDescent="0.25">
      <c r="A67" t="s">
        <v>231</v>
      </c>
      <c r="B67" t="s">
        <v>21</v>
      </c>
      <c r="C67" t="s">
        <v>320</v>
      </c>
      <c r="D67" t="s">
        <v>321</v>
      </c>
      <c r="E67" t="s">
        <v>322</v>
      </c>
      <c r="F67" t="s">
        <v>322</v>
      </c>
      <c r="G67" s="3">
        <f t="shared" si="2"/>
        <v>1</v>
      </c>
      <c r="H67" t="s">
        <v>174</v>
      </c>
      <c r="I67">
        <v>7227</v>
      </c>
      <c r="J67" t="s">
        <v>175</v>
      </c>
      <c r="K67" t="s">
        <v>27</v>
      </c>
      <c r="L67" t="s">
        <v>98</v>
      </c>
      <c r="M67" t="s">
        <v>323</v>
      </c>
      <c r="N67" t="s">
        <v>230</v>
      </c>
      <c r="O67" t="s">
        <v>178</v>
      </c>
      <c r="P67" t="s">
        <v>32</v>
      </c>
      <c r="Q67" t="s">
        <v>33</v>
      </c>
      <c r="R67">
        <v>19516639</v>
      </c>
      <c r="S67">
        <v>2966529128</v>
      </c>
      <c r="T67" s="2">
        <v>40493</v>
      </c>
      <c r="U67" t="s">
        <v>236</v>
      </c>
      <c r="V67" t="s">
        <v>324</v>
      </c>
    </row>
    <row r="68" spans="1:22" x14ac:dyDescent="0.25">
      <c r="A68" t="s">
        <v>231</v>
      </c>
      <c r="B68" t="s">
        <v>21</v>
      </c>
      <c r="C68" t="s">
        <v>325</v>
      </c>
      <c r="D68" t="s">
        <v>326</v>
      </c>
      <c r="E68" t="s">
        <v>327</v>
      </c>
      <c r="F68" t="s">
        <v>327</v>
      </c>
      <c r="G68" s="3">
        <f t="shared" ref="G68:G99" si="3">IF(F68=E68,1,0)</f>
        <v>1</v>
      </c>
      <c r="H68" t="s">
        <v>174</v>
      </c>
      <c r="I68">
        <v>7227</v>
      </c>
      <c r="J68" t="s">
        <v>175</v>
      </c>
      <c r="K68" t="s">
        <v>27</v>
      </c>
      <c r="L68" t="s">
        <v>98</v>
      </c>
      <c r="M68" t="s">
        <v>328</v>
      </c>
      <c r="N68" t="s">
        <v>230</v>
      </c>
      <c r="O68" t="s">
        <v>178</v>
      </c>
      <c r="P68" t="s">
        <v>32</v>
      </c>
      <c r="Q68" t="s">
        <v>33</v>
      </c>
      <c r="R68">
        <v>7249312</v>
      </c>
      <c r="S68">
        <v>1101895424</v>
      </c>
      <c r="T68" s="2">
        <v>40493</v>
      </c>
      <c r="U68" t="s">
        <v>236</v>
      </c>
      <c r="V68" t="s">
        <v>329</v>
      </c>
    </row>
    <row r="69" spans="1:22" x14ac:dyDescent="0.25">
      <c r="A69" t="s">
        <v>231</v>
      </c>
      <c r="B69" t="s">
        <v>21</v>
      </c>
      <c r="C69" t="s">
        <v>325</v>
      </c>
      <c r="D69" t="s">
        <v>326</v>
      </c>
      <c r="E69" t="s">
        <v>330</v>
      </c>
      <c r="F69" t="s">
        <v>330</v>
      </c>
      <c r="G69" s="3">
        <f t="shared" si="3"/>
        <v>1</v>
      </c>
      <c r="H69" t="s">
        <v>174</v>
      </c>
      <c r="I69">
        <v>7227</v>
      </c>
      <c r="J69" t="s">
        <v>175</v>
      </c>
      <c r="K69" t="s">
        <v>27</v>
      </c>
      <c r="L69" t="s">
        <v>98</v>
      </c>
      <c r="M69" t="s">
        <v>328</v>
      </c>
      <c r="N69" t="s">
        <v>230</v>
      </c>
      <c r="O69" t="s">
        <v>178</v>
      </c>
      <c r="P69" t="s">
        <v>32</v>
      </c>
      <c r="Q69" t="s">
        <v>33</v>
      </c>
      <c r="R69">
        <v>23628510</v>
      </c>
      <c r="S69">
        <v>3591533520</v>
      </c>
      <c r="T69" s="2">
        <v>40493</v>
      </c>
      <c r="U69" t="s">
        <v>236</v>
      </c>
      <c r="V69" t="s">
        <v>331</v>
      </c>
    </row>
    <row r="70" spans="1:22" x14ac:dyDescent="0.25">
      <c r="A70" t="s">
        <v>231</v>
      </c>
      <c r="B70" t="s">
        <v>21</v>
      </c>
      <c r="C70" t="s">
        <v>332</v>
      </c>
      <c r="D70" t="s">
        <v>333</v>
      </c>
      <c r="E70" t="s">
        <v>334</v>
      </c>
      <c r="F70" t="s">
        <v>334</v>
      </c>
      <c r="G70" s="3">
        <f t="shared" si="3"/>
        <v>1</v>
      </c>
      <c r="H70" t="s">
        <v>174</v>
      </c>
      <c r="I70">
        <v>7227</v>
      </c>
      <c r="J70" t="s">
        <v>175</v>
      </c>
      <c r="K70" t="s">
        <v>27</v>
      </c>
      <c r="L70" t="s">
        <v>98</v>
      </c>
      <c r="M70" t="s">
        <v>335</v>
      </c>
      <c r="N70" t="s">
        <v>230</v>
      </c>
      <c r="O70" t="s">
        <v>178</v>
      </c>
      <c r="P70" t="s">
        <v>32</v>
      </c>
      <c r="Q70" t="s">
        <v>33</v>
      </c>
      <c r="R70">
        <v>15419872</v>
      </c>
      <c r="S70">
        <v>2343820544</v>
      </c>
      <c r="T70" s="2">
        <v>40493</v>
      </c>
      <c r="U70" t="s">
        <v>236</v>
      </c>
      <c r="V70" t="s">
        <v>336</v>
      </c>
    </row>
    <row r="71" spans="1:22" x14ac:dyDescent="0.25">
      <c r="A71" t="s">
        <v>231</v>
      </c>
      <c r="B71" t="s">
        <v>21</v>
      </c>
      <c r="C71" t="s">
        <v>337</v>
      </c>
      <c r="D71" t="s">
        <v>338</v>
      </c>
      <c r="E71" t="s">
        <v>339</v>
      </c>
      <c r="F71" t="s">
        <v>339</v>
      </c>
      <c r="G71" s="3">
        <f t="shared" si="3"/>
        <v>1</v>
      </c>
      <c r="H71" t="s">
        <v>174</v>
      </c>
      <c r="I71">
        <v>7227</v>
      </c>
      <c r="J71" t="s">
        <v>175</v>
      </c>
      <c r="K71" t="s">
        <v>27</v>
      </c>
      <c r="L71" t="s">
        <v>98</v>
      </c>
      <c r="M71" t="s">
        <v>340</v>
      </c>
      <c r="N71" t="s">
        <v>230</v>
      </c>
      <c r="O71" t="s">
        <v>178</v>
      </c>
      <c r="P71" t="s">
        <v>32</v>
      </c>
      <c r="Q71" t="s">
        <v>33</v>
      </c>
      <c r="R71">
        <v>25222470</v>
      </c>
      <c r="S71">
        <v>3833815440</v>
      </c>
      <c r="T71" s="2">
        <v>40493</v>
      </c>
      <c r="U71" t="s">
        <v>236</v>
      </c>
      <c r="V71" t="s">
        <v>341</v>
      </c>
    </row>
    <row r="72" spans="1:22" x14ac:dyDescent="0.25">
      <c r="A72" t="s">
        <v>231</v>
      </c>
      <c r="B72" t="s">
        <v>21</v>
      </c>
      <c r="C72" t="s">
        <v>342</v>
      </c>
      <c r="D72" t="s">
        <v>343</v>
      </c>
      <c r="E72" t="s">
        <v>344</v>
      </c>
      <c r="F72" t="s">
        <v>344</v>
      </c>
      <c r="G72" s="3">
        <f t="shared" si="3"/>
        <v>1</v>
      </c>
      <c r="H72" t="s">
        <v>174</v>
      </c>
      <c r="I72">
        <v>7227</v>
      </c>
      <c r="J72" t="s">
        <v>175</v>
      </c>
      <c r="K72" t="s">
        <v>27</v>
      </c>
      <c r="L72" t="s">
        <v>98</v>
      </c>
      <c r="M72" t="s">
        <v>345</v>
      </c>
      <c r="N72" t="s">
        <v>230</v>
      </c>
      <c r="O72" t="s">
        <v>178</v>
      </c>
      <c r="P72" t="s">
        <v>32</v>
      </c>
      <c r="Q72" t="s">
        <v>33</v>
      </c>
      <c r="R72">
        <v>1314805</v>
      </c>
      <c r="S72">
        <v>199850360</v>
      </c>
      <c r="T72" s="2">
        <v>40493</v>
      </c>
      <c r="U72" t="s">
        <v>236</v>
      </c>
      <c r="V72" t="s">
        <v>346</v>
      </c>
    </row>
    <row r="73" spans="1:22" x14ac:dyDescent="0.25">
      <c r="A73" t="s">
        <v>231</v>
      </c>
      <c r="B73" t="s">
        <v>21</v>
      </c>
      <c r="C73" t="s">
        <v>347</v>
      </c>
      <c r="D73" t="s">
        <v>348</v>
      </c>
      <c r="E73" t="s">
        <v>349</v>
      </c>
      <c r="F73" t="s">
        <v>349</v>
      </c>
      <c r="G73" s="3">
        <f t="shared" si="3"/>
        <v>1</v>
      </c>
      <c r="H73" t="s">
        <v>174</v>
      </c>
      <c r="I73">
        <v>7227</v>
      </c>
      <c r="J73" t="s">
        <v>175</v>
      </c>
      <c r="K73" t="s">
        <v>27</v>
      </c>
      <c r="L73" t="s">
        <v>98</v>
      </c>
      <c r="M73" t="s">
        <v>350</v>
      </c>
      <c r="N73" t="s">
        <v>230</v>
      </c>
      <c r="O73" t="s">
        <v>178</v>
      </c>
      <c r="P73" t="s">
        <v>32</v>
      </c>
      <c r="Q73" t="s">
        <v>33</v>
      </c>
      <c r="R73">
        <v>38050589</v>
      </c>
      <c r="S73">
        <v>5935891884</v>
      </c>
      <c r="T73" s="2">
        <v>40520</v>
      </c>
      <c r="U73" t="s">
        <v>236</v>
      </c>
      <c r="V73" t="s">
        <v>351</v>
      </c>
    </row>
    <row r="74" spans="1:22" x14ac:dyDescent="0.25">
      <c r="A74" t="s">
        <v>231</v>
      </c>
      <c r="B74" t="s">
        <v>21</v>
      </c>
      <c r="C74" t="s">
        <v>347</v>
      </c>
      <c r="D74" t="s">
        <v>348</v>
      </c>
      <c r="E74" t="s">
        <v>352</v>
      </c>
      <c r="F74" t="s">
        <v>352</v>
      </c>
      <c r="G74" s="3">
        <f t="shared" si="3"/>
        <v>1</v>
      </c>
      <c r="H74" t="s">
        <v>174</v>
      </c>
      <c r="I74">
        <v>7227</v>
      </c>
      <c r="J74" t="s">
        <v>175</v>
      </c>
      <c r="K74" t="s">
        <v>27</v>
      </c>
      <c r="L74" t="s">
        <v>98</v>
      </c>
      <c r="M74" t="s">
        <v>350</v>
      </c>
      <c r="N74" t="s">
        <v>230</v>
      </c>
      <c r="O74" t="s">
        <v>178</v>
      </c>
      <c r="P74" t="s">
        <v>32</v>
      </c>
      <c r="Q74" t="s">
        <v>33</v>
      </c>
      <c r="R74">
        <v>44272369</v>
      </c>
      <c r="S74">
        <v>6906489564</v>
      </c>
      <c r="T74" s="2">
        <v>40520</v>
      </c>
      <c r="U74" t="s">
        <v>236</v>
      </c>
      <c r="V74" t="s">
        <v>353</v>
      </c>
    </row>
    <row r="75" spans="1:22" x14ac:dyDescent="0.25">
      <c r="A75" t="s">
        <v>231</v>
      </c>
      <c r="B75" t="s">
        <v>21</v>
      </c>
      <c r="C75" t="s">
        <v>291</v>
      </c>
      <c r="D75" t="s">
        <v>354</v>
      </c>
      <c r="E75" t="s">
        <v>355</v>
      </c>
      <c r="F75" t="s">
        <v>355</v>
      </c>
      <c r="G75" s="3">
        <f t="shared" si="3"/>
        <v>1</v>
      </c>
      <c r="H75" t="s">
        <v>174</v>
      </c>
      <c r="I75">
        <v>7227</v>
      </c>
      <c r="J75" t="s">
        <v>175</v>
      </c>
      <c r="K75" t="s">
        <v>27</v>
      </c>
      <c r="L75" t="s">
        <v>98</v>
      </c>
      <c r="M75" t="s">
        <v>294</v>
      </c>
      <c r="N75" t="s">
        <v>230</v>
      </c>
      <c r="O75" t="s">
        <v>178</v>
      </c>
      <c r="P75" t="s">
        <v>32</v>
      </c>
      <c r="Q75" t="s">
        <v>33</v>
      </c>
      <c r="R75">
        <v>38404293</v>
      </c>
      <c r="S75">
        <v>5991069708</v>
      </c>
      <c r="T75" s="2">
        <v>40520</v>
      </c>
      <c r="U75" t="s">
        <v>236</v>
      </c>
      <c r="V75" t="s">
        <v>356</v>
      </c>
    </row>
    <row r="76" spans="1:22" x14ac:dyDescent="0.25">
      <c r="A76" t="s">
        <v>231</v>
      </c>
      <c r="B76" t="s">
        <v>21</v>
      </c>
      <c r="C76" t="s">
        <v>275</v>
      </c>
      <c r="D76" t="s">
        <v>357</v>
      </c>
      <c r="E76" t="s">
        <v>358</v>
      </c>
      <c r="F76" t="s">
        <v>358</v>
      </c>
      <c r="G76" s="3">
        <f t="shared" si="3"/>
        <v>1</v>
      </c>
      <c r="H76" t="s">
        <v>174</v>
      </c>
      <c r="I76">
        <v>7227</v>
      </c>
      <c r="J76" t="s">
        <v>175</v>
      </c>
      <c r="K76" t="s">
        <v>27</v>
      </c>
      <c r="L76" t="s">
        <v>98</v>
      </c>
      <c r="M76" t="s">
        <v>278</v>
      </c>
      <c r="N76" t="s">
        <v>230</v>
      </c>
      <c r="O76" t="s">
        <v>178</v>
      </c>
      <c r="P76" t="s">
        <v>32</v>
      </c>
      <c r="Q76" t="s">
        <v>33</v>
      </c>
      <c r="R76">
        <v>32158317</v>
      </c>
      <c r="S76">
        <v>5016697452</v>
      </c>
      <c r="T76" s="2">
        <v>40520</v>
      </c>
      <c r="U76" t="s">
        <v>236</v>
      </c>
      <c r="V76" t="s">
        <v>359</v>
      </c>
    </row>
    <row r="77" spans="1:22" x14ac:dyDescent="0.25">
      <c r="A77" t="s">
        <v>231</v>
      </c>
      <c r="B77" t="s">
        <v>21</v>
      </c>
      <c r="C77" t="s">
        <v>280</v>
      </c>
      <c r="D77" t="s">
        <v>360</v>
      </c>
      <c r="E77" t="s">
        <v>361</v>
      </c>
      <c r="F77" t="s">
        <v>361</v>
      </c>
      <c r="G77" s="3">
        <f t="shared" si="3"/>
        <v>1</v>
      </c>
      <c r="H77" t="s">
        <v>174</v>
      </c>
      <c r="I77">
        <v>7227</v>
      </c>
      <c r="J77" t="s">
        <v>175</v>
      </c>
      <c r="K77" t="s">
        <v>27</v>
      </c>
      <c r="L77" t="s">
        <v>98</v>
      </c>
      <c r="M77" t="s">
        <v>283</v>
      </c>
      <c r="N77" t="s">
        <v>230</v>
      </c>
      <c r="O77" t="s">
        <v>178</v>
      </c>
      <c r="P77" t="s">
        <v>32</v>
      </c>
      <c r="Q77" t="s">
        <v>33</v>
      </c>
      <c r="R77">
        <v>5521068</v>
      </c>
      <c r="S77">
        <v>861286608</v>
      </c>
      <c r="T77" s="2">
        <v>40520</v>
      </c>
      <c r="U77" t="s">
        <v>236</v>
      </c>
      <c r="V77" t="s">
        <v>362</v>
      </c>
    </row>
    <row r="78" spans="1:22" x14ac:dyDescent="0.25">
      <c r="A78" t="s">
        <v>231</v>
      </c>
      <c r="B78" t="s">
        <v>21</v>
      </c>
      <c r="C78" t="s">
        <v>243</v>
      </c>
      <c r="D78" t="s">
        <v>363</v>
      </c>
      <c r="E78" t="s">
        <v>364</v>
      </c>
      <c r="F78" t="s">
        <v>364</v>
      </c>
      <c r="G78" s="3">
        <f t="shared" si="3"/>
        <v>1</v>
      </c>
      <c r="H78" t="s">
        <v>174</v>
      </c>
      <c r="I78">
        <v>7227</v>
      </c>
      <c r="J78" t="s">
        <v>175</v>
      </c>
      <c r="K78" t="s">
        <v>27</v>
      </c>
      <c r="L78" t="s">
        <v>98</v>
      </c>
      <c r="M78" t="s">
        <v>246</v>
      </c>
      <c r="N78" t="s">
        <v>230</v>
      </c>
      <c r="O78" t="s">
        <v>178</v>
      </c>
      <c r="P78" t="s">
        <v>32</v>
      </c>
      <c r="Q78" t="s">
        <v>33</v>
      </c>
      <c r="R78">
        <v>20998027</v>
      </c>
      <c r="S78">
        <v>3275692212</v>
      </c>
      <c r="T78" s="2">
        <v>40520</v>
      </c>
      <c r="U78" t="s">
        <v>236</v>
      </c>
      <c r="V78" t="s">
        <v>365</v>
      </c>
    </row>
    <row r="79" spans="1:22" x14ac:dyDescent="0.25">
      <c r="A79" t="s">
        <v>231</v>
      </c>
      <c r="B79" t="s">
        <v>21</v>
      </c>
      <c r="C79" t="s">
        <v>366</v>
      </c>
      <c r="D79" t="s">
        <v>367</v>
      </c>
      <c r="E79" t="s">
        <v>368</v>
      </c>
      <c r="F79" t="s">
        <v>368</v>
      </c>
      <c r="G79" s="3">
        <f t="shared" si="3"/>
        <v>1</v>
      </c>
      <c r="H79" t="s">
        <v>174</v>
      </c>
      <c r="I79">
        <v>7227</v>
      </c>
      <c r="J79" t="s">
        <v>175</v>
      </c>
      <c r="K79" t="s">
        <v>27</v>
      </c>
      <c r="L79" t="s">
        <v>98</v>
      </c>
      <c r="M79" t="s">
        <v>369</v>
      </c>
      <c r="N79" t="s">
        <v>230</v>
      </c>
      <c r="O79" t="s">
        <v>178</v>
      </c>
      <c r="P79" t="s">
        <v>32</v>
      </c>
      <c r="Q79" t="s">
        <v>33</v>
      </c>
      <c r="R79">
        <v>9051901</v>
      </c>
      <c r="S79">
        <v>1412096556</v>
      </c>
      <c r="T79" s="2">
        <v>40520</v>
      </c>
      <c r="U79" t="s">
        <v>236</v>
      </c>
      <c r="V79" t="s">
        <v>370</v>
      </c>
    </row>
    <row r="80" spans="1:22" x14ac:dyDescent="0.25">
      <c r="A80" t="s">
        <v>231</v>
      </c>
      <c r="B80" t="s">
        <v>21</v>
      </c>
      <c r="C80" t="s">
        <v>371</v>
      </c>
      <c r="D80" t="s">
        <v>372</v>
      </c>
      <c r="E80" t="s">
        <v>373</v>
      </c>
      <c r="F80" t="s">
        <v>373</v>
      </c>
      <c r="G80" s="3">
        <f t="shared" si="3"/>
        <v>1</v>
      </c>
      <c r="H80" t="s">
        <v>174</v>
      </c>
      <c r="I80">
        <v>7227</v>
      </c>
      <c r="J80" t="s">
        <v>175</v>
      </c>
      <c r="K80" t="s">
        <v>27</v>
      </c>
      <c r="L80" t="s">
        <v>98</v>
      </c>
      <c r="M80" t="s">
        <v>374</v>
      </c>
      <c r="N80" t="s">
        <v>230</v>
      </c>
      <c r="O80" t="s">
        <v>178</v>
      </c>
      <c r="P80" t="s">
        <v>32</v>
      </c>
      <c r="Q80" t="s">
        <v>33</v>
      </c>
      <c r="R80">
        <v>30873459</v>
      </c>
      <c r="S80">
        <v>4816259604</v>
      </c>
      <c r="T80" s="2">
        <v>40520</v>
      </c>
      <c r="U80" t="s">
        <v>236</v>
      </c>
      <c r="V80" t="s">
        <v>375</v>
      </c>
    </row>
    <row r="81" spans="1:22" x14ac:dyDescent="0.25">
      <c r="A81" t="s">
        <v>231</v>
      </c>
      <c r="B81" t="s">
        <v>21</v>
      </c>
      <c r="C81" t="s">
        <v>376</v>
      </c>
      <c r="D81" t="s">
        <v>377</v>
      </c>
      <c r="E81" t="s">
        <v>378</v>
      </c>
      <c r="F81" t="s">
        <v>378</v>
      </c>
      <c r="G81" s="3">
        <f t="shared" si="3"/>
        <v>1</v>
      </c>
      <c r="H81" t="s">
        <v>174</v>
      </c>
      <c r="I81">
        <v>7227</v>
      </c>
      <c r="J81" t="s">
        <v>175</v>
      </c>
      <c r="K81" t="s">
        <v>27</v>
      </c>
      <c r="L81" t="s">
        <v>98</v>
      </c>
      <c r="M81" t="s">
        <v>379</v>
      </c>
      <c r="N81" t="s">
        <v>230</v>
      </c>
      <c r="O81" t="s">
        <v>178</v>
      </c>
      <c r="P81" t="s">
        <v>32</v>
      </c>
      <c r="Q81" t="s">
        <v>33</v>
      </c>
      <c r="R81">
        <v>42569050</v>
      </c>
      <c r="S81">
        <v>6811048000</v>
      </c>
      <c r="T81" s="2">
        <v>40520</v>
      </c>
      <c r="U81" t="s">
        <v>236</v>
      </c>
      <c r="V81" t="s">
        <v>380</v>
      </c>
    </row>
    <row r="82" spans="1:22" x14ac:dyDescent="0.25">
      <c r="A82" t="s">
        <v>231</v>
      </c>
      <c r="B82" t="s">
        <v>21</v>
      </c>
      <c r="C82" t="s">
        <v>376</v>
      </c>
      <c r="D82" t="s">
        <v>377</v>
      </c>
      <c r="E82" t="s">
        <v>381</v>
      </c>
      <c r="F82" t="s">
        <v>381</v>
      </c>
      <c r="G82" s="3">
        <f t="shared" si="3"/>
        <v>1</v>
      </c>
      <c r="H82" t="s">
        <v>174</v>
      </c>
      <c r="I82">
        <v>7227</v>
      </c>
      <c r="J82" t="s">
        <v>175</v>
      </c>
      <c r="K82" t="s">
        <v>27</v>
      </c>
      <c r="L82" t="s">
        <v>98</v>
      </c>
      <c r="M82" t="s">
        <v>379</v>
      </c>
      <c r="N82" t="s">
        <v>230</v>
      </c>
      <c r="O82" t="s">
        <v>178</v>
      </c>
      <c r="P82" t="s">
        <v>32</v>
      </c>
      <c r="Q82" t="s">
        <v>33</v>
      </c>
      <c r="R82">
        <v>22476301</v>
      </c>
      <c r="S82">
        <v>3596208160</v>
      </c>
      <c r="T82" s="2">
        <v>40520</v>
      </c>
      <c r="U82" t="s">
        <v>236</v>
      </c>
      <c r="V82" t="s">
        <v>382</v>
      </c>
    </row>
    <row r="83" spans="1:22" x14ac:dyDescent="0.25">
      <c r="A83" t="s">
        <v>231</v>
      </c>
      <c r="B83" t="s">
        <v>21</v>
      </c>
      <c r="C83" t="s">
        <v>371</v>
      </c>
      <c r="D83" t="s">
        <v>383</v>
      </c>
      <c r="E83" t="s">
        <v>384</v>
      </c>
      <c r="F83" t="s">
        <v>384</v>
      </c>
      <c r="G83" s="3">
        <f t="shared" si="3"/>
        <v>1</v>
      </c>
      <c r="H83" t="s">
        <v>174</v>
      </c>
      <c r="I83">
        <v>7227</v>
      </c>
      <c r="J83" t="s">
        <v>175</v>
      </c>
      <c r="K83" t="s">
        <v>27</v>
      </c>
      <c r="L83" t="s">
        <v>98</v>
      </c>
      <c r="M83" t="s">
        <v>374</v>
      </c>
      <c r="N83" t="s">
        <v>230</v>
      </c>
      <c r="O83" t="s">
        <v>178</v>
      </c>
      <c r="P83" t="s">
        <v>32</v>
      </c>
      <c r="Q83" t="s">
        <v>33</v>
      </c>
      <c r="R83">
        <v>28215689</v>
      </c>
      <c r="S83">
        <v>4514510240</v>
      </c>
      <c r="T83" s="2">
        <v>40520</v>
      </c>
      <c r="U83" t="s">
        <v>236</v>
      </c>
      <c r="V83" t="s">
        <v>385</v>
      </c>
    </row>
    <row r="84" spans="1:22" x14ac:dyDescent="0.25">
      <c r="A84" t="s">
        <v>231</v>
      </c>
      <c r="B84" t="s">
        <v>21</v>
      </c>
      <c r="C84" t="s">
        <v>315</v>
      </c>
      <c r="D84" t="s">
        <v>386</v>
      </c>
      <c r="E84" t="s">
        <v>387</v>
      </c>
      <c r="F84" t="s">
        <v>387</v>
      </c>
      <c r="G84" s="3">
        <f t="shared" si="3"/>
        <v>1</v>
      </c>
      <c r="H84" t="s">
        <v>174</v>
      </c>
      <c r="I84">
        <v>7227</v>
      </c>
      <c r="J84" t="s">
        <v>175</v>
      </c>
      <c r="K84" t="s">
        <v>27</v>
      </c>
      <c r="L84" t="s">
        <v>98</v>
      </c>
      <c r="M84" t="s">
        <v>318</v>
      </c>
      <c r="N84" t="s">
        <v>230</v>
      </c>
      <c r="O84" t="s">
        <v>178</v>
      </c>
      <c r="P84" t="s">
        <v>32</v>
      </c>
      <c r="Q84" t="s">
        <v>33</v>
      </c>
      <c r="R84">
        <v>29852257</v>
      </c>
      <c r="S84">
        <v>4776361120</v>
      </c>
      <c r="T84" s="2">
        <v>40520</v>
      </c>
      <c r="U84" t="s">
        <v>236</v>
      </c>
      <c r="V84" t="s">
        <v>388</v>
      </c>
    </row>
    <row r="85" spans="1:22" x14ac:dyDescent="0.25">
      <c r="A85" t="s">
        <v>231</v>
      </c>
      <c r="B85" t="s">
        <v>21</v>
      </c>
      <c r="C85" t="s">
        <v>389</v>
      </c>
      <c r="D85" t="s">
        <v>390</v>
      </c>
      <c r="E85" t="s">
        <v>391</v>
      </c>
      <c r="F85" t="s">
        <v>391</v>
      </c>
      <c r="G85" s="3">
        <f t="shared" si="3"/>
        <v>1</v>
      </c>
      <c r="H85" t="s">
        <v>174</v>
      </c>
      <c r="I85">
        <v>7227</v>
      </c>
      <c r="J85" t="s">
        <v>175</v>
      </c>
      <c r="K85" t="s">
        <v>27</v>
      </c>
      <c r="L85" t="s">
        <v>98</v>
      </c>
      <c r="M85" t="s">
        <v>392</v>
      </c>
      <c r="N85" t="s">
        <v>230</v>
      </c>
      <c r="O85" t="s">
        <v>178</v>
      </c>
      <c r="P85" t="s">
        <v>32</v>
      </c>
      <c r="Q85" t="s">
        <v>33</v>
      </c>
      <c r="R85">
        <v>27809952</v>
      </c>
      <c r="S85">
        <v>4449592320</v>
      </c>
      <c r="T85" s="2">
        <v>40520</v>
      </c>
      <c r="U85" t="s">
        <v>236</v>
      </c>
      <c r="V85" t="s">
        <v>393</v>
      </c>
    </row>
    <row r="86" spans="1:22" x14ac:dyDescent="0.25">
      <c r="A86" t="s">
        <v>231</v>
      </c>
      <c r="B86" t="s">
        <v>21</v>
      </c>
      <c r="C86" t="s">
        <v>394</v>
      </c>
      <c r="D86" t="s">
        <v>395</v>
      </c>
      <c r="E86" t="s">
        <v>396</v>
      </c>
      <c r="F86" t="s">
        <v>396</v>
      </c>
      <c r="G86" s="3">
        <f t="shared" si="3"/>
        <v>1</v>
      </c>
      <c r="H86" t="s">
        <v>174</v>
      </c>
      <c r="I86">
        <v>7227</v>
      </c>
      <c r="J86" t="s">
        <v>175</v>
      </c>
      <c r="K86" t="s">
        <v>27</v>
      </c>
      <c r="L86" t="s">
        <v>98</v>
      </c>
      <c r="M86" t="s">
        <v>397</v>
      </c>
      <c r="N86" t="s">
        <v>230</v>
      </c>
      <c r="O86" t="s">
        <v>178</v>
      </c>
      <c r="P86" t="s">
        <v>32</v>
      </c>
      <c r="Q86" t="s">
        <v>33</v>
      </c>
      <c r="R86">
        <v>42720674</v>
      </c>
      <c r="S86">
        <v>6835307840</v>
      </c>
      <c r="T86" s="2">
        <v>40641</v>
      </c>
      <c r="U86" t="s">
        <v>236</v>
      </c>
      <c r="V86" t="s">
        <v>398</v>
      </c>
    </row>
    <row r="87" spans="1:22" x14ac:dyDescent="0.25">
      <c r="A87" t="s">
        <v>231</v>
      </c>
      <c r="B87" t="s">
        <v>21</v>
      </c>
      <c r="C87" t="s">
        <v>332</v>
      </c>
      <c r="D87" t="s">
        <v>399</v>
      </c>
      <c r="E87" t="s">
        <v>400</v>
      </c>
      <c r="F87" t="s">
        <v>400</v>
      </c>
      <c r="G87" s="3">
        <f t="shared" si="3"/>
        <v>1</v>
      </c>
      <c r="H87" t="s">
        <v>174</v>
      </c>
      <c r="I87">
        <v>7227</v>
      </c>
      <c r="J87" t="s">
        <v>175</v>
      </c>
      <c r="K87" t="s">
        <v>27</v>
      </c>
      <c r="L87" t="s">
        <v>98</v>
      </c>
      <c r="M87" t="s">
        <v>335</v>
      </c>
      <c r="N87" t="s">
        <v>230</v>
      </c>
      <c r="O87" t="s">
        <v>178</v>
      </c>
      <c r="P87" t="s">
        <v>32</v>
      </c>
      <c r="Q87" t="s">
        <v>33</v>
      </c>
      <c r="R87">
        <v>35580399</v>
      </c>
      <c r="S87">
        <v>5692863840</v>
      </c>
      <c r="T87" s="2">
        <v>40520</v>
      </c>
      <c r="U87" t="s">
        <v>236</v>
      </c>
      <c r="V87" t="s">
        <v>401</v>
      </c>
    </row>
    <row r="88" spans="1:22" x14ac:dyDescent="0.25">
      <c r="A88" t="s">
        <v>231</v>
      </c>
      <c r="B88" t="s">
        <v>21</v>
      </c>
      <c r="C88" t="s">
        <v>342</v>
      </c>
      <c r="D88" t="s">
        <v>402</v>
      </c>
      <c r="E88" t="s">
        <v>403</v>
      </c>
      <c r="F88" t="s">
        <v>403</v>
      </c>
      <c r="G88" s="3">
        <f t="shared" si="3"/>
        <v>1</v>
      </c>
      <c r="H88" t="s">
        <v>174</v>
      </c>
      <c r="I88">
        <v>7227</v>
      </c>
      <c r="J88" t="s">
        <v>175</v>
      </c>
      <c r="K88" t="s">
        <v>27</v>
      </c>
      <c r="L88" t="s">
        <v>98</v>
      </c>
      <c r="M88" t="s">
        <v>345</v>
      </c>
      <c r="N88" t="s">
        <v>230</v>
      </c>
      <c r="O88" t="s">
        <v>178</v>
      </c>
      <c r="P88" t="s">
        <v>32</v>
      </c>
      <c r="Q88" t="s">
        <v>33</v>
      </c>
      <c r="R88">
        <v>29426808</v>
      </c>
      <c r="S88">
        <v>4708289280</v>
      </c>
      <c r="T88" s="2">
        <v>40520</v>
      </c>
      <c r="U88" t="s">
        <v>236</v>
      </c>
      <c r="V88" t="s">
        <v>404</v>
      </c>
    </row>
    <row r="89" spans="1:22" x14ac:dyDescent="0.25">
      <c r="A89" t="s">
        <v>231</v>
      </c>
      <c r="B89" t="s">
        <v>21</v>
      </c>
      <c r="C89" t="s">
        <v>405</v>
      </c>
      <c r="D89" t="s">
        <v>406</v>
      </c>
      <c r="E89" t="s">
        <v>407</v>
      </c>
      <c r="F89" t="s">
        <v>407</v>
      </c>
      <c r="G89" s="3">
        <f t="shared" si="3"/>
        <v>1</v>
      </c>
      <c r="H89" t="s">
        <v>174</v>
      </c>
      <c r="I89">
        <v>7227</v>
      </c>
      <c r="J89" t="s">
        <v>175</v>
      </c>
      <c r="K89" t="s">
        <v>27</v>
      </c>
      <c r="L89" t="s">
        <v>98</v>
      </c>
      <c r="M89" t="s">
        <v>408</v>
      </c>
      <c r="N89" t="s">
        <v>230</v>
      </c>
      <c r="O89" t="s">
        <v>178</v>
      </c>
      <c r="P89" t="s">
        <v>32</v>
      </c>
      <c r="Q89" t="s">
        <v>33</v>
      </c>
      <c r="R89">
        <v>24772788</v>
      </c>
      <c r="S89">
        <v>3963646080</v>
      </c>
      <c r="T89" s="2">
        <v>40493</v>
      </c>
      <c r="U89" t="s">
        <v>236</v>
      </c>
      <c r="V89" t="s">
        <v>409</v>
      </c>
    </row>
    <row r="90" spans="1:22" x14ac:dyDescent="0.25">
      <c r="A90" t="s">
        <v>231</v>
      </c>
      <c r="B90" t="s">
        <v>21</v>
      </c>
      <c r="C90" t="s">
        <v>410</v>
      </c>
      <c r="D90" t="s">
        <v>411</v>
      </c>
      <c r="E90" t="s">
        <v>412</v>
      </c>
      <c r="F90" t="s">
        <v>412</v>
      </c>
      <c r="G90" s="3">
        <f t="shared" si="3"/>
        <v>1</v>
      </c>
      <c r="H90" t="s">
        <v>174</v>
      </c>
      <c r="I90">
        <v>7227</v>
      </c>
      <c r="J90" t="s">
        <v>175</v>
      </c>
      <c r="K90" t="s">
        <v>27</v>
      </c>
      <c r="L90" t="s">
        <v>98</v>
      </c>
      <c r="M90" t="s">
        <v>413</v>
      </c>
      <c r="N90" t="s">
        <v>230</v>
      </c>
      <c r="O90" t="s">
        <v>178</v>
      </c>
      <c r="P90" t="s">
        <v>32</v>
      </c>
      <c r="Q90" t="s">
        <v>33</v>
      </c>
      <c r="R90">
        <v>22746471</v>
      </c>
      <c r="S90">
        <v>3639435360</v>
      </c>
      <c r="T90" s="2">
        <v>40493</v>
      </c>
      <c r="U90" t="s">
        <v>236</v>
      </c>
      <c r="V90" t="s">
        <v>414</v>
      </c>
    </row>
    <row r="91" spans="1:22" x14ac:dyDescent="0.25">
      <c r="A91" t="s">
        <v>231</v>
      </c>
      <c r="B91" t="s">
        <v>21</v>
      </c>
      <c r="C91" t="s">
        <v>415</v>
      </c>
      <c r="D91" t="s">
        <v>416</v>
      </c>
      <c r="E91" t="s">
        <v>417</v>
      </c>
      <c r="F91" t="s">
        <v>417</v>
      </c>
      <c r="G91" s="3">
        <f t="shared" si="3"/>
        <v>1</v>
      </c>
      <c r="H91" t="s">
        <v>174</v>
      </c>
      <c r="I91">
        <v>7227</v>
      </c>
      <c r="J91" t="s">
        <v>175</v>
      </c>
      <c r="K91" t="s">
        <v>27</v>
      </c>
      <c r="L91" t="s">
        <v>98</v>
      </c>
      <c r="M91" t="s">
        <v>418</v>
      </c>
      <c r="N91" t="s">
        <v>230</v>
      </c>
      <c r="O91" t="s">
        <v>178</v>
      </c>
      <c r="P91" t="s">
        <v>32</v>
      </c>
      <c r="Q91" t="s">
        <v>33</v>
      </c>
      <c r="R91">
        <v>21386220</v>
      </c>
      <c r="S91">
        <v>3421795200</v>
      </c>
      <c r="T91" s="2">
        <v>40493</v>
      </c>
      <c r="U91" t="s">
        <v>236</v>
      </c>
      <c r="V91" t="s">
        <v>419</v>
      </c>
    </row>
    <row r="92" spans="1:22" x14ac:dyDescent="0.25">
      <c r="A92" t="s">
        <v>231</v>
      </c>
      <c r="B92" t="s">
        <v>21</v>
      </c>
      <c r="C92" t="s">
        <v>415</v>
      </c>
      <c r="D92" t="s">
        <v>416</v>
      </c>
      <c r="E92" t="s">
        <v>420</v>
      </c>
      <c r="F92" t="s">
        <v>420</v>
      </c>
      <c r="G92" s="3">
        <f t="shared" si="3"/>
        <v>1</v>
      </c>
      <c r="H92" t="s">
        <v>174</v>
      </c>
      <c r="I92">
        <v>7227</v>
      </c>
      <c r="J92" t="s">
        <v>175</v>
      </c>
      <c r="K92" t="s">
        <v>27</v>
      </c>
      <c r="L92" t="s">
        <v>98</v>
      </c>
      <c r="M92" t="s">
        <v>418</v>
      </c>
      <c r="N92" t="s">
        <v>230</v>
      </c>
      <c r="O92" t="s">
        <v>178</v>
      </c>
      <c r="P92" t="s">
        <v>32</v>
      </c>
      <c r="Q92" t="s">
        <v>33</v>
      </c>
      <c r="R92">
        <v>21936425</v>
      </c>
      <c r="S92">
        <v>3509828000</v>
      </c>
      <c r="T92" s="2">
        <v>40493</v>
      </c>
      <c r="U92" t="s">
        <v>236</v>
      </c>
      <c r="V92" t="s">
        <v>421</v>
      </c>
    </row>
    <row r="93" spans="1:22" x14ac:dyDescent="0.25">
      <c r="A93" t="s">
        <v>231</v>
      </c>
      <c r="B93" t="s">
        <v>21</v>
      </c>
      <c r="C93" t="s">
        <v>422</v>
      </c>
      <c r="D93" t="s">
        <v>423</v>
      </c>
      <c r="E93" t="s">
        <v>424</v>
      </c>
      <c r="F93" t="s">
        <v>424</v>
      </c>
      <c r="G93" s="3">
        <f t="shared" si="3"/>
        <v>1</v>
      </c>
      <c r="H93" t="s">
        <v>174</v>
      </c>
      <c r="I93">
        <v>7227</v>
      </c>
      <c r="J93" t="s">
        <v>175</v>
      </c>
      <c r="K93" t="s">
        <v>27</v>
      </c>
      <c r="L93" t="s">
        <v>98</v>
      </c>
      <c r="M93" t="s">
        <v>425</v>
      </c>
      <c r="N93" t="s">
        <v>230</v>
      </c>
      <c r="O93" t="s">
        <v>178</v>
      </c>
      <c r="P93" t="s">
        <v>32</v>
      </c>
      <c r="Q93" t="s">
        <v>33</v>
      </c>
      <c r="R93">
        <v>25284594</v>
      </c>
      <c r="S93">
        <v>4045535040</v>
      </c>
      <c r="T93" s="2">
        <v>40493</v>
      </c>
      <c r="U93" t="s">
        <v>236</v>
      </c>
      <c r="V93" t="s">
        <v>426</v>
      </c>
    </row>
    <row r="94" spans="1:22" x14ac:dyDescent="0.25">
      <c r="A94" t="s">
        <v>231</v>
      </c>
      <c r="B94" t="s">
        <v>21</v>
      </c>
      <c r="C94" t="s">
        <v>422</v>
      </c>
      <c r="D94" t="s">
        <v>423</v>
      </c>
      <c r="E94" t="s">
        <v>427</v>
      </c>
      <c r="F94" t="s">
        <v>427</v>
      </c>
      <c r="G94" s="3">
        <f t="shared" si="3"/>
        <v>1</v>
      </c>
      <c r="H94" t="s">
        <v>174</v>
      </c>
      <c r="I94">
        <v>7227</v>
      </c>
      <c r="J94" t="s">
        <v>175</v>
      </c>
      <c r="K94" t="s">
        <v>27</v>
      </c>
      <c r="L94" t="s">
        <v>98</v>
      </c>
      <c r="M94" t="s">
        <v>425</v>
      </c>
      <c r="N94" t="s">
        <v>230</v>
      </c>
      <c r="O94" t="s">
        <v>178</v>
      </c>
      <c r="P94" t="s">
        <v>32</v>
      </c>
      <c r="Q94" t="s">
        <v>33</v>
      </c>
      <c r="R94">
        <v>24475616</v>
      </c>
      <c r="S94">
        <v>3916098560</v>
      </c>
      <c r="T94" s="2">
        <v>40493</v>
      </c>
      <c r="U94" t="s">
        <v>236</v>
      </c>
      <c r="V94" t="s">
        <v>428</v>
      </c>
    </row>
    <row r="95" spans="1:22" x14ac:dyDescent="0.25">
      <c r="A95" t="s">
        <v>231</v>
      </c>
      <c r="B95" t="s">
        <v>21</v>
      </c>
      <c r="C95" t="s">
        <v>429</v>
      </c>
      <c r="D95" t="s">
        <v>430</v>
      </c>
      <c r="E95" t="s">
        <v>431</v>
      </c>
      <c r="F95" t="s">
        <v>431</v>
      </c>
      <c r="G95" s="3">
        <f t="shared" si="3"/>
        <v>1</v>
      </c>
      <c r="H95" t="s">
        <v>174</v>
      </c>
      <c r="I95">
        <v>7227</v>
      </c>
      <c r="J95" t="s">
        <v>175</v>
      </c>
      <c r="K95" t="s">
        <v>27</v>
      </c>
      <c r="L95" t="s">
        <v>98</v>
      </c>
      <c r="M95" t="s">
        <v>432</v>
      </c>
      <c r="N95" t="s">
        <v>230</v>
      </c>
      <c r="O95" t="s">
        <v>178</v>
      </c>
      <c r="P95" t="s">
        <v>32</v>
      </c>
      <c r="Q95" t="s">
        <v>33</v>
      </c>
      <c r="R95">
        <v>18315927</v>
      </c>
      <c r="S95">
        <v>2930548320</v>
      </c>
      <c r="T95" s="2">
        <v>40493</v>
      </c>
      <c r="U95" t="s">
        <v>236</v>
      </c>
      <c r="V95" t="s">
        <v>433</v>
      </c>
    </row>
    <row r="96" spans="1:22" x14ac:dyDescent="0.25">
      <c r="A96" t="s">
        <v>231</v>
      </c>
      <c r="B96" t="s">
        <v>21</v>
      </c>
      <c r="C96" t="s">
        <v>429</v>
      </c>
      <c r="D96" t="s">
        <v>430</v>
      </c>
      <c r="E96" t="s">
        <v>434</v>
      </c>
      <c r="F96" t="s">
        <v>434</v>
      </c>
      <c r="G96" s="3">
        <f t="shared" si="3"/>
        <v>1</v>
      </c>
      <c r="H96" t="s">
        <v>174</v>
      </c>
      <c r="I96">
        <v>7227</v>
      </c>
      <c r="J96" t="s">
        <v>175</v>
      </c>
      <c r="K96" t="s">
        <v>27</v>
      </c>
      <c r="L96" t="s">
        <v>98</v>
      </c>
      <c r="M96" t="s">
        <v>432</v>
      </c>
      <c r="N96" t="s">
        <v>230</v>
      </c>
      <c r="O96" t="s">
        <v>178</v>
      </c>
      <c r="P96" t="s">
        <v>32</v>
      </c>
      <c r="Q96" t="s">
        <v>33</v>
      </c>
      <c r="R96">
        <v>18799049</v>
      </c>
      <c r="S96">
        <v>3007847840</v>
      </c>
      <c r="T96" s="2">
        <v>40493</v>
      </c>
      <c r="U96" t="s">
        <v>236</v>
      </c>
      <c r="V96" t="s">
        <v>435</v>
      </c>
    </row>
    <row r="97" spans="1:22" x14ac:dyDescent="0.25">
      <c r="A97" t="s">
        <v>231</v>
      </c>
      <c r="B97" t="s">
        <v>21</v>
      </c>
      <c r="C97" t="s">
        <v>320</v>
      </c>
      <c r="D97" t="s">
        <v>436</v>
      </c>
      <c r="E97" t="s">
        <v>437</v>
      </c>
      <c r="F97" t="s">
        <v>437</v>
      </c>
      <c r="G97" s="3">
        <f t="shared" si="3"/>
        <v>1</v>
      </c>
      <c r="H97" t="s">
        <v>174</v>
      </c>
      <c r="I97">
        <v>7227</v>
      </c>
      <c r="J97" t="s">
        <v>175</v>
      </c>
      <c r="K97" t="s">
        <v>27</v>
      </c>
      <c r="L97" t="s">
        <v>98</v>
      </c>
      <c r="M97" t="s">
        <v>323</v>
      </c>
      <c r="N97" t="s">
        <v>230</v>
      </c>
      <c r="O97" t="s">
        <v>178</v>
      </c>
      <c r="P97" t="s">
        <v>32</v>
      </c>
      <c r="Q97" t="s">
        <v>33</v>
      </c>
      <c r="R97">
        <v>27682977</v>
      </c>
      <c r="S97">
        <v>4207812504</v>
      </c>
      <c r="T97" s="2">
        <v>40599</v>
      </c>
      <c r="U97" t="s">
        <v>236</v>
      </c>
      <c r="V97" t="s">
        <v>438</v>
      </c>
    </row>
    <row r="98" spans="1:22" x14ac:dyDescent="0.25">
      <c r="A98" t="s">
        <v>231</v>
      </c>
      <c r="B98" t="s">
        <v>21</v>
      </c>
      <c r="C98" t="s">
        <v>389</v>
      </c>
      <c r="D98" t="s">
        <v>439</v>
      </c>
      <c r="E98" t="s">
        <v>440</v>
      </c>
      <c r="F98" t="s">
        <v>440</v>
      </c>
      <c r="G98" s="3">
        <f t="shared" si="3"/>
        <v>1</v>
      </c>
      <c r="H98" t="s">
        <v>174</v>
      </c>
      <c r="I98">
        <v>7227</v>
      </c>
      <c r="J98" t="s">
        <v>175</v>
      </c>
      <c r="K98" t="s">
        <v>27</v>
      </c>
      <c r="L98" t="s">
        <v>98</v>
      </c>
      <c r="M98" t="s">
        <v>392</v>
      </c>
      <c r="N98" t="s">
        <v>230</v>
      </c>
      <c r="O98" t="s">
        <v>178</v>
      </c>
      <c r="P98" t="s">
        <v>32</v>
      </c>
      <c r="Q98" t="s">
        <v>33</v>
      </c>
      <c r="R98">
        <v>18990987</v>
      </c>
      <c r="S98">
        <v>2886630024</v>
      </c>
      <c r="T98" s="2">
        <v>40612</v>
      </c>
      <c r="U98" t="s">
        <v>236</v>
      </c>
      <c r="V98" t="s">
        <v>441</v>
      </c>
    </row>
    <row r="99" spans="1:22" x14ac:dyDescent="0.25">
      <c r="A99" t="s">
        <v>231</v>
      </c>
      <c r="B99" t="s">
        <v>21</v>
      </c>
      <c r="C99" t="s">
        <v>394</v>
      </c>
      <c r="D99" t="s">
        <v>442</v>
      </c>
      <c r="E99" t="s">
        <v>443</v>
      </c>
      <c r="F99" t="s">
        <v>443</v>
      </c>
      <c r="G99" s="3">
        <f t="shared" si="3"/>
        <v>1</v>
      </c>
      <c r="H99" t="s">
        <v>174</v>
      </c>
      <c r="I99">
        <v>7227</v>
      </c>
      <c r="J99" t="s">
        <v>175</v>
      </c>
      <c r="K99" t="s">
        <v>27</v>
      </c>
      <c r="L99" t="s">
        <v>98</v>
      </c>
      <c r="M99" t="s">
        <v>397</v>
      </c>
      <c r="N99" t="s">
        <v>230</v>
      </c>
      <c r="O99" t="s">
        <v>178</v>
      </c>
      <c r="P99" t="s">
        <v>32</v>
      </c>
      <c r="Q99" t="s">
        <v>33</v>
      </c>
      <c r="R99">
        <v>12352607</v>
      </c>
      <c r="S99">
        <v>1877596264</v>
      </c>
      <c r="T99" s="2">
        <v>40599</v>
      </c>
      <c r="U99" t="s">
        <v>236</v>
      </c>
      <c r="V99" t="s">
        <v>444</v>
      </c>
    </row>
    <row r="100" spans="1:22" x14ac:dyDescent="0.25">
      <c r="A100" t="s">
        <v>231</v>
      </c>
      <c r="B100" t="s">
        <v>21</v>
      </c>
      <c r="C100" t="s">
        <v>337</v>
      </c>
      <c r="D100" t="s">
        <v>445</v>
      </c>
      <c r="E100" t="s">
        <v>446</v>
      </c>
      <c r="F100" t="s">
        <v>446</v>
      </c>
      <c r="G100" s="3">
        <f t="shared" ref="G100:G131" si="4">IF(F100=E100,1,0)</f>
        <v>1</v>
      </c>
      <c r="H100" t="s">
        <v>174</v>
      </c>
      <c r="I100">
        <v>7227</v>
      </c>
      <c r="J100" t="s">
        <v>175</v>
      </c>
      <c r="K100" t="s">
        <v>27</v>
      </c>
      <c r="L100" t="s">
        <v>98</v>
      </c>
      <c r="M100" t="s">
        <v>340</v>
      </c>
      <c r="N100" t="s">
        <v>230</v>
      </c>
      <c r="O100" t="s">
        <v>178</v>
      </c>
      <c r="P100" t="s">
        <v>32</v>
      </c>
      <c r="Q100" t="s">
        <v>33</v>
      </c>
      <c r="R100">
        <v>26928177</v>
      </c>
      <c r="S100">
        <v>4093082904</v>
      </c>
      <c r="T100" s="2">
        <v>40599</v>
      </c>
      <c r="U100" t="s">
        <v>236</v>
      </c>
      <c r="V100" t="s">
        <v>447</v>
      </c>
    </row>
    <row r="101" spans="1:22" x14ac:dyDescent="0.25">
      <c r="A101" t="s">
        <v>231</v>
      </c>
      <c r="B101" t="s">
        <v>21</v>
      </c>
      <c r="C101" t="s">
        <v>280</v>
      </c>
      <c r="D101" t="s">
        <v>448</v>
      </c>
      <c r="E101" t="s">
        <v>449</v>
      </c>
      <c r="F101" t="s">
        <v>449</v>
      </c>
      <c r="G101" s="3">
        <f t="shared" si="4"/>
        <v>1</v>
      </c>
      <c r="H101" t="s">
        <v>174</v>
      </c>
      <c r="I101">
        <v>7227</v>
      </c>
      <c r="J101" t="s">
        <v>175</v>
      </c>
      <c r="K101" t="s">
        <v>27</v>
      </c>
      <c r="L101" t="s">
        <v>98</v>
      </c>
      <c r="M101" t="s">
        <v>283</v>
      </c>
      <c r="N101" t="s">
        <v>230</v>
      </c>
      <c r="O101" t="s">
        <v>178</v>
      </c>
      <c r="P101" t="s">
        <v>32</v>
      </c>
      <c r="Q101" t="s">
        <v>33</v>
      </c>
      <c r="R101">
        <v>4311762</v>
      </c>
      <c r="S101">
        <v>655387824</v>
      </c>
      <c r="T101" s="2">
        <v>40636</v>
      </c>
      <c r="U101" t="s">
        <v>236</v>
      </c>
      <c r="V101" t="s">
        <v>450</v>
      </c>
    </row>
    <row r="102" spans="1:22" x14ac:dyDescent="0.25">
      <c r="A102" t="s">
        <v>231</v>
      </c>
      <c r="B102" t="s">
        <v>21</v>
      </c>
      <c r="C102" t="s">
        <v>280</v>
      </c>
      <c r="D102" t="s">
        <v>448</v>
      </c>
      <c r="E102" t="s">
        <v>451</v>
      </c>
      <c r="F102" t="s">
        <v>451</v>
      </c>
      <c r="G102" s="3">
        <f t="shared" si="4"/>
        <v>1</v>
      </c>
      <c r="H102" t="s">
        <v>174</v>
      </c>
      <c r="I102">
        <v>7227</v>
      </c>
      <c r="J102" t="s">
        <v>175</v>
      </c>
      <c r="K102" t="s">
        <v>27</v>
      </c>
      <c r="L102" t="s">
        <v>98</v>
      </c>
      <c r="M102" t="s">
        <v>283</v>
      </c>
      <c r="N102" t="s">
        <v>230</v>
      </c>
      <c r="O102" t="s">
        <v>178</v>
      </c>
      <c r="P102" t="s">
        <v>32</v>
      </c>
      <c r="Q102" t="s">
        <v>33</v>
      </c>
      <c r="R102">
        <v>3861652</v>
      </c>
      <c r="S102">
        <v>586971104</v>
      </c>
      <c r="T102" s="2">
        <v>40636</v>
      </c>
      <c r="U102" t="s">
        <v>236</v>
      </c>
      <c r="V102" t="s">
        <v>452</v>
      </c>
    </row>
    <row r="103" spans="1:22" x14ac:dyDescent="0.25">
      <c r="A103" t="s">
        <v>231</v>
      </c>
      <c r="B103" t="s">
        <v>21</v>
      </c>
      <c r="C103" t="s">
        <v>366</v>
      </c>
      <c r="D103" t="s">
        <v>453</v>
      </c>
      <c r="E103" t="s">
        <v>454</v>
      </c>
      <c r="F103" t="s">
        <v>454</v>
      </c>
      <c r="G103" s="3">
        <f t="shared" si="4"/>
        <v>1</v>
      </c>
      <c r="H103" t="s">
        <v>174</v>
      </c>
      <c r="I103">
        <v>7227</v>
      </c>
      <c r="J103" t="s">
        <v>175</v>
      </c>
      <c r="K103" t="s">
        <v>27</v>
      </c>
      <c r="L103" t="s">
        <v>98</v>
      </c>
      <c r="M103" t="s">
        <v>369</v>
      </c>
      <c r="N103" t="s">
        <v>230</v>
      </c>
      <c r="O103" t="s">
        <v>178</v>
      </c>
      <c r="P103" t="s">
        <v>32</v>
      </c>
      <c r="Q103" t="s">
        <v>33</v>
      </c>
      <c r="R103">
        <v>6805540</v>
      </c>
      <c r="S103">
        <v>1034442080</v>
      </c>
      <c r="T103" s="2">
        <v>40636</v>
      </c>
      <c r="U103" t="s">
        <v>236</v>
      </c>
      <c r="V103" t="s">
        <v>455</v>
      </c>
    </row>
    <row r="104" spans="1:22" x14ac:dyDescent="0.25">
      <c r="A104" t="s">
        <v>231</v>
      </c>
      <c r="B104" t="s">
        <v>21</v>
      </c>
      <c r="C104" t="s">
        <v>243</v>
      </c>
      <c r="D104" t="s">
        <v>456</v>
      </c>
      <c r="E104" t="s">
        <v>457</v>
      </c>
      <c r="F104" t="s">
        <v>457</v>
      </c>
      <c r="G104" s="3">
        <f t="shared" si="4"/>
        <v>1</v>
      </c>
      <c r="H104" t="s">
        <v>174</v>
      </c>
      <c r="I104">
        <v>7227</v>
      </c>
      <c r="J104" t="s">
        <v>175</v>
      </c>
      <c r="K104" t="s">
        <v>27</v>
      </c>
      <c r="L104" t="s">
        <v>98</v>
      </c>
      <c r="M104" t="s">
        <v>246</v>
      </c>
      <c r="N104" t="s">
        <v>230</v>
      </c>
      <c r="O104" t="s">
        <v>178</v>
      </c>
      <c r="P104" t="s">
        <v>32</v>
      </c>
      <c r="Q104" t="s">
        <v>33</v>
      </c>
      <c r="R104">
        <v>23341590</v>
      </c>
      <c r="S104">
        <v>3547921680</v>
      </c>
      <c r="T104" s="2">
        <v>40636</v>
      </c>
      <c r="U104" t="s">
        <v>236</v>
      </c>
      <c r="V104" t="s">
        <v>458</v>
      </c>
    </row>
    <row r="105" spans="1:22" x14ac:dyDescent="0.25">
      <c r="A105" t="s">
        <v>231</v>
      </c>
      <c r="B105" t="s">
        <v>21</v>
      </c>
      <c r="C105" t="s">
        <v>376</v>
      </c>
      <c r="D105" t="s">
        <v>459</v>
      </c>
      <c r="E105" t="s">
        <v>460</v>
      </c>
      <c r="F105" t="s">
        <v>460</v>
      </c>
      <c r="G105" s="3">
        <f t="shared" si="4"/>
        <v>1</v>
      </c>
      <c r="H105" t="s">
        <v>174</v>
      </c>
      <c r="I105">
        <v>7227</v>
      </c>
      <c r="J105" t="s">
        <v>175</v>
      </c>
      <c r="K105" t="s">
        <v>27</v>
      </c>
      <c r="L105" t="s">
        <v>98</v>
      </c>
      <c r="M105" t="s">
        <v>379</v>
      </c>
      <c r="N105" t="s">
        <v>230</v>
      </c>
      <c r="O105" t="s">
        <v>178</v>
      </c>
      <c r="P105" t="s">
        <v>32</v>
      </c>
      <c r="Q105" t="s">
        <v>33</v>
      </c>
      <c r="R105">
        <v>26499162</v>
      </c>
      <c r="S105">
        <v>4027872624</v>
      </c>
      <c r="T105" s="2">
        <v>40636</v>
      </c>
      <c r="U105" t="s">
        <v>236</v>
      </c>
      <c r="V105" t="s">
        <v>461</v>
      </c>
    </row>
    <row r="106" spans="1:22" x14ac:dyDescent="0.25">
      <c r="A106" t="s">
        <v>231</v>
      </c>
      <c r="B106" t="s">
        <v>21</v>
      </c>
      <c r="C106" t="s">
        <v>410</v>
      </c>
      <c r="D106" t="s">
        <v>462</v>
      </c>
      <c r="E106" t="s">
        <v>463</v>
      </c>
      <c r="F106" t="s">
        <v>463</v>
      </c>
      <c r="G106" s="3">
        <f t="shared" si="4"/>
        <v>1</v>
      </c>
      <c r="H106" t="s">
        <v>174</v>
      </c>
      <c r="I106">
        <v>7227</v>
      </c>
      <c r="J106" t="s">
        <v>175</v>
      </c>
      <c r="K106" t="s">
        <v>27</v>
      </c>
      <c r="L106" t="s">
        <v>98</v>
      </c>
      <c r="M106" t="s">
        <v>413</v>
      </c>
      <c r="N106" t="s">
        <v>230</v>
      </c>
      <c r="O106" t="s">
        <v>178</v>
      </c>
      <c r="P106" t="s">
        <v>32</v>
      </c>
      <c r="Q106" t="s">
        <v>33</v>
      </c>
      <c r="R106">
        <v>13517438</v>
      </c>
      <c r="S106">
        <v>2054650576</v>
      </c>
      <c r="T106" s="2">
        <v>40636</v>
      </c>
      <c r="U106" t="s">
        <v>236</v>
      </c>
      <c r="V106" t="s">
        <v>464</v>
      </c>
    </row>
    <row r="107" spans="1:22" x14ac:dyDescent="0.25">
      <c r="A107" t="s">
        <v>231</v>
      </c>
      <c r="B107" t="s">
        <v>21</v>
      </c>
      <c r="C107" t="s">
        <v>405</v>
      </c>
      <c r="D107" t="s">
        <v>465</v>
      </c>
      <c r="E107" t="s">
        <v>466</v>
      </c>
      <c r="F107" t="s">
        <v>466</v>
      </c>
      <c r="G107" s="3">
        <f t="shared" si="4"/>
        <v>1</v>
      </c>
      <c r="H107" t="s">
        <v>174</v>
      </c>
      <c r="I107">
        <v>7227</v>
      </c>
      <c r="J107" t="s">
        <v>175</v>
      </c>
      <c r="K107" t="s">
        <v>27</v>
      </c>
      <c r="L107" t="s">
        <v>98</v>
      </c>
      <c r="M107" t="s">
        <v>408</v>
      </c>
      <c r="N107" t="s">
        <v>230</v>
      </c>
      <c r="O107" t="s">
        <v>178</v>
      </c>
      <c r="P107" t="s">
        <v>32</v>
      </c>
      <c r="Q107" t="s">
        <v>33</v>
      </c>
      <c r="R107">
        <v>20418604</v>
      </c>
      <c r="S107">
        <v>3103627808</v>
      </c>
      <c r="T107" s="2">
        <v>40636</v>
      </c>
      <c r="U107" t="s">
        <v>236</v>
      </c>
      <c r="V107" t="s">
        <v>467</v>
      </c>
    </row>
    <row r="108" spans="1:22" x14ac:dyDescent="0.25">
      <c r="A108" t="s">
        <v>231</v>
      </c>
      <c r="B108" t="s">
        <v>21</v>
      </c>
      <c r="C108" t="s">
        <v>280</v>
      </c>
      <c r="D108" t="s">
        <v>281</v>
      </c>
      <c r="E108" t="s">
        <v>509</v>
      </c>
      <c r="F108" t="s">
        <v>509</v>
      </c>
      <c r="G108" s="3">
        <f t="shared" si="4"/>
        <v>1</v>
      </c>
      <c r="H108" t="s">
        <v>174</v>
      </c>
      <c r="I108">
        <v>7227</v>
      </c>
      <c r="J108" t="s">
        <v>175</v>
      </c>
      <c r="K108" t="s">
        <v>27</v>
      </c>
      <c r="L108" t="s">
        <v>98</v>
      </c>
      <c r="M108" t="s">
        <v>283</v>
      </c>
      <c r="N108" t="s">
        <v>230</v>
      </c>
      <c r="O108" t="s">
        <v>178</v>
      </c>
      <c r="P108" t="s">
        <v>32</v>
      </c>
      <c r="Q108" t="s">
        <v>33</v>
      </c>
      <c r="R108">
        <v>7511338</v>
      </c>
      <c r="S108">
        <v>1141723376</v>
      </c>
      <c r="T108" s="2">
        <v>40646</v>
      </c>
      <c r="U108" t="s">
        <v>236</v>
      </c>
      <c r="V108" t="s">
        <v>510</v>
      </c>
    </row>
    <row r="109" spans="1:22" x14ac:dyDescent="0.25">
      <c r="A109" t="s">
        <v>692</v>
      </c>
      <c r="B109" t="s">
        <v>21</v>
      </c>
      <c r="C109" t="s">
        <v>693</v>
      </c>
      <c r="D109" t="s">
        <v>694</v>
      </c>
      <c r="E109" t="s">
        <v>695</v>
      </c>
      <c r="F109" t="s">
        <v>695</v>
      </c>
      <c r="G109" s="3">
        <f t="shared" si="4"/>
        <v>1</v>
      </c>
      <c r="H109" t="s">
        <v>696</v>
      </c>
      <c r="I109">
        <v>7227</v>
      </c>
      <c r="J109" t="s">
        <v>175</v>
      </c>
      <c r="K109" t="s">
        <v>27</v>
      </c>
      <c r="L109" t="s">
        <v>97</v>
      </c>
      <c r="M109" t="s">
        <v>697</v>
      </c>
      <c r="N109" t="s">
        <v>230</v>
      </c>
      <c r="O109" t="s">
        <v>116</v>
      </c>
      <c r="P109" t="s">
        <v>32</v>
      </c>
      <c r="Q109" t="s">
        <v>33</v>
      </c>
      <c r="R109">
        <v>4176665</v>
      </c>
      <c r="S109">
        <v>634853080</v>
      </c>
      <c r="T109" s="2">
        <v>40880</v>
      </c>
      <c r="U109" t="s">
        <v>698</v>
      </c>
      <c r="V109" t="s">
        <v>699</v>
      </c>
    </row>
    <row r="110" spans="1:22" x14ac:dyDescent="0.25">
      <c r="A110" t="s">
        <v>692</v>
      </c>
      <c r="B110" t="s">
        <v>21</v>
      </c>
      <c r="C110" t="s">
        <v>700</v>
      </c>
      <c r="D110" t="s">
        <v>701</v>
      </c>
      <c r="E110" t="s">
        <v>702</v>
      </c>
      <c r="F110" t="s">
        <v>702</v>
      </c>
      <c r="G110" s="3">
        <f t="shared" si="4"/>
        <v>1</v>
      </c>
      <c r="H110" t="s">
        <v>696</v>
      </c>
      <c r="I110">
        <v>7227</v>
      </c>
      <c r="J110" t="s">
        <v>175</v>
      </c>
      <c r="K110" t="s">
        <v>27</v>
      </c>
      <c r="L110" t="s">
        <v>97</v>
      </c>
      <c r="M110" t="s">
        <v>703</v>
      </c>
      <c r="N110" t="s">
        <v>230</v>
      </c>
      <c r="O110" t="s">
        <v>116</v>
      </c>
      <c r="P110" t="s">
        <v>32</v>
      </c>
      <c r="Q110" t="s">
        <v>33</v>
      </c>
      <c r="R110">
        <v>1673756</v>
      </c>
      <c r="S110">
        <v>254410912</v>
      </c>
      <c r="T110" s="2">
        <v>40880</v>
      </c>
      <c r="U110" t="s">
        <v>698</v>
      </c>
      <c r="V110" t="s">
        <v>704</v>
      </c>
    </row>
    <row r="111" spans="1:22" x14ac:dyDescent="0.25">
      <c r="A111" t="s">
        <v>692</v>
      </c>
      <c r="B111" t="s">
        <v>21</v>
      </c>
      <c r="C111" t="s">
        <v>705</v>
      </c>
      <c r="D111" t="s">
        <v>706</v>
      </c>
      <c r="E111" t="s">
        <v>707</v>
      </c>
      <c r="F111" t="s">
        <v>707</v>
      </c>
      <c r="G111" s="3">
        <f t="shared" si="4"/>
        <v>1</v>
      </c>
      <c r="H111" t="s">
        <v>696</v>
      </c>
      <c r="I111">
        <v>7227</v>
      </c>
      <c r="J111" t="s">
        <v>175</v>
      </c>
      <c r="K111" t="s">
        <v>27</v>
      </c>
      <c r="L111" t="s">
        <v>97</v>
      </c>
      <c r="M111" t="s">
        <v>708</v>
      </c>
      <c r="N111" t="s">
        <v>230</v>
      </c>
      <c r="O111" t="s">
        <v>116</v>
      </c>
      <c r="P111" t="s">
        <v>32</v>
      </c>
      <c r="Q111" t="s">
        <v>33</v>
      </c>
      <c r="R111">
        <v>3659701</v>
      </c>
      <c r="S111">
        <v>556274552</v>
      </c>
      <c r="T111" s="2">
        <v>40880</v>
      </c>
      <c r="U111" t="s">
        <v>698</v>
      </c>
      <c r="V111" t="s">
        <v>709</v>
      </c>
    </row>
    <row r="112" spans="1:22" x14ac:dyDescent="0.25">
      <c r="A112" t="s">
        <v>692</v>
      </c>
      <c r="B112" t="s">
        <v>21</v>
      </c>
      <c r="C112" t="s">
        <v>710</v>
      </c>
      <c r="D112" t="s">
        <v>711</v>
      </c>
      <c r="E112" t="s">
        <v>712</v>
      </c>
      <c r="F112" t="s">
        <v>712</v>
      </c>
      <c r="G112" s="3">
        <f t="shared" si="4"/>
        <v>1</v>
      </c>
      <c r="H112" t="s">
        <v>696</v>
      </c>
      <c r="I112">
        <v>7227</v>
      </c>
      <c r="J112" t="s">
        <v>175</v>
      </c>
      <c r="K112" t="s">
        <v>27</v>
      </c>
      <c r="L112" t="s">
        <v>97</v>
      </c>
      <c r="M112" t="s">
        <v>713</v>
      </c>
      <c r="N112" t="s">
        <v>230</v>
      </c>
      <c r="O112" t="s">
        <v>116</v>
      </c>
      <c r="P112" t="s">
        <v>32</v>
      </c>
      <c r="Q112" t="s">
        <v>33</v>
      </c>
      <c r="R112">
        <v>3759910</v>
      </c>
      <c r="S112">
        <v>571506320</v>
      </c>
      <c r="T112" s="2">
        <v>40880</v>
      </c>
      <c r="U112" t="s">
        <v>698</v>
      </c>
      <c r="V112" t="s">
        <v>714</v>
      </c>
    </row>
    <row r="113" spans="1:22" x14ac:dyDescent="0.25">
      <c r="A113" t="s">
        <v>522</v>
      </c>
      <c r="B113" t="s">
        <v>21</v>
      </c>
      <c r="C113" t="s">
        <v>523</v>
      </c>
      <c r="D113" t="s">
        <v>524</v>
      </c>
      <c r="E113" t="s">
        <v>525</v>
      </c>
      <c r="F113" t="s">
        <v>525</v>
      </c>
      <c r="G113" s="3">
        <f t="shared" si="4"/>
        <v>1</v>
      </c>
      <c r="H113" t="s">
        <v>174</v>
      </c>
      <c r="I113">
        <v>7227</v>
      </c>
      <c r="J113" t="s">
        <v>175</v>
      </c>
      <c r="K113" t="s">
        <v>27</v>
      </c>
      <c r="L113" t="s">
        <v>98</v>
      </c>
      <c r="M113" t="s">
        <v>526</v>
      </c>
      <c r="N113" t="s">
        <v>230</v>
      </c>
      <c r="O113" t="s">
        <v>178</v>
      </c>
      <c r="P113" t="s">
        <v>32</v>
      </c>
      <c r="Q113" t="s">
        <v>33</v>
      </c>
      <c r="R113">
        <v>31447101</v>
      </c>
      <c r="S113">
        <v>4779959352</v>
      </c>
      <c r="T113" s="2">
        <v>40599</v>
      </c>
      <c r="U113" t="s">
        <v>527</v>
      </c>
      <c r="V113" t="s">
        <v>528</v>
      </c>
    </row>
    <row r="114" spans="1:22" x14ac:dyDescent="0.25">
      <c r="A114" t="s">
        <v>522</v>
      </c>
      <c r="B114" t="s">
        <v>21</v>
      </c>
      <c r="C114" t="s">
        <v>523</v>
      </c>
      <c r="D114" t="s">
        <v>524</v>
      </c>
      <c r="E114" t="s">
        <v>529</v>
      </c>
      <c r="F114" t="s">
        <v>529</v>
      </c>
      <c r="G114" s="3">
        <f t="shared" si="4"/>
        <v>1</v>
      </c>
      <c r="H114" t="s">
        <v>174</v>
      </c>
      <c r="I114">
        <v>7227</v>
      </c>
      <c r="J114" t="s">
        <v>175</v>
      </c>
      <c r="K114" t="s">
        <v>27</v>
      </c>
      <c r="L114" t="s">
        <v>98</v>
      </c>
      <c r="M114" t="s">
        <v>526</v>
      </c>
      <c r="N114" t="s">
        <v>230</v>
      </c>
      <c r="O114" t="s">
        <v>178</v>
      </c>
      <c r="P114" t="s">
        <v>32</v>
      </c>
      <c r="Q114" t="s">
        <v>33</v>
      </c>
      <c r="R114">
        <v>33070219</v>
      </c>
      <c r="S114">
        <v>5026673288</v>
      </c>
      <c r="T114" s="2">
        <v>40599</v>
      </c>
      <c r="U114" t="s">
        <v>527</v>
      </c>
      <c r="V114" t="s">
        <v>530</v>
      </c>
    </row>
    <row r="115" spans="1:22" x14ac:dyDescent="0.25">
      <c r="A115" t="s">
        <v>522</v>
      </c>
      <c r="B115" t="s">
        <v>21</v>
      </c>
      <c r="C115" t="s">
        <v>531</v>
      </c>
      <c r="D115" t="s">
        <v>532</v>
      </c>
      <c r="E115" t="s">
        <v>533</v>
      </c>
      <c r="F115" t="s">
        <v>533</v>
      </c>
      <c r="G115" s="3">
        <f t="shared" si="4"/>
        <v>1</v>
      </c>
      <c r="H115" t="s">
        <v>174</v>
      </c>
      <c r="I115">
        <v>7227</v>
      </c>
      <c r="J115" t="s">
        <v>175</v>
      </c>
      <c r="K115" t="s">
        <v>27</v>
      </c>
      <c r="L115" t="s">
        <v>98</v>
      </c>
      <c r="M115" t="s">
        <v>534</v>
      </c>
      <c r="N115" t="s">
        <v>230</v>
      </c>
      <c r="O115" t="s">
        <v>178</v>
      </c>
      <c r="P115" t="s">
        <v>32</v>
      </c>
      <c r="Q115" t="s">
        <v>33</v>
      </c>
      <c r="R115">
        <v>35932178</v>
      </c>
      <c r="S115">
        <v>5461691056</v>
      </c>
      <c r="T115" s="2">
        <v>40599</v>
      </c>
      <c r="U115" t="s">
        <v>527</v>
      </c>
      <c r="V115" t="s">
        <v>535</v>
      </c>
    </row>
    <row r="116" spans="1:22" x14ac:dyDescent="0.25">
      <c r="A116" t="s">
        <v>522</v>
      </c>
      <c r="B116" t="s">
        <v>21</v>
      </c>
      <c r="C116" t="s">
        <v>531</v>
      </c>
      <c r="D116" t="s">
        <v>532</v>
      </c>
      <c r="E116" t="s">
        <v>536</v>
      </c>
      <c r="F116" t="s">
        <v>536</v>
      </c>
      <c r="G116" s="3">
        <f t="shared" si="4"/>
        <v>1</v>
      </c>
      <c r="H116" t="s">
        <v>174</v>
      </c>
      <c r="I116">
        <v>7227</v>
      </c>
      <c r="J116" t="s">
        <v>175</v>
      </c>
      <c r="K116" t="s">
        <v>27</v>
      </c>
      <c r="L116" t="s">
        <v>98</v>
      </c>
      <c r="M116" t="s">
        <v>534</v>
      </c>
      <c r="N116" t="s">
        <v>230</v>
      </c>
      <c r="O116" t="s">
        <v>178</v>
      </c>
      <c r="P116" t="s">
        <v>32</v>
      </c>
      <c r="Q116" t="s">
        <v>33</v>
      </c>
      <c r="R116">
        <v>31385733</v>
      </c>
      <c r="S116">
        <v>4770631416</v>
      </c>
      <c r="T116" s="2">
        <v>40636</v>
      </c>
      <c r="U116" t="s">
        <v>527</v>
      </c>
      <c r="V116" t="s">
        <v>537</v>
      </c>
    </row>
    <row r="117" spans="1:22" x14ac:dyDescent="0.25">
      <c r="A117" t="s">
        <v>522</v>
      </c>
      <c r="B117" t="s">
        <v>21</v>
      </c>
      <c r="C117" t="s">
        <v>538</v>
      </c>
      <c r="D117" t="s">
        <v>539</v>
      </c>
      <c r="E117" t="s">
        <v>540</v>
      </c>
      <c r="F117" t="s">
        <v>540</v>
      </c>
      <c r="G117" s="3">
        <f t="shared" si="4"/>
        <v>1</v>
      </c>
      <c r="H117" t="s">
        <v>174</v>
      </c>
      <c r="I117">
        <v>7227</v>
      </c>
      <c r="J117" t="s">
        <v>175</v>
      </c>
      <c r="K117" t="s">
        <v>27</v>
      </c>
      <c r="L117" t="s">
        <v>98</v>
      </c>
      <c r="M117" t="s">
        <v>541</v>
      </c>
      <c r="N117" t="s">
        <v>230</v>
      </c>
      <c r="O117" t="s">
        <v>178</v>
      </c>
      <c r="P117" t="s">
        <v>32</v>
      </c>
      <c r="Q117" t="s">
        <v>33</v>
      </c>
      <c r="R117">
        <v>25570849</v>
      </c>
      <c r="S117">
        <v>3886769048</v>
      </c>
      <c r="T117" s="2">
        <v>40636</v>
      </c>
      <c r="U117" t="s">
        <v>527</v>
      </c>
      <c r="V117" t="s">
        <v>542</v>
      </c>
    </row>
    <row r="118" spans="1:22" x14ac:dyDescent="0.25">
      <c r="A118" t="s">
        <v>522</v>
      </c>
      <c r="B118" t="s">
        <v>21</v>
      </c>
      <c r="C118" t="s">
        <v>538</v>
      </c>
      <c r="D118" t="s">
        <v>539</v>
      </c>
      <c r="E118" t="s">
        <v>543</v>
      </c>
      <c r="F118" t="s">
        <v>543</v>
      </c>
      <c r="G118" s="3">
        <f t="shared" si="4"/>
        <v>1</v>
      </c>
      <c r="H118" t="s">
        <v>174</v>
      </c>
      <c r="I118">
        <v>7227</v>
      </c>
      <c r="J118" t="s">
        <v>175</v>
      </c>
      <c r="K118" t="s">
        <v>27</v>
      </c>
      <c r="L118" t="s">
        <v>98</v>
      </c>
      <c r="M118" t="s">
        <v>541</v>
      </c>
      <c r="N118" t="s">
        <v>230</v>
      </c>
      <c r="O118" t="s">
        <v>178</v>
      </c>
      <c r="P118" t="s">
        <v>32</v>
      </c>
      <c r="Q118" t="s">
        <v>33</v>
      </c>
      <c r="R118">
        <v>31446973</v>
      </c>
      <c r="S118">
        <v>4779939896</v>
      </c>
      <c r="T118" s="2">
        <v>40599</v>
      </c>
      <c r="U118" t="s">
        <v>527</v>
      </c>
      <c r="V118" t="s">
        <v>544</v>
      </c>
    </row>
    <row r="119" spans="1:22" x14ac:dyDescent="0.25">
      <c r="A119" t="s">
        <v>522</v>
      </c>
      <c r="B119" t="s">
        <v>21</v>
      </c>
      <c r="C119" t="s">
        <v>545</v>
      </c>
      <c r="D119" t="s">
        <v>546</v>
      </c>
      <c r="E119" t="s">
        <v>547</v>
      </c>
      <c r="F119" t="s">
        <v>547</v>
      </c>
      <c r="G119" s="3">
        <f t="shared" si="4"/>
        <v>1</v>
      </c>
      <c r="H119" t="s">
        <v>174</v>
      </c>
      <c r="I119">
        <v>7227</v>
      </c>
      <c r="J119" t="s">
        <v>175</v>
      </c>
      <c r="K119" t="s">
        <v>27</v>
      </c>
      <c r="L119" t="s">
        <v>98</v>
      </c>
      <c r="M119" t="s">
        <v>548</v>
      </c>
      <c r="N119" t="s">
        <v>230</v>
      </c>
      <c r="O119" t="s">
        <v>178</v>
      </c>
      <c r="P119" t="s">
        <v>32</v>
      </c>
      <c r="Q119" t="s">
        <v>33</v>
      </c>
      <c r="R119">
        <v>33076098</v>
      </c>
      <c r="S119">
        <v>5027566896</v>
      </c>
      <c r="T119" s="2">
        <v>40599</v>
      </c>
      <c r="U119" t="s">
        <v>527</v>
      </c>
      <c r="V119" t="s">
        <v>549</v>
      </c>
    </row>
    <row r="120" spans="1:22" x14ac:dyDescent="0.25">
      <c r="A120" t="s">
        <v>522</v>
      </c>
      <c r="B120" t="s">
        <v>21</v>
      </c>
      <c r="C120" t="s">
        <v>545</v>
      </c>
      <c r="D120" t="s">
        <v>546</v>
      </c>
      <c r="E120" t="s">
        <v>550</v>
      </c>
      <c r="F120" t="s">
        <v>550</v>
      </c>
      <c r="G120" s="3">
        <f t="shared" si="4"/>
        <v>1</v>
      </c>
      <c r="H120" t="s">
        <v>174</v>
      </c>
      <c r="I120">
        <v>7227</v>
      </c>
      <c r="J120" t="s">
        <v>175</v>
      </c>
      <c r="K120" t="s">
        <v>27</v>
      </c>
      <c r="L120" t="s">
        <v>98</v>
      </c>
      <c r="M120" t="s">
        <v>548</v>
      </c>
      <c r="N120" t="s">
        <v>230</v>
      </c>
      <c r="O120" t="s">
        <v>178</v>
      </c>
      <c r="P120" t="s">
        <v>32</v>
      </c>
      <c r="Q120" t="s">
        <v>33</v>
      </c>
      <c r="R120">
        <v>24549348</v>
      </c>
      <c r="S120">
        <v>3731500896</v>
      </c>
      <c r="T120" s="2">
        <v>40599</v>
      </c>
      <c r="U120" t="s">
        <v>527</v>
      </c>
      <c r="V120" t="s">
        <v>551</v>
      </c>
    </row>
    <row r="121" spans="1:22" x14ac:dyDescent="0.25">
      <c r="A121" t="s">
        <v>522</v>
      </c>
      <c r="B121" t="s">
        <v>21</v>
      </c>
      <c r="C121" t="s">
        <v>552</v>
      </c>
      <c r="D121" t="s">
        <v>553</v>
      </c>
      <c r="E121" t="s">
        <v>554</v>
      </c>
      <c r="F121" t="s">
        <v>554</v>
      </c>
      <c r="G121" s="3">
        <f t="shared" si="4"/>
        <v>1</v>
      </c>
      <c r="H121" t="s">
        <v>174</v>
      </c>
      <c r="I121">
        <v>7227</v>
      </c>
      <c r="J121" t="s">
        <v>175</v>
      </c>
      <c r="K121" t="s">
        <v>27</v>
      </c>
      <c r="L121" t="s">
        <v>98</v>
      </c>
      <c r="M121" t="s">
        <v>555</v>
      </c>
      <c r="N121" t="s">
        <v>230</v>
      </c>
      <c r="O121" t="s">
        <v>178</v>
      </c>
      <c r="P121" t="s">
        <v>32</v>
      </c>
      <c r="Q121" t="s">
        <v>33</v>
      </c>
      <c r="R121">
        <v>25170896</v>
      </c>
      <c r="S121">
        <v>3825976192</v>
      </c>
      <c r="T121" s="2">
        <v>40599</v>
      </c>
      <c r="U121" t="s">
        <v>527</v>
      </c>
      <c r="V121" t="s">
        <v>556</v>
      </c>
    </row>
    <row r="122" spans="1:22" x14ac:dyDescent="0.25">
      <c r="A122" t="s">
        <v>522</v>
      </c>
      <c r="B122" t="s">
        <v>21</v>
      </c>
      <c r="C122" t="s">
        <v>552</v>
      </c>
      <c r="D122" t="s">
        <v>553</v>
      </c>
      <c r="E122" t="s">
        <v>557</v>
      </c>
      <c r="F122" t="s">
        <v>557</v>
      </c>
      <c r="G122" s="3">
        <f t="shared" si="4"/>
        <v>1</v>
      </c>
      <c r="H122" t="s">
        <v>174</v>
      </c>
      <c r="I122">
        <v>7227</v>
      </c>
      <c r="J122" t="s">
        <v>175</v>
      </c>
      <c r="K122" t="s">
        <v>27</v>
      </c>
      <c r="L122" t="s">
        <v>98</v>
      </c>
      <c r="M122" t="s">
        <v>555</v>
      </c>
      <c r="N122" t="s">
        <v>230</v>
      </c>
      <c r="O122" t="s">
        <v>178</v>
      </c>
      <c r="P122" t="s">
        <v>32</v>
      </c>
      <c r="Q122" t="s">
        <v>33</v>
      </c>
      <c r="R122">
        <v>20834685</v>
      </c>
      <c r="S122">
        <v>3166872120</v>
      </c>
      <c r="T122" s="2">
        <v>40599</v>
      </c>
      <c r="U122" t="s">
        <v>527</v>
      </c>
      <c r="V122" t="s">
        <v>558</v>
      </c>
    </row>
    <row r="123" spans="1:22" x14ac:dyDescent="0.25">
      <c r="A123" t="s">
        <v>522</v>
      </c>
      <c r="B123" t="s">
        <v>21</v>
      </c>
      <c r="C123" t="s">
        <v>559</v>
      </c>
      <c r="D123" t="s">
        <v>560</v>
      </c>
      <c r="E123" t="s">
        <v>561</v>
      </c>
      <c r="F123" t="s">
        <v>561</v>
      </c>
      <c r="G123" s="3">
        <f t="shared" si="4"/>
        <v>1</v>
      </c>
      <c r="H123" t="s">
        <v>174</v>
      </c>
      <c r="I123">
        <v>7227</v>
      </c>
      <c r="J123" t="s">
        <v>175</v>
      </c>
      <c r="K123" t="s">
        <v>27</v>
      </c>
      <c r="L123" t="s">
        <v>98</v>
      </c>
      <c r="M123" t="s">
        <v>562</v>
      </c>
      <c r="N123" t="s">
        <v>230</v>
      </c>
      <c r="O123" t="s">
        <v>178</v>
      </c>
      <c r="P123" t="s">
        <v>32</v>
      </c>
      <c r="Q123" t="s">
        <v>33</v>
      </c>
      <c r="R123">
        <v>36967451</v>
      </c>
      <c r="S123">
        <v>5619052552</v>
      </c>
      <c r="T123" s="2">
        <v>40599</v>
      </c>
      <c r="U123" t="s">
        <v>527</v>
      </c>
      <c r="V123" t="s">
        <v>563</v>
      </c>
    </row>
    <row r="124" spans="1:22" x14ac:dyDescent="0.25">
      <c r="A124" t="s">
        <v>522</v>
      </c>
      <c r="B124" t="s">
        <v>21</v>
      </c>
      <c r="C124" t="s">
        <v>564</v>
      </c>
      <c r="D124" t="s">
        <v>565</v>
      </c>
      <c r="E124" t="s">
        <v>566</v>
      </c>
      <c r="F124" t="s">
        <v>566</v>
      </c>
      <c r="G124" s="3">
        <f t="shared" si="4"/>
        <v>1</v>
      </c>
      <c r="H124" t="s">
        <v>174</v>
      </c>
      <c r="I124">
        <v>7227</v>
      </c>
      <c r="J124" t="s">
        <v>175</v>
      </c>
      <c r="K124" t="s">
        <v>27</v>
      </c>
      <c r="L124" t="s">
        <v>98</v>
      </c>
      <c r="M124" t="s">
        <v>567</v>
      </c>
      <c r="N124" t="s">
        <v>230</v>
      </c>
      <c r="O124" t="s">
        <v>178</v>
      </c>
      <c r="P124" t="s">
        <v>32</v>
      </c>
      <c r="Q124" t="s">
        <v>33</v>
      </c>
      <c r="R124">
        <v>42986531</v>
      </c>
      <c r="S124">
        <v>6533952712</v>
      </c>
      <c r="T124" s="2">
        <v>40599</v>
      </c>
      <c r="U124" t="s">
        <v>527</v>
      </c>
      <c r="V124" t="s">
        <v>568</v>
      </c>
    </row>
    <row r="125" spans="1:22" x14ac:dyDescent="0.25">
      <c r="A125" t="s">
        <v>522</v>
      </c>
      <c r="B125" t="s">
        <v>21</v>
      </c>
      <c r="C125" t="s">
        <v>564</v>
      </c>
      <c r="D125" t="s">
        <v>565</v>
      </c>
      <c r="E125" t="s">
        <v>569</v>
      </c>
      <c r="F125" t="s">
        <v>569</v>
      </c>
      <c r="G125" s="3">
        <f t="shared" si="4"/>
        <v>1</v>
      </c>
      <c r="H125" t="s">
        <v>174</v>
      </c>
      <c r="I125">
        <v>7227</v>
      </c>
      <c r="J125" t="s">
        <v>175</v>
      </c>
      <c r="K125" t="s">
        <v>27</v>
      </c>
      <c r="L125" t="s">
        <v>98</v>
      </c>
      <c r="M125" t="s">
        <v>567</v>
      </c>
      <c r="N125" t="s">
        <v>230</v>
      </c>
      <c r="O125" t="s">
        <v>178</v>
      </c>
      <c r="P125" t="s">
        <v>32</v>
      </c>
      <c r="Q125" t="s">
        <v>33</v>
      </c>
      <c r="R125">
        <v>51221550</v>
      </c>
      <c r="S125">
        <v>7785675600</v>
      </c>
      <c r="T125" s="2">
        <v>40599</v>
      </c>
      <c r="U125" t="s">
        <v>527</v>
      </c>
      <c r="V125" t="s">
        <v>570</v>
      </c>
    </row>
    <row r="126" spans="1:22" x14ac:dyDescent="0.25">
      <c r="A126" t="s">
        <v>522</v>
      </c>
      <c r="B126" t="s">
        <v>21</v>
      </c>
      <c r="C126" t="s">
        <v>571</v>
      </c>
      <c r="D126" t="s">
        <v>572</v>
      </c>
      <c r="E126" t="s">
        <v>573</v>
      </c>
      <c r="F126" t="s">
        <v>573</v>
      </c>
      <c r="G126" s="3">
        <f t="shared" si="4"/>
        <v>1</v>
      </c>
      <c r="H126" t="s">
        <v>174</v>
      </c>
      <c r="I126">
        <v>7227</v>
      </c>
      <c r="J126" t="s">
        <v>175</v>
      </c>
      <c r="K126" t="s">
        <v>27</v>
      </c>
      <c r="L126" t="s">
        <v>98</v>
      </c>
      <c r="M126" t="s">
        <v>574</v>
      </c>
      <c r="N126" t="s">
        <v>230</v>
      </c>
      <c r="O126" t="s">
        <v>178</v>
      </c>
      <c r="P126" t="s">
        <v>32</v>
      </c>
      <c r="Q126" t="s">
        <v>33</v>
      </c>
      <c r="R126">
        <v>33143689</v>
      </c>
      <c r="S126">
        <v>5037840728</v>
      </c>
      <c r="T126" s="2">
        <v>40599</v>
      </c>
      <c r="U126" t="s">
        <v>527</v>
      </c>
      <c r="V126" t="s">
        <v>575</v>
      </c>
    </row>
    <row r="127" spans="1:22" x14ac:dyDescent="0.25">
      <c r="A127" t="s">
        <v>522</v>
      </c>
      <c r="B127" t="s">
        <v>21</v>
      </c>
      <c r="C127" t="s">
        <v>571</v>
      </c>
      <c r="D127" t="s">
        <v>572</v>
      </c>
      <c r="E127" t="s">
        <v>576</v>
      </c>
      <c r="F127" t="s">
        <v>576</v>
      </c>
      <c r="G127" s="3">
        <f t="shared" si="4"/>
        <v>1</v>
      </c>
      <c r="H127" t="s">
        <v>174</v>
      </c>
      <c r="I127">
        <v>7227</v>
      </c>
      <c r="J127" t="s">
        <v>175</v>
      </c>
      <c r="K127" t="s">
        <v>27</v>
      </c>
      <c r="L127" t="s">
        <v>98</v>
      </c>
      <c r="M127" t="s">
        <v>574</v>
      </c>
      <c r="N127" t="s">
        <v>230</v>
      </c>
      <c r="O127" t="s">
        <v>178</v>
      </c>
      <c r="P127" t="s">
        <v>32</v>
      </c>
      <c r="Q127" t="s">
        <v>33</v>
      </c>
      <c r="R127">
        <v>33578900</v>
      </c>
      <c r="S127">
        <v>5103992800</v>
      </c>
      <c r="T127" s="2">
        <v>40599</v>
      </c>
      <c r="U127" t="s">
        <v>527</v>
      </c>
      <c r="V127" t="s">
        <v>577</v>
      </c>
    </row>
    <row r="128" spans="1:22" x14ac:dyDescent="0.25">
      <c r="A128" t="s">
        <v>522</v>
      </c>
      <c r="B128" t="s">
        <v>21</v>
      </c>
      <c r="C128" t="s">
        <v>578</v>
      </c>
      <c r="D128" t="s">
        <v>579</v>
      </c>
      <c r="E128" t="s">
        <v>580</v>
      </c>
      <c r="F128" t="s">
        <v>580</v>
      </c>
      <c r="G128" s="3">
        <f t="shared" si="4"/>
        <v>1</v>
      </c>
      <c r="H128" t="s">
        <v>174</v>
      </c>
      <c r="I128">
        <v>7227</v>
      </c>
      <c r="J128" t="s">
        <v>175</v>
      </c>
      <c r="K128" t="s">
        <v>27</v>
      </c>
      <c r="L128" t="s">
        <v>98</v>
      </c>
      <c r="M128" t="s">
        <v>581</v>
      </c>
      <c r="N128" t="s">
        <v>230</v>
      </c>
      <c r="O128" t="s">
        <v>178</v>
      </c>
      <c r="P128" t="s">
        <v>32</v>
      </c>
      <c r="Q128" t="s">
        <v>33</v>
      </c>
      <c r="R128">
        <v>35311640</v>
      </c>
      <c r="S128">
        <v>5367369280</v>
      </c>
      <c r="T128" s="2">
        <v>40599</v>
      </c>
      <c r="U128" t="s">
        <v>527</v>
      </c>
      <c r="V128" t="s">
        <v>582</v>
      </c>
    </row>
    <row r="129" spans="1:22" x14ac:dyDescent="0.25">
      <c r="A129" t="s">
        <v>522</v>
      </c>
      <c r="B129" t="s">
        <v>21</v>
      </c>
      <c r="C129" t="s">
        <v>578</v>
      </c>
      <c r="D129" t="s">
        <v>579</v>
      </c>
      <c r="E129" t="s">
        <v>583</v>
      </c>
      <c r="F129" t="s">
        <v>583</v>
      </c>
      <c r="G129" s="3">
        <f t="shared" si="4"/>
        <v>1</v>
      </c>
      <c r="H129" t="s">
        <v>174</v>
      </c>
      <c r="I129">
        <v>7227</v>
      </c>
      <c r="J129" t="s">
        <v>175</v>
      </c>
      <c r="K129" t="s">
        <v>27</v>
      </c>
      <c r="L129" t="s">
        <v>98</v>
      </c>
      <c r="M129" t="s">
        <v>581</v>
      </c>
      <c r="N129" t="s">
        <v>230</v>
      </c>
      <c r="O129" t="s">
        <v>178</v>
      </c>
      <c r="P129" t="s">
        <v>32</v>
      </c>
      <c r="Q129" t="s">
        <v>33</v>
      </c>
      <c r="R129">
        <v>33735542</v>
      </c>
      <c r="S129">
        <v>5127802384</v>
      </c>
      <c r="T129" s="2">
        <v>40599</v>
      </c>
      <c r="U129" t="s">
        <v>527</v>
      </c>
      <c r="V129" t="s">
        <v>584</v>
      </c>
    </row>
    <row r="130" spans="1:22" x14ac:dyDescent="0.25">
      <c r="A130" t="s">
        <v>522</v>
      </c>
      <c r="B130" t="s">
        <v>21</v>
      </c>
      <c r="C130" t="s">
        <v>585</v>
      </c>
      <c r="D130" t="s">
        <v>586</v>
      </c>
      <c r="E130" t="s">
        <v>587</v>
      </c>
      <c r="F130" t="s">
        <v>587</v>
      </c>
      <c r="G130" s="3">
        <f t="shared" si="4"/>
        <v>1</v>
      </c>
      <c r="H130" t="s">
        <v>174</v>
      </c>
      <c r="I130">
        <v>7227</v>
      </c>
      <c r="J130" t="s">
        <v>175</v>
      </c>
      <c r="K130" t="s">
        <v>27</v>
      </c>
      <c r="L130" t="s">
        <v>98</v>
      </c>
      <c r="M130" t="s">
        <v>588</v>
      </c>
      <c r="N130" t="s">
        <v>230</v>
      </c>
      <c r="O130" t="s">
        <v>178</v>
      </c>
      <c r="P130" t="s">
        <v>32</v>
      </c>
      <c r="Q130" t="s">
        <v>33</v>
      </c>
      <c r="R130">
        <v>36653752</v>
      </c>
      <c r="S130">
        <v>5571370304</v>
      </c>
      <c r="T130" s="2">
        <v>40599</v>
      </c>
      <c r="U130" t="s">
        <v>527</v>
      </c>
      <c r="V130" t="s">
        <v>589</v>
      </c>
    </row>
    <row r="131" spans="1:22" x14ac:dyDescent="0.25">
      <c r="A131" t="s">
        <v>522</v>
      </c>
      <c r="B131" t="s">
        <v>21</v>
      </c>
      <c r="C131" t="s">
        <v>590</v>
      </c>
      <c r="D131" t="s">
        <v>591</v>
      </c>
      <c r="E131" t="s">
        <v>592</v>
      </c>
      <c r="F131" t="s">
        <v>592</v>
      </c>
      <c r="G131" s="3">
        <f t="shared" si="4"/>
        <v>1</v>
      </c>
      <c r="H131" t="s">
        <v>174</v>
      </c>
      <c r="I131">
        <v>7227</v>
      </c>
      <c r="J131" t="s">
        <v>175</v>
      </c>
      <c r="K131" t="s">
        <v>27</v>
      </c>
      <c r="L131" t="s">
        <v>98</v>
      </c>
      <c r="M131" t="s">
        <v>593</v>
      </c>
      <c r="N131" t="s">
        <v>230</v>
      </c>
      <c r="O131" t="s">
        <v>178</v>
      </c>
      <c r="P131" t="s">
        <v>32</v>
      </c>
      <c r="Q131" t="s">
        <v>33</v>
      </c>
      <c r="R131">
        <v>32563875</v>
      </c>
      <c r="S131">
        <v>4949709000</v>
      </c>
      <c r="T131" s="2">
        <v>40599</v>
      </c>
      <c r="U131" t="s">
        <v>527</v>
      </c>
      <c r="V131" t="s">
        <v>594</v>
      </c>
    </row>
    <row r="132" spans="1:22" x14ac:dyDescent="0.25">
      <c r="A132" t="s">
        <v>522</v>
      </c>
      <c r="B132" t="s">
        <v>21</v>
      </c>
      <c r="C132" t="s">
        <v>590</v>
      </c>
      <c r="D132" t="s">
        <v>591</v>
      </c>
      <c r="E132" t="s">
        <v>595</v>
      </c>
      <c r="F132" t="s">
        <v>595</v>
      </c>
      <c r="G132" s="3">
        <f t="shared" ref="G132:G163" si="5">IF(F132=E132,1,0)</f>
        <v>1</v>
      </c>
      <c r="H132" t="s">
        <v>174</v>
      </c>
      <c r="I132">
        <v>7227</v>
      </c>
      <c r="J132" t="s">
        <v>175</v>
      </c>
      <c r="K132" t="s">
        <v>27</v>
      </c>
      <c r="L132" t="s">
        <v>98</v>
      </c>
      <c r="M132" t="s">
        <v>593</v>
      </c>
      <c r="N132" t="s">
        <v>230</v>
      </c>
      <c r="O132" t="s">
        <v>178</v>
      </c>
      <c r="P132" t="s">
        <v>32</v>
      </c>
      <c r="Q132" t="s">
        <v>33</v>
      </c>
      <c r="R132">
        <v>29128282</v>
      </c>
      <c r="S132">
        <v>4427498864</v>
      </c>
      <c r="T132" s="2">
        <v>40599</v>
      </c>
      <c r="U132" t="s">
        <v>527</v>
      </c>
      <c r="V132" t="s">
        <v>596</v>
      </c>
    </row>
    <row r="133" spans="1:22" x14ac:dyDescent="0.25">
      <c r="A133" t="s">
        <v>522</v>
      </c>
      <c r="B133" t="s">
        <v>21</v>
      </c>
      <c r="C133" t="s">
        <v>597</v>
      </c>
      <c r="D133" t="s">
        <v>598</v>
      </c>
      <c r="E133" t="s">
        <v>599</v>
      </c>
      <c r="F133" t="s">
        <v>599</v>
      </c>
      <c r="G133" s="3">
        <f t="shared" si="5"/>
        <v>1</v>
      </c>
      <c r="H133" t="s">
        <v>174</v>
      </c>
      <c r="I133">
        <v>7227</v>
      </c>
      <c r="J133" t="s">
        <v>175</v>
      </c>
      <c r="K133" t="s">
        <v>27</v>
      </c>
      <c r="L133" t="s">
        <v>98</v>
      </c>
      <c r="M133" t="s">
        <v>600</v>
      </c>
      <c r="N133" t="s">
        <v>230</v>
      </c>
      <c r="O133" t="s">
        <v>178</v>
      </c>
      <c r="P133" t="s">
        <v>32</v>
      </c>
      <c r="Q133" t="s">
        <v>33</v>
      </c>
      <c r="R133">
        <v>52238791</v>
      </c>
      <c r="S133">
        <v>7940296232</v>
      </c>
      <c r="T133" s="2">
        <v>40599</v>
      </c>
      <c r="U133" t="s">
        <v>527</v>
      </c>
      <c r="V133" t="s">
        <v>601</v>
      </c>
    </row>
    <row r="134" spans="1:22" x14ac:dyDescent="0.25">
      <c r="A134" t="s">
        <v>522</v>
      </c>
      <c r="B134" t="s">
        <v>21</v>
      </c>
      <c r="C134" t="s">
        <v>597</v>
      </c>
      <c r="D134" t="s">
        <v>598</v>
      </c>
      <c r="E134" t="s">
        <v>602</v>
      </c>
      <c r="F134" t="s">
        <v>602</v>
      </c>
      <c r="G134" s="3">
        <f t="shared" si="5"/>
        <v>1</v>
      </c>
      <c r="H134" t="s">
        <v>174</v>
      </c>
      <c r="I134">
        <v>7227</v>
      </c>
      <c r="J134" t="s">
        <v>175</v>
      </c>
      <c r="K134" t="s">
        <v>27</v>
      </c>
      <c r="L134" t="s">
        <v>98</v>
      </c>
      <c r="M134" t="s">
        <v>600</v>
      </c>
      <c r="N134" t="s">
        <v>230</v>
      </c>
      <c r="O134" t="s">
        <v>178</v>
      </c>
      <c r="P134" t="s">
        <v>32</v>
      </c>
      <c r="Q134" t="s">
        <v>33</v>
      </c>
      <c r="R134">
        <v>54606451</v>
      </c>
      <c r="S134">
        <v>8300180552</v>
      </c>
      <c r="T134" s="2">
        <v>40599</v>
      </c>
      <c r="U134" t="s">
        <v>527</v>
      </c>
      <c r="V134" t="s">
        <v>603</v>
      </c>
    </row>
    <row r="135" spans="1:22" x14ac:dyDescent="0.25">
      <c r="A135" t="s">
        <v>522</v>
      </c>
      <c r="B135" t="s">
        <v>21</v>
      </c>
      <c r="C135" t="s">
        <v>604</v>
      </c>
      <c r="D135" t="s">
        <v>605</v>
      </c>
      <c r="E135" t="s">
        <v>606</v>
      </c>
      <c r="F135" t="s">
        <v>606</v>
      </c>
      <c r="G135" s="3">
        <f t="shared" si="5"/>
        <v>1</v>
      </c>
      <c r="H135" t="s">
        <v>174</v>
      </c>
      <c r="I135">
        <v>7227</v>
      </c>
      <c r="J135" t="s">
        <v>175</v>
      </c>
      <c r="K135" t="s">
        <v>27</v>
      </c>
      <c r="L135" t="s">
        <v>98</v>
      </c>
      <c r="M135" t="s">
        <v>607</v>
      </c>
      <c r="N135" t="s">
        <v>230</v>
      </c>
      <c r="O135" t="s">
        <v>178</v>
      </c>
      <c r="P135" t="s">
        <v>32</v>
      </c>
      <c r="Q135" t="s">
        <v>33</v>
      </c>
      <c r="R135">
        <v>32946952</v>
      </c>
      <c r="S135">
        <v>5007936704</v>
      </c>
      <c r="T135" s="2">
        <v>40599</v>
      </c>
      <c r="U135" t="s">
        <v>527</v>
      </c>
      <c r="V135" t="s">
        <v>608</v>
      </c>
    </row>
    <row r="136" spans="1:22" x14ac:dyDescent="0.25">
      <c r="A136" t="s">
        <v>522</v>
      </c>
      <c r="B136" t="s">
        <v>21</v>
      </c>
      <c r="C136" t="s">
        <v>604</v>
      </c>
      <c r="D136" t="s">
        <v>605</v>
      </c>
      <c r="E136" t="s">
        <v>609</v>
      </c>
      <c r="F136" t="s">
        <v>609</v>
      </c>
      <c r="G136" s="3">
        <f t="shared" si="5"/>
        <v>1</v>
      </c>
      <c r="H136" t="s">
        <v>174</v>
      </c>
      <c r="I136">
        <v>7227</v>
      </c>
      <c r="J136" t="s">
        <v>175</v>
      </c>
      <c r="K136" t="s">
        <v>27</v>
      </c>
      <c r="L136" t="s">
        <v>98</v>
      </c>
      <c r="M136" t="s">
        <v>607</v>
      </c>
      <c r="N136" t="s">
        <v>230</v>
      </c>
      <c r="O136" t="s">
        <v>178</v>
      </c>
      <c r="P136" t="s">
        <v>32</v>
      </c>
      <c r="Q136" t="s">
        <v>33</v>
      </c>
      <c r="R136">
        <v>24146504</v>
      </c>
      <c r="S136">
        <v>3670268608</v>
      </c>
      <c r="T136" s="2">
        <v>40599</v>
      </c>
      <c r="U136" t="s">
        <v>527</v>
      </c>
      <c r="V136" t="s">
        <v>610</v>
      </c>
    </row>
    <row r="137" spans="1:22" x14ac:dyDescent="0.25">
      <c r="A137" t="s">
        <v>522</v>
      </c>
      <c r="B137" t="s">
        <v>21</v>
      </c>
      <c r="C137" t="s">
        <v>611</v>
      </c>
      <c r="D137" t="s">
        <v>612</v>
      </c>
      <c r="E137" t="s">
        <v>613</v>
      </c>
      <c r="F137" t="s">
        <v>613</v>
      </c>
      <c r="G137" s="3">
        <f t="shared" si="5"/>
        <v>1</v>
      </c>
      <c r="H137" t="s">
        <v>174</v>
      </c>
      <c r="I137">
        <v>7227</v>
      </c>
      <c r="J137" t="s">
        <v>175</v>
      </c>
      <c r="K137" t="s">
        <v>27</v>
      </c>
      <c r="L137" t="s">
        <v>98</v>
      </c>
      <c r="M137" t="s">
        <v>614</v>
      </c>
      <c r="N137" t="s">
        <v>230</v>
      </c>
      <c r="O137" t="s">
        <v>178</v>
      </c>
      <c r="P137" t="s">
        <v>32</v>
      </c>
      <c r="Q137" t="s">
        <v>33</v>
      </c>
      <c r="R137">
        <v>51258499</v>
      </c>
      <c r="S137">
        <v>7791291848</v>
      </c>
      <c r="T137" s="2">
        <v>40599</v>
      </c>
      <c r="U137" t="s">
        <v>527</v>
      </c>
      <c r="V137" t="s">
        <v>615</v>
      </c>
    </row>
    <row r="138" spans="1:22" x14ac:dyDescent="0.25">
      <c r="A138" t="s">
        <v>522</v>
      </c>
      <c r="B138" t="s">
        <v>21</v>
      </c>
      <c r="C138" t="s">
        <v>611</v>
      </c>
      <c r="D138" t="s">
        <v>612</v>
      </c>
      <c r="E138" t="s">
        <v>616</v>
      </c>
      <c r="F138" t="s">
        <v>616</v>
      </c>
      <c r="G138" s="3">
        <f t="shared" si="5"/>
        <v>1</v>
      </c>
      <c r="H138" t="s">
        <v>174</v>
      </c>
      <c r="I138">
        <v>7227</v>
      </c>
      <c r="J138" t="s">
        <v>175</v>
      </c>
      <c r="K138" t="s">
        <v>27</v>
      </c>
      <c r="L138" t="s">
        <v>98</v>
      </c>
      <c r="M138" t="s">
        <v>614</v>
      </c>
      <c r="N138" t="s">
        <v>230</v>
      </c>
      <c r="O138" t="s">
        <v>178</v>
      </c>
      <c r="P138" t="s">
        <v>32</v>
      </c>
      <c r="Q138" t="s">
        <v>33</v>
      </c>
      <c r="R138">
        <v>43405717</v>
      </c>
      <c r="S138">
        <v>6597668984</v>
      </c>
      <c r="T138" s="2">
        <v>40599</v>
      </c>
      <c r="U138" t="s">
        <v>527</v>
      </c>
      <c r="V138" t="s">
        <v>617</v>
      </c>
    </row>
    <row r="139" spans="1:22" x14ac:dyDescent="0.25">
      <c r="A139" t="s">
        <v>522</v>
      </c>
      <c r="B139" t="s">
        <v>21</v>
      </c>
      <c r="C139" t="s">
        <v>618</v>
      </c>
      <c r="D139" t="s">
        <v>619</v>
      </c>
      <c r="E139" t="s">
        <v>620</v>
      </c>
      <c r="F139" t="s">
        <v>620</v>
      </c>
      <c r="G139" s="3">
        <f t="shared" si="5"/>
        <v>1</v>
      </c>
      <c r="H139" t="s">
        <v>174</v>
      </c>
      <c r="I139">
        <v>7227</v>
      </c>
      <c r="J139" t="s">
        <v>175</v>
      </c>
      <c r="K139" t="s">
        <v>27</v>
      </c>
      <c r="L139" t="s">
        <v>98</v>
      </c>
      <c r="M139" t="s">
        <v>621</v>
      </c>
      <c r="N139" t="s">
        <v>230</v>
      </c>
      <c r="O139" t="s">
        <v>178</v>
      </c>
      <c r="P139" t="s">
        <v>32</v>
      </c>
      <c r="Q139" t="s">
        <v>33</v>
      </c>
      <c r="R139">
        <v>35873313</v>
      </c>
      <c r="S139">
        <v>5452743576</v>
      </c>
      <c r="T139" s="2">
        <v>40599</v>
      </c>
      <c r="U139" t="s">
        <v>527</v>
      </c>
      <c r="V139" t="s">
        <v>622</v>
      </c>
    </row>
    <row r="140" spans="1:22" x14ac:dyDescent="0.25">
      <c r="A140" t="s">
        <v>522</v>
      </c>
      <c r="B140" t="s">
        <v>21</v>
      </c>
      <c r="C140" t="s">
        <v>618</v>
      </c>
      <c r="D140" t="s">
        <v>619</v>
      </c>
      <c r="E140" t="s">
        <v>623</v>
      </c>
      <c r="F140" t="s">
        <v>623</v>
      </c>
      <c r="G140" s="3">
        <f t="shared" si="5"/>
        <v>1</v>
      </c>
      <c r="H140" t="s">
        <v>174</v>
      </c>
      <c r="I140">
        <v>7227</v>
      </c>
      <c r="J140" t="s">
        <v>175</v>
      </c>
      <c r="K140" t="s">
        <v>27</v>
      </c>
      <c r="L140" t="s">
        <v>98</v>
      </c>
      <c r="M140" t="s">
        <v>621</v>
      </c>
      <c r="N140" t="s">
        <v>230</v>
      </c>
      <c r="O140" t="s">
        <v>178</v>
      </c>
      <c r="P140" t="s">
        <v>32</v>
      </c>
      <c r="Q140" t="s">
        <v>33</v>
      </c>
      <c r="R140">
        <v>49618895</v>
      </c>
      <c r="S140">
        <v>7542072040</v>
      </c>
      <c r="T140" s="2">
        <v>40599</v>
      </c>
      <c r="U140" t="s">
        <v>527</v>
      </c>
      <c r="V140" t="s">
        <v>624</v>
      </c>
    </row>
    <row r="141" spans="1:22" x14ac:dyDescent="0.25">
      <c r="A141" t="s">
        <v>522</v>
      </c>
      <c r="B141" t="s">
        <v>21</v>
      </c>
      <c r="C141" t="s">
        <v>625</v>
      </c>
      <c r="D141" t="s">
        <v>626</v>
      </c>
      <c r="E141" t="s">
        <v>627</v>
      </c>
      <c r="F141" t="s">
        <v>627</v>
      </c>
      <c r="G141" s="3">
        <f t="shared" si="5"/>
        <v>1</v>
      </c>
      <c r="H141" t="s">
        <v>174</v>
      </c>
      <c r="I141">
        <v>7227</v>
      </c>
      <c r="J141" t="s">
        <v>175</v>
      </c>
      <c r="K141" t="s">
        <v>27</v>
      </c>
      <c r="L141" t="s">
        <v>98</v>
      </c>
      <c r="M141" t="s">
        <v>628</v>
      </c>
      <c r="N141" t="s">
        <v>230</v>
      </c>
      <c r="O141" t="s">
        <v>178</v>
      </c>
      <c r="P141" t="s">
        <v>32</v>
      </c>
      <c r="Q141" t="s">
        <v>33</v>
      </c>
      <c r="R141">
        <v>52773094</v>
      </c>
      <c r="S141">
        <v>8021510288</v>
      </c>
      <c r="T141" s="2">
        <v>40599</v>
      </c>
      <c r="U141" t="s">
        <v>527</v>
      </c>
      <c r="V141" t="s">
        <v>629</v>
      </c>
    </row>
    <row r="142" spans="1:22" x14ac:dyDescent="0.25">
      <c r="A142" t="s">
        <v>522</v>
      </c>
      <c r="B142" t="s">
        <v>21</v>
      </c>
      <c r="C142" t="s">
        <v>625</v>
      </c>
      <c r="D142" t="s">
        <v>626</v>
      </c>
      <c r="E142" t="s">
        <v>630</v>
      </c>
      <c r="F142" t="s">
        <v>630</v>
      </c>
      <c r="G142" s="3">
        <f t="shared" si="5"/>
        <v>1</v>
      </c>
      <c r="H142" t="s">
        <v>174</v>
      </c>
      <c r="I142">
        <v>7227</v>
      </c>
      <c r="J142" t="s">
        <v>175</v>
      </c>
      <c r="K142" t="s">
        <v>27</v>
      </c>
      <c r="L142" t="s">
        <v>98</v>
      </c>
      <c r="M142" t="s">
        <v>628</v>
      </c>
      <c r="N142" t="s">
        <v>230</v>
      </c>
      <c r="O142" t="s">
        <v>178</v>
      </c>
      <c r="P142" t="s">
        <v>32</v>
      </c>
      <c r="Q142" t="s">
        <v>33</v>
      </c>
      <c r="R142">
        <v>50958234</v>
      </c>
      <c r="S142">
        <v>7745651568</v>
      </c>
      <c r="T142" s="2">
        <v>40599</v>
      </c>
      <c r="U142" t="s">
        <v>527</v>
      </c>
      <c r="V142" t="s">
        <v>631</v>
      </c>
    </row>
    <row r="143" spans="1:22" x14ac:dyDescent="0.25">
      <c r="A143" t="s">
        <v>522</v>
      </c>
      <c r="B143" t="s">
        <v>21</v>
      </c>
      <c r="C143" t="s">
        <v>552</v>
      </c>
      <c r="D143" t="s">
        <v>553</v>
      </c>
      <c r="E143" t="s">
        <v>632</v>
      </c>
      <c r="F143" t="s">
        <v>632</v>
      </c>
      <c r="G143" s="3">
        <f t="shared" si="5"/>
        <v>1</v>
      </c>
      <c r="H143" t="s">
        <v>174</v>
      </c>
      <c r="I143">
        <v>7227</v>
      </c>
      <c r="J143" t="s">
        <v>175</v>
      </c>
      <c r="K143" t="s">
        <v>27</v>
      </c>
      <c r="L143" t="s">
        <v>98</v>
      </c>
      <c r="M143" t="s">
        <v>555</v>
      </c>
      <c r="N143" t="s">
        <v>230</v>
      </c>
      <c r="O143" t="s">
        <v>178</v>
      </c>
      <c r="P143" t="s">
        <v>32</v>
      </c>
      <c r="Q143" t="s">
        <v>33</v>
      </c>
      <c r="R143">
        <v>24034297</v>
      </c>
      <c r="S143">
        <v>3653213144</v>
      </c>
      <c r="T143" s="2">
        <v>40599</v>
      </c>
      <c r="U143" t="s">
        <v>527</v>
      </c>
      <c r="V143" t="s">
        <v>633</v>
      </c>
    </row>
    <row r="144" spans="1:22" x14ac:dyDescent="0.25">
      <c r="A144" t="s">
        <v>522</v>
      </c>
      <c r="B144" t="s">
        <v>21</v>
      </c>
      <c r="C144" t="s">
        <v>552</v>
      </c>
      <c r="D144" t="s">
        <v>553</v>
      </c>
      <c r="E144" t="s">
        <v>634</v>
      </c>
      <c r="F144" t="s">
        <v>634</v>
      </c>
      <c r="G144" s="3">
        <f t="shared" si="5"/>
        <v>1</v>
      </c>
      <c r="H144" t="s">
        <v>174</v>
      </c>
      <c r="I144">
        <v>7227</v>
      </c>
      <c r="J144" t="s">
        <v>175</v>
      </c>
      <c r="K144" t="s">
        <v>27</v>
      </c>
      <c r="L144" t="s">
        <v>98</v>
      </c>
      <c r="M144" t="s">
        <v>555</v>
      </c>
      <c r="N144" t="s">
        <v>230</v>
      </c>
      <c r="O144" t="s">
        <v>178</v>
      </c>
      <c r="P144" t="s">
        <v>32</v>
      </c>
      <c r="Q144" t="s">
        <v>33</v>
      </c>
      <c r="R144">
        <v>17193570</v>
      </c>
      <c r="S144">
        <v>2613422640</v>
      </c>
      <c r="T144" s="2">
        <v>40599</v>
      </c>
      <c r="U144" t="s">
        <v>527</v>
      </c>
      <c r="V144" t="s">
        <v>635</v>
      </c>
    </row>
    <row r="145" spans="1:22" x14ac:dyDescent="0.25">
      <c r="A145" t="s">
        <v>522</v>
      </c>
      <c r="B145" t="s">
        <v>21</v>
      </c>
      <c r="C145" t="s">
        <v>636</v>
      </c>
      <c r="D145" t="s">
        <v>637</v>
      </c>
      <c r="E145" t="s">
        <v>638</v>
      </c>
      <c r="F145" t="s">
        <v>638</v>
      </c>
      <c r="G145" s="3">
        <f t="shared" si="5"/>
        <v>1</v>
      </c>
      <c r="H145" t="s">
        <v>174</v>
      </c>
      <c r="I145">
        <v>7227</v>
      </c>
      <c r="J145" t="s">
        <v>175</v>
      </c>
      <c r="K145" t="s">
        <v>27</v>
      </c>
      <c r="L145" t="s">
        <v>98</v>
      </c>
      <c r="M145" t="s">
        <v>639</v>
      </c>
      <c r="N145" t="s">
        <v>230</v>
      </c>
      <c r="O145" t="s">
        <v>178</v>
      </c>
      <c r="P145" t="s">
        <v>32</v>
      </c>
      <c r="Q145" t="s">
        <v>33</v>
      </c>
      <c r="R145">
        <v>15069389</v>
      </c>
      <c r="S145">
        <v>2290547128</v>
      </c>
      <c r="T145" s="2">
        <v>40599</v>
      </c>
      <c r="U145" t="s">
        <v>527</v>
      </c>
      <c r="V145" t="s">
        <v>640</v>
      </c>
    </row>
    <row r="146" spans="1:22" x14ac:dyDescent="0.25">
      <c r="A146" t="s">
        <v>522</v>
      </c>
      <c r="B146" t="s">
        <v>21</v>
      </c>
      <c r="C146" t="s">
        <v>636</v>
      </c>
      <c r="D146" t="s">
        <v>637</v>
      </c>
      <c r="E146" t="s">
        <v>641</v>
      </c>
      <c r="F146" t="s">
        <v>641</v>
      </c>
      <c r="G146" s="3">
        <f t="shared" si="5"/>
        <v>1</v>
      </c>
      <c r="H146" t="s">
        <v>174</v>
      </c>
      <c r="I146">
        <v>7227</v>
      </c>
      <c r="J146" t="s">
        <v>175</v>
      </c>
      <c r="K146" t="s">
        <v>27</v>
      </c>
      <c r="L146" t="s">
        <v>98</v>
      </c>
      <c r="M146" t="s">
        <v>639</v>
      </c>
      <c r="N146" t="s">
        <v>230</v>
      </c>
      <c r="O146" t="s">
        <v>178</v>
      </c>
      <c r="P146" t="s">
        <v>32</v>
      </c>
      <c r="Q146" t="s">
        <v>33</v>
      </c>
      <c r="R146">
        <v>15925434</v>
      </c>
      <c r="S146">
        <v>2420665968</v>
      </c>
      <c r="T146" s="2">
        <v>40599</v>
      </c>
      <c r="U146" t="s">
        <v>527</v>
      </c>
      <c r="V146" t="s">
        <v>642</v>
      </c>
    </row>
    <row r="147" spans="1:22" x14ac:dyDescent="0.25">
      <c r="A147" t="s">
        <v>522</v>
      </c>
      <c r="B147" t="s">
        <v>21</v>
      </c>
      <c r="C147" t="s">
        <v>643</v>
      </c>
      <c r="D147" t="s">
        <v>644</v>
      </c>
      <c r="E147" t="s">
        <v>645</v>
      </c>
      <c r="F147" t="s">
        <v>645</v>
      </c>
      <c r="G147" s="3">
        <f t="shared" si="5"/>
        <v>1</v>
      </c>
      <c r="H147" t="s">
        <v>174</v>
      </c>
      <c r="I147">
        <v>7227</v>
      </c>
      <c r="J147" t="s">
        <v>175</v>
      </c>
      <c r="K147" t="s">
        <v>27</v>
      </c>
      <c r="L147" t="s">
        <v>98</v>
      </c>
      <c r="M147" t="s">
        <v>646</v>
      </c>
      <c r="N147" t="s">
        <v>230</v>
      </c>
      <c r="O147" t="s">
        <v>178</v>
      </c>
      <c r="P147" t="s">
        <v>32</v>
      </c>
      <c r="Q147" t="s">
        <v>33</v>
      </c>
      <c r="R147">
        <v>34005129</v>
      </c>
      <c r="S147">
        <v>5168779608</v>
      </c>
      <c r="T147" s="2">
        <v>40599</v>
      </c>
      <c r="U147" t="s">
        <v>527</v>
      </c>
      <c r="V147" t="s">
        <v>647</v>
      </c>
    </row>
    <row r="148" spans="1:22" x14ac:dyDescent="0.25">
      <c r="A148" t="s">
        <v>522</v>
      </c>
      <c r="B148" t="s">
        <v>21</v>
      </c>
      <c r="C148" t="s">
        <v>643</v>
      </c>
      <c r="D148" t="s">
        <v>644</v>
      </c>
      <c r="E148" t="s">
        <v>648</v>
      </c>
      <c r="F148" t="s">
        <v>648</v>
      </c>
      <c r="G148" s="3">
        <f t="shared" si="5"/>
        <v>1</v>
      </c>
      <c r="H148" t="s">
        <v>174</v>
      </c>
      <c r="I148">
        <v>7227</v>
      </c>
      <c r="J148" t="s">
        <v>175</v>
      </c>
      <c r="K148" t="s">
        <v>27</v>
      </c>
      <c r="L148" t="s">
        <v>98</v>
      </c>
      <c r="M148" t="s">
        <v>646</v>
      </c>
      <c r="N148" t="s">
        <v>230</v>
      </c>
      <c r="O148" t="s">
        <v>178</v>
      </c>
      <c r="P148" t="s">
        <v>32</v>
      </c>
      <c r="Q148" t="s">
        <v>33</v>
      </c>
      <c r="R148">
        <v>34355587</v>
      </c>
      <c r="S148">
        <v>5222049224</v>
      </c>
      <c r="T148" s="2">
        <v>40599</v>
      </c>
      <c r="U148" t="s">
        <v>527</v>
      </c>
      <c r="V148" t="s">
        <v>649</v>
      </c>
    </row>
    <row r="149" spans="1:22" x14ac:dyDescent="0.25">
      <c r="A149" t="s">
        <v>692</v>
      </c>
      <c r="B149" t="s">
        <v>21</v>
      </c>
      <c r="C149" t="s">
        <v>715</v>
      </c>
      <c r="D149" t="s">
        <v>716</v>
      </c>
      <c r="E149" t="s">
        <v>717</v>
      </c>
      <c r="F149" t="s">
        <v>717</v>
      </c>
      <c r="G149" s="3">
        <f t="shared" si="5"/>
        <v>1</v>
      </c>
      <c r="H149" t="s">
        <v>696</v>
      </c>
      <c r="I149">
        <v>7227</v>
      </c>
      <c r="J149" t="s">
        <v>175</v>
      </c>
      <c r="K149" t="s">
        <v>27</v>
      </c>
      <c r="L149" t="s">
        <v>97</v>
      </c>
      <c r="M149" t="s">
        <v>718</v>
      </c>
      <c r="N149" t="s">
        <v>230</v>
      </c>
      <c r="O149" t="s">
        <v>116</v>
      </c>
      <c r="P149" t="s">
        <v>32</v>
      </c>
      <c r="Q149" t="s">
        <v>33</v>
      </c>
      <c r="R149">
        <v>3016367</v>
      </c>
      <c r="S149">
        <v>458487784</v>
      </c>
      <c r="T149" s="2">
        <v>40880</v>
      </c>
      <c r="U149" t="s">
        <v>698</v>
      </c>
      <c r="V149" t="s">
        <v>719</v>
      </c>
    </row>
    <row r="150" spans="1:22" x14ac:dyDescent="0.25">
      <c r="A150" t="s">
        <v>692</v>
      </c>
      <c r="B150" t="s">
        <v>21</v>
      </c>
      <c r="C150" t="s">
        <v>720</v>
      </c>
      <c r="D150" t="s">
        <v>721</v>
      </c>
      <c r="E150" t="s">
        <v>722</v>
      </c>
      <c r="F150" t="s">
        <v>722</v>
      </c>
      <c r="G150" s="3">
        <f t="shared" si="5"/>
        <v>1</v>
      </c>
      <c r="H150" t="s">
        <v>696</v>
      </c>
      <c r="I150">
        <v>7227</v>
      </c>
      <c r="J150" t="s">
        <v>175</v>
      </c>
      <c r="K150" t="s">
        <v>27</v>
      </c>
      <c r="L150" t="s">
        <v>97</v>
      </c>
      <c r="M150" t="s">
        <v>723</v>
      </c>
      <c r="N150" t="s">
        <v>230</v>
      </c>
      <c r="O150" t="s">
        <v>116</v>
      </c>
      <c r="P150" t="s">
        <v>32</v>
      </c>
      <c r="Q150" t="s">
        <v>33</v>
      </c>
      <c r="R150">
        <v>3229568</v>
      </c>
      <c r="S150">
        <v>490894336</v>
      </c>
      <c r="T150" s="2">
        <v>40880</v>
      </c>
      <c r="U150" t="s">
        <v>698</v>
      </c>
      <c r="V150" t="s">
        <v>724</v>
      </c>
    </row>
    <row r="151" spans="1:22" x14ac:dyDescent="0.25">
      <c r="A151" t="s">
        <v>692</v>
      </c>
      <c r="B151" t="s">
        <v>21</v>
      </c>
      <c r="C151" t="s">
        <v>725</v>
      </c>
      <c r="D151" t="s">
        <v>726</v>
      </c>
      <c r="E151" t="s">
        <v>727</v>
      </c>
      <c r="F151" t="s">
        <v>727</v>
      </c>
      <c r="G151" s="3">
        <f t="shared" si="5"/>
        <v>1</v>
      </c>
      <c r="H151" t="s">
        <v>696</v>
      </c>
      <c r="I151">
        <v>7227</v>
      </c>
      <c r="J151" t="s">
        <v>175</v>
      </c>
      <c r="K151" t="s">
        <v>27</v>
      </c>
      <c r="L151" t="s">
        <v>97</v>
      </c>
      <c r="M151" t="s">
        <v>728</v>
      </c>
      <c r="N151" t="s">
        <v>230</v>
      </c>
      <c r="O151" t="s">
        <v>116</v>
      </c>
      <c r="P151" t="s">
        <v>32</v>
      </c>
      <c r="Q151" t="s">
        <v>33</v>
      </c>
      <c r="R151">
        <v>2982940</v>
      </c>
      <c r="S151">
        <v>453406880</v>
      </c>
      <c r="T151" s="2">
        <v>40880</v>
      </c>
      <c r="U151" t="s">
        <v>698</v>
      </c>
      <c r="V151" t="s">
        <v>729</v>
      </c>
    </row>
    <row r="152" spans="1:22" x14ac:dyDescent="0.25">
      <c r="A152" t="s">
        <v>692</v>
      </c>
      <c r="B152" t="s">
        <v>21</v>
      </c>
      <c r="C152" t="s">
        <v>730</v>
      </c>
      <c r="D152" t="s">
        <v>731</v>
      </c>
      <c r="E152" t="s">
        <v>732</v>
      </c>
      <c r="F152" t="s">
        <v>732</v>
      </c>
      <c r="G152" s="3">
        <f t="shared" si="5"/>
        <v>1</v>
      </c>
      <c r="H152" t="s">
        <v>696</v>
      </c>
      <c r="I152">
        <v>7227</v>
      </c>
      <c r="J152" t="s">
        <v>175</v>
      </c>
      <c r="K152" t="s">
        <v>27</v>
      </c>
      <c r="L152" t="s">
        <v>97</v>
      </c>
      <c r="M152" t="s">
        <v>733</v>
      </c>
      <c r="N152" t="s">
        <v>230</v>
      </c>
      <c r="O152" t="s">
        <v>116</v>
      </c>
      <c r="P152" t="s">
        <v>32</v>
      </c>
      <c r="Q152" t="s">
        <v>33</v>
      </c>
      <c r="R152">
        <v>3102626</v>
      </c>
      <c r="S152">
        <v>471599152</v>
      </c>
      <c r="T152" s="2">
        <v>40880</v>
      </c>
      <c r="U152" t="s">
        <v>698</v>
      </c>
      <c r="V152" t="s">
        <v>734</v>
      </c>
    </row>
    <row r="153" spans="1:22" x14ac:dyDescent="0.25">
      <c r="A153" t="s">
        <v>692</v>
      </c>
      <c r="B153" t="s">
        <v>21</v>
      </c>
      <c r="C153" t="s">
        <v>735</v>
      </c>
      <c r="D153" t="s">
        <v>736</v>
      </c>
      <c r="E153" t="s">
        <v>737</v>
      </c>
      <c r="F153" t="s">
        <v>737</v>
      </c>
      <c r="G153" s="3">
        <f t="shared" si="5"/>
        <v>1</v>
      </c>
      <c r="H153" t="s">
        <v>696</v>
      </c>
      <c r="I153">
        <v>7227</v>
      </c>
      <c r="J153" t="s">
        <v>175</v>
      </c>
      <c r="K153" t="s">
        <v>27</v>
      </c>
      <c r="L153" t="s">
        <v>97</v>
      </c>
      <c r="M153" t="s">
        <v>738</v>
      </c>
      <c r="N153" t="s">
        <v>230</v>
      </c>
      <c r="O153" t="s">
        <v>116</v>
      </c>
      <c r="P153" t="s">
        <v>32</v>
      </c>
      <c r="Q153" t="s">
        <v>33</v>
      </c>
      <c r="R153">
        <v>2969860</v>
      </c>
      <c r="S153">
        <v>451418720</v>
      </c>
      <c r="T153" s="2">
        <v>40880</v>
      </c>
      <c r="U153" t="s">
        <v>698</v>
      </c>
      <c r="V153" t="s">
        <v>739</v>
      </c>
    </row>
    <row r="154" spans="1:22" x14ac:dyDescent="0.25">
      <c r="A154" t="s">
        <v>692</v>
      </c>
      <c r="B154" t="s">
        <v>21</v>
      </c>
      <c r="C154" t="s">
        <v>740</v>
      </c>
      <c r="D154" t="s">
        <v>741</v>
      </c>
      <c r="E154" t="s">
        <v>742</v>
      </c>
      <c r="F154" t="s">
        <v>742</v>
      </c>
      <c r="G154" s="3">
        <f t="shared" si="5"/>
        <v>1</v>
      </c>
      <c r="H154" t="s">
        <v>696</v>
      </c>
      <c r="I154">
        <v>7227</v>
      </c>
      <c r="J154" t="s">
        <v>175</v>
      </c>
      <c r="K154" t="s">
        <v>27</v>
      </c>
      <c r="L154" t="s">
        <v>97</v>
      </c>
      <c r="M154" t="s">
        <v>743</v>
      </c>
      <c r="N154" t="s">
        <v>230</v>
      </c>
      <c r="O154" t="s">
        <v>116</v>
      </c>
      <c r="P154" t="s">
        <v>32</v>
      </c>
      <c r="Q154" t="s">
        <v>33</v>
      </c>
      <c r="R154">
        <v>2601538</v>
      </c>
      <c r="S154">
        <v>395433776</v>
      </c>
      <c r="T154" s="2">
        <v>40880</v>
      </c>
      <c r="U154" t="s">
        <v>698</v>
      </c>
      <c r="V154" t="s">
        <v>744</v>
      </c>
    </row>
    <row r="155" spans="1:22" x14ac:dyDescent="0.25">
      <c r="A155" t="s">
        <v>692</v>
      </c>
      <c r="B155" t="s">
        <v>21</v>
      </c>
      <c r="C155" t="s">
        <v>745</v>
      </c>
      <c r="D155" t="s">
        <v>746</v>
      </c>
      <c r="E155" t="s">
        <v>747</v>
      </c>
      <c r="F155" t="s">
        <v>747</v>
      </c>
      <c r="G155" s="3">
        <f t="shared" si="5"/>
        <v>1</v>
      </c>
      <c r="H155" t="s">
        <v>696</v>
      </c>
      <c r="I155">
        <v>7227</v>
      </c>
      <c r="J155" t="s">
        <v>175</v>
      </c>
      <c r="K155" t="s">
        <v>27</v>
      </c>
      <c r="L155" t="s">
        <v>97</v>
      </c>
      <c r="M155" t="s">
        <v>748</v>
      </c>
      <c r="N155" t="s">
        <v>230</v>
      </c>
      <c r="O155" t="s">
        <v>116</v>
      </c>
      <c r="P155" t="s">
        <v>32</v>
      </c>
      <c r="Q155" t="s">
        <v>33</v>
      </c>
      <c r="R155">
        <v>1433969</v>
      </c>
      <c r="S155">
        <v>217963288</v>
      </c>
      <c r="T155" s="2">
        <v>40880</v>
      </c>
      <c r="U155" t="s">
        <v>698</v>
      </c>
      <c r="V155" t="s">
        <v>749</v>
      </c>
    </row>
    <row r="156" spans="1:22" x14ac:dyDescent="0.25">
      <c r="A156" t="s">
        <v>692</v>
      </c>
      <c r="B156" t="s">
        <v>21</v>
      </c>
      <c r="C156" t="s">
        <v>750</v>
      </c>
      <c r="D156" t="s">
        <v>751</v>
      </c>
      <c r="E156" t="s">
        <v>752</v>
      </c>
      <c r="F156" t="s">
        <v>752</v>
      </c>
      <c r="G156" s="3">
        <f t="shared" si="5"/>
        <v>1</v>
      </c>
      <c r="H156" t="s">
        <v>696</v>
      </c>
      <c r="I156">
        <v>7227</v>
      </c>
      <c r="J156" t="s">
        <v>175</v>
      </c>
      <c r="K156" t="s">
        <v>27</v>
      </c>
      <c r="L156" t="s">
        <v>97</v>
      </c>
      <c r="M156" t="s">
        <v>753</v>
      </c>
      <c r="N156" t="s">
        <v>230</v>
      </c>
      <c r="O156" t="s">
        <v>116</v>
      </c>
      <c r="P156" t="s">
        <v>32</v>
      </c>
      <c r="Q156" t="s">
        <v>33</v>
      </c>
      <c r="R156">
        <v>2289869</v>
      </c>
      <c r="S156">
        <v>348060088</v>
      </c>
      <c r="T156" s="2">
        <v>40880</v>
      </c>
      <c r="U156" t="s">
        <v>698</v>
      </c>
      <c r="V156" t="s">
        <v>754</v>
      </c>
    </row>
    <row r="157" spans="1:22" x14ac:dyDescent="0.25">
      <c r="A157" t="s">
        <v>892</v>
      </c>
      <c r="B157" t="s">
        <v>21</v>
      </c>
      <c r="C157" t="s">
        <v>893</v>
      </c>
      <c r="D157" t="s">
        <v>894</v>
      </c>
      <c r="E157" t="s">
        <v>895</v>
      </c>
      <c r="F157" t="s">
        <v>895</v>
      </c>
      <c r="G157" s="3">
        <f t="shared" si="5"/>
        <v>1</v>
      </c>
      <c r="H157" t="s">
        <v>896</v>
      </c>
      <c r="I157">
        <v>7227</v>
      </c>
      <c r="J157" t="s">
        <v>175</v>
      </c>
      <c r="K157" t="s">
        <v>27</v>
      </c>
      <c r="L157" t="s">
        <v>97</v>
      </c>
      <c r="N157" t="s">
        <v>30</v>
      </c>
      <c r="O157" t="s">
        <v>116</v>
      </c>
      <c r="P157" t="s">
        <v>32</v>
      </c>
      <c r="Q157" t="s">
        <v>33</v>
      </c>
      <c r="R157">
        <v>9574059</v>
      </c>
      <c r="S157">
        <v>344666124</v>
      </c>
      <c r="T157" s="2">
        <v>41305</v>
      </c>
      <c r="U157" t="s">
        <v>897</v>
      </c>
      <c r="V157" t="s">
        <v>898</v>
      </c>
    </row>
    <row r="158" spans="1:22" x14ac:dyDescent="0.25">
      <c r="A158" t="s">
        <v>892</v>
      </c>
      <c r="B158" t="s">
        <v>21</v>
      </c>
      <c r="C158" t="s">
        <v>899</v>
      </c>
      <c r="D158" t="s">
        <v>900</v>
      </c>
      <c r="E158" t="s">
        <v>901</v>
      </c>
      <c r="F158" t="s">
        <v>901</v>
      </c>
      <c r="G158" s="3">
        <f t="shared" si="5"/>
        <v>1</v>
      </c>
      <c r="H158" t="s">
        <v>896</v>
      </c>
      <c r="I158">
        <v>7227</v>
      </c>
      <c r="J158" t="s">
        <v>175</v>
      </c>
      <c r="K158" t="s">
        <v>27</v>
      </c>
      <c r="L158" t="s">
        <v>97</v>
      </c>
      <c r="N158" t="s">
        <v>30</v>
      </c>
      <c r="O158" t="s">
        <v>116</v>
      </c>
      <c r="P158" t="s">
        <v>32</v>
      </c>
      <c r="Q158" t="s">
        <v>33</v>
      </c>
      <c r="R158">
        <v>9353677</v>
      </c>
      <c r="S158">
        <v>336732372</v>
      </c>
      <c r="T158" s="2">
        <v>41305</v>
      </c>
      <c r="U158" t="s">
        <v>897</v>
      </c>
      <c r="V158" t="s">
        <v>902</v>
      </c>
    </row>
    <row r="159" spans="1:22" x14ac:dyDescent="0.25">
      <c r="A159" t="s">
        <v>892</v>
      </c>
      <c r="B159" t="s">
        <v>21</v>
      </c>
      <c r="C159" t="s">
        <v>903</v>
      </c>
      <c r="D159" t="s">
        <v>904</v>
      </c>
      <c r="E159" t="s">
        <v>905</v>
      </c>
      <c r="F159" t="s">
        <v>905</v>
      </c>
      <c r="G159" s="3">
        <f t="shared" si="5"/>
        <v>1</v>
      </c>
      <c r="H159" t="s">
        <v>896</v>
      </c>
      <c r="I159">
        <v>7227</v>
      </c>
      <c r="J159" t="s">
        <v>175</v>
      </c>
      <c r="K159" t="s">
        <v>27</v>
      </c>
      <c r="L159" t="s">
        <v>97</v>
      </c>
      <c r="N159" t="s">
        <v>30</v>
      </c>
      <c r="O159" t="s">
        <v>116</v>
      </c>
      <c r="P159" t="s">
        <v>32</v>
      </c>
      <c r="Q159" t="s">
        <v>33</v>
      </c>
      <c r="R159">
        <v>9798308</v>
      </c>
      <c r="S159">
        <v>352739088</v>
      </c>
      <c r="T159" s="2">
        <v>41305</v>
      </c>
      <c r="U159" t="s">
        <v>897</v>
      </c>
      <c r="V159" t="s">
        <v>906</v>
      </c>
    </row>
    <row r="160" spans="1:22" x14ac:dyDescent="0.25">
      <c r="A160" t="s">
        <v>892</v>
      </c>
      <c r="B160" t="s">
        <v>21</v>
      </c>
      <c r="C160" t="s">
        <v>919</v>
      </c>
      <c r="D160" t="s">
        <v>920</v>
      </c>
      <c r="E160" t="s">
        <v>921</v>
      </c>
      <c r="F160" t="s">
        <v>921</v>
      </c>
      <c r="G160" s="3">
        <f t="shared" si="5"/>
        <v>1</v>
      </c>
      <c r="H160" t="s">
        <v>896</v>
      </c>
      <c r="I160">
        <v>7227</v>
      </c>
      <c r="J160" t="s">
        <v>175</v>
      </c>
      <c r="K160" t="s">
        <v>27</v>
      </c>
      <c r="L160" t="s">
        <v>97</v>
      </c>
      <c r="N160" t="s">
        <v>30</v>
      </c>
      <c r="O160" t="s">
        <v>116</v>
      </c>
      <c r="P160" t="s">
        <v>32</v>
      </c>
      <c r="Q160" t="s">
        <v>33</v>
      </c>
      <c r="R160">
        <v>6501551</v>
      </c>
      <c r="S160">
        <v>234055836</v>
      </c>
      <c r="T160" s="2">
        <v>41305</v>
      </c>
      <c r="U160" t="s">
        <v>897</v>
      </c>
      <c r="V160" t="s">
        <v>922</v>
      </c>
    </row>
    <row r="161" spans="1:22" x14ac:dyDescent="0.25">
      <c r="A161" t="s">
        <v>892</v>
      </c>
      <c r="B161" t="s">
        <v>21</v>
      </c>
      <c r="C161" t="s">
        <v>923</v>
      </c>
      <c r="D161" t="s">
        <v>924</v>
      </c>
      <c r="E161" t="s">
        <v>925</v>
      </c>
      <c r="F161" t="s">
        <v>925</v>
      </c>
      <c r="G161" s="3">
        <f t="shared" si="5"/>
        <v>1</v>
      </c>
      <c r="H161" t="s">
        <v>896</v>
      </c>
      <c r="I161">
        <v>7227</v>
      </c>
      <c r="J161" t="s">
        <v>175</v>
      </c>
      <c r="K161" t="s">
        <v>27</v>
      </c>
      <c r="L161" t="s">
        <v>97</v>
      </c>
      <c r="N161" t="s">
        <v>30</v>
      </c>
      <c r="O161" t="s">
        <v>116</v>
      </c>
      <c r="P161" t="s">
        <v>32</v>
      </c>
      <c r="Q161" t="s">
        <v>33</v>
      </c>
      <c r="R161">
        <v>7855590</v>
      </c>
      <c r="S161">
        <v>282801240</v>
      </c>
      <c r="T161" s="2">
        <v>41305</v>
      </c>
      <c r="U161" t="s">
        <v>897</v>
      </c>
      <c r="V161" t="s">
        <v>926</v>
      </c>
    </row>
    <row r="162" spans="1:22" x14ac:dyDescent="0.25">
      <c r="A162" t="s">
        <v>892</v>
      </c>
      <c r="B162" t="s">
        <v>21</v>
      </c>
      <c r="C162" t="s">
        <v>927</v>
      </c>
      <c r="D162" t="s">
        <v>928</v>
      </c>
      <c r="E162" t="s">
        <v>929</v>
      </c>
      <c r="F162" t="s">
        <v>929</v>
      </c>
      <c r="G162" s="3">
        <f t="shared" si="5"/>
        <v>1</v>
      </c>
      <c r="H162" t="s">
        <v>896</v>
      </c>
      <c r="I162">
        <v>7227</v>
      </c>
      <c r="J162" t="s">
        <v>175</v>
      </c>
      <c r="K162" t="s">
        <v>27</v>
      </c>
      <c r="L162" t="s">
        <v>97</v>
      </c>
      <c r="N162" t="s">
        <v>30</v>
      </c>
      <c r="O162" t="s">
        <v>116</v>
      </c>
      <c r="P162" t="s">
        <v>32</v>
      </c>
      <c r="Q162" t="s">
        <v>33</v>
      </c>
      <c r="R162">
        <v>6403471</v>
      </c>
      <c r="S162">
        <v>230524956</v>
      </c>
      <c r="T162" s="2">
        <v>41305</v>
      </c>
      <c r="U162" t="s">
        <v>897</v>
      </c>
      <c r="V162" t="s">
        <v>930</v>
      </c>
    </row>
    <row r="163" spans="1:22" x14ac:dyDescent="0.25">
      <c r="A163" t="s">
        <v>892</v>
      </c>
      <c r="B163" t="s">
        <v>21</v>
      </c>
      <c r="C163" t="s">
        <v>931</v>
      </c>
      <c r="D163" t="s">
        <v>932</v>
      </c>
      <c r="E163" t="s">
        <v>933</v>
      </c>
      <c r="F163" t="s">
        <v>933</v>
      </c>
      <c r="G163" s="3">
        <f t="shared" si="5"/>
        <v>1</v>
      </c>
      <c r="H163" t="s">
        <v>896</v>
      </c>
      <c r="I163">
        <v>7227</v>
      </c>
      <c r="J163" t="s">
        <v>175</v>
      </c>
      <c r="K163" t="s">
        <v>27</v>
      </c>
      <c r="L163" t="s">
        <v>97</v>
      </c>
      <c r="N163" t="s">
        <v>30</v>
      </c>
      <c r="O163" t="s">
        <v>116</v>
      </c>
      <c r="P163" t="s">
        <v>32</v>
      </c>
      <c r="Q163" t="s">
        <v>33</v>
      </c>
      <c r="R163">
        <v>7286966</v>
      </c>
      <c r="S163">
        <v>262330776</v>
      </c>
      <c r="T163" s="2">
        <v>41305</v>
      </c>
      <c r="U163" t="s">
        <v>897</v>
      </c>
      <c r="V163" t="s">
        <v>934</v>
      </c>
    </row>
    <row r="164" spans="1:22" x14ac:dyDescent="0.25">
      <c r="A164" t="s">
        <v>892</v>
      </c>
      <c r="B164" t="s">
        <v>21</v>
      </c>
      <c r="C164" t="s">
        <v>935</v>
      </c>
      <c r="D164" t="s">
        <v>936</v>
      </c>
      <c r="E164" t="s">
        <v>937</v>
      </c>
      <c r="F164" t="s">
        <v>937</v>
      </c>
      <c r="G164" s="3">
        <f t="shared" ref="G164:G195" si="6">IF(F164=E164,1,0)</f>
        <v>1</v>
      </c>
      <c r="H164" t="s">
        <v>896</v>
      </c>
      <c r="I164">
        <v>7227</v>
      </c>
      <c r="J164" t="s">
        <v>175</v>
      </c>
      <c r="K164" t="s">
        <v>27</v>
      </c>
      <c r="L164" t="s">
        <v>97</v>
      </c>
      <c r="N164" t="s">
        <v>30</v>
      </c>
      <c r="O164" t="s">
        <v>116</v>
      </c>
      <c r="P164" t="s">
        <v>32</v>
      </c>
      <c r="Q164" t="s">
        <v>33</v>
      </c>
      <c r="R164">
        <v>8560755</v>
      </c>
      <c r="S164">
        <v>308187180</v>
      </c>
      <c r="T164" s="2">
        <v>41305</v>
      </c>
      <c r="U164" t="s">
        <v>897</v>
      </c>
      <c r="V164" t="s">
        <v>938</v>
      </c>
    </row>
    <row r="165" spans="1:22" x14ac:dyDescent="0.25">
      <c r="A165" t="s">
        <v>892</v>
      </c>
      <c r="B165" t="s">
        <v>21</v>
      </c>
      <c r="C165" t="s">
        <v>939</v>
      </c>
      <c r="D165" t="s">
        <v>940</v>
      </c>
      <c r="E165" t="s">
        <v>941</v>
      </c>
      <c r="F165" t="s">
        <v>941</v>
      </c>
      <c r="G165" s="3">
        <f t="shared" si="6"/>
        <v>1</v>
      </c>
      <c r="H165" t="s">
        <v>896</v>
      </c>
      <c r="I165">
        <v>7227</v>
      </c>
      <c r="J165" t="s">
        <v>175</v>
      </c>
      <c r="K165" t="s">
        <v>27</v>
      </c>
      <c r="L165" t="s">
        <v>97</v>
      </c>
      <c r="N165" t="s">
        <v>30</v>
      </c>
      <c r="O165" t="s">
        <v>116</v>
      </c>
      <c r="P165" t="s">
        <v>32</v>
      </c>
      <c r="Q165" t="s">
        <v>33</v>
      </c>
      <c r="R165">
        <v>7913583</v>
      </c>
      <c r="S165">
        <v>284888988</v>
      </c>
      <c r="T165" s="2">
        <v>41305</v>
      </c>
      <c r="U165" t="s">
        <v>897</v>
      </c>
      <c r="V165" t="s">
        <v>942</v>
      </c>
    </row>
    <row r="166" spans="1:22" x14ac:dyDescent="0.25">
      <c r="A166" t="s">
        <v>892</v>
      </c>
      <c r="B166" t="s">
        <v>21</v>
      </c>
      <c r="C166" t="s">
        <v>955</v>
      </c>
      <c r="D166" t="s">
        <v>956</v>
      </c>
      <c r="E166" t="s">
        <v>957</v>
      </c>
      <c r="F166" s="3" t="s">
        <v>957</v>
      </c>
      <c r="G166" s="3">
        <f t="shared" si="6"/>
        <v>1</v>
      </c>
      <c r="H166" t="s">
        <v>896</v>
      </c>
      <c r="I166">
        <v>7227</v>
      </c>
      <c r="J166" t="s">
        <v>175</v>
      </c>
      <c r="K166" t="s">
        <v>27</v>
      </c>
      <c r="L166" t="s">
        <v>97</v>
      </c>
      <c r="N166" t="s">
        <v>30</v>
      </c>
      <c r="O166" t="s">
        <v>116</v>
      </c>
      <c r="P166" t="s">
        <v>32</v>
      </c>
      <c r="Q166" t="s">
        <v>33</v>
      </c>
      <c r="R166">
        <v>7741733</v>
      </c>
      <c r="S166">
        <v>278702388</v>
      </c>
      <c r="T166" s="2">
        <v>41305</v>
      </c>
      <c r="U166" t="s">
        <v>897</v>
      </c>
      <c r="V166" t="s">
        <v>958</v>
      </c>
    </row>
    <row r="167" spans="1:22" x14ac:dyDescent="0.25">
      <c r="A167" t="s">
        <v>892</v>
      </c>
      <c r="B167" t="s">
        <v>21</v>
      </c>
      <c r="C167" t="s">
        <v>959</v>
      </c>
      <c r="D167" t="s">
        <v>960</v>
      </c>
      <c r="E167" t="s">
        <v>961</v>
      </c>
      <c r="F167" t="s">
        <v>961</v>
      </c>
      <c r="G167" s="3">
        <f t="shared" si="6"/>
        <v>1</v>
      </c>
      <c r="H167" t="s">
        <v>896</v>
      </c>
      <c r="I167">
        <v>7227</v>
      </c>
      <c r="J167" t="s">
        <v>175</v>
      </c>
      <c r="K167" t="s">
        <v>27</v>
      </c>
      <c r="L167" t="s">
        <v>97</v>
      </c>
      <c r="N167" t="s">
        <v>30</v>
      </c>
      <c r="O167" t="s">
        <v>116</v>
      </c>
      <c r="P167" t="s">
        <v>32</v>
      </c>
      <c r="Q167" t="s">
        <v>33</v>
      </c>
      <c r="R167">
        <v>6899417</v>
      </c>
      <c r="S167">
        <v>248379012</v>
      </c>
      <c r="T167" s="2">
        <v>41305</v>
      </c>
      <c r="U167" t="s">
        <v>897</v>
      </c>
      <c r="V167" t="s">
        <v>962</v>
      </c>
    </row>
    <row r="168" spans="1:22" x14ac:dyDescent="0.25">
      <c r="A168" t="s">
        <v>100</v>
      </c>
      <c r="B168" t="s">
        <v>21</v>
      </c>
      <c r="C168" t="s">
        <v>101</v>
      </c>
      <c r="D168" t="s">
        <v>102</v>
      </c>
      <c r="E168" t="s">
        <v>103</v>
      </c>
      <c r="F168" t="s">
        <v>103</v>
      </c>
      <c r="G168" s="3">
        <f t="shared" si="6"/>
        <v>1</v>
      </c>
      <c r="H168" t="s">
        <v>104</v>
      </c>
      <c r="I168">
        <v>9606</v>
      </c>
      <c r="J168" t="s">
        <v>26</v>
      </c>
      <c r="K168" t="s">
        <v>27</v>
      </c>
      <c r="L168" t="s">
        <v>94</v>
      </c>
      <c r="M168" t="s">
        <v>105</v>
      </c>
      <c r="N168" t="s">
        <v>30</v>
      </c>
      <c r="O168" t="s">
        <v>31</v>
      </c>
      <c r="P168" t="s">
        <v>32</v>
      </c>
      <c r="Q168" t="s">
        <v>106</v>
      </c>
      <c r="R168">
        <v>58155680</v>
      </c>
      <c r="S168">
        <v>5251093568</v>
      </c>
      <c r="T168" s="2">
        <v>41092</v>
      </c>
      <c r="U168" t="s">
        <v>107</v>
      </c>
      <c r="V168" t="s">
        <v>108</v>
      </c>
    </row>
    <row r="169" spans="1:22" x14ac:dyDescent="0.25">
      <c r="A169" t="s">
        <v>109</v>
      </c>
      <c r="B169" t="s">
        <v>21</v>
      </c>
      <c r="C169" t="s">
        <v>110</v>
      </c>
      <c r="D169" t="s">
        <v>111</v>
      </c>
      <c r="E169" t="s">
        <v>112</v>
      </c>
      <c r="F169" t="s">
        <v>112</v>
      </c>
      <c r="G169" s="3">
        <f t="shared" si="6"/>
        <v>1</v>
      </c>
      <c r="H169" t="s">
        <v>113</v>
      </c>
      <c r="I169">
        <v>4952</v>
      </c>
      <c r="J169" t="s">
        <v>114</v>
      </c>
      <c r="K169" t="s">
        <v>27</v>
      </c>
      <c r="L169" t="s">
        <v>94</v>
      </c>
      <c r="M169" t="s">
        <v>115</v>
      </c>
      <c r="N169" t="s">
        <v>30</v>
      </c>
      <c r="O169" t="s">
        <v>116</v>
      </c>
      <c r="P169" t="s">
        <v>32</v>
      </c>
      <c r="Q169" t="s">
        <v>106</v>
      </c>
      <c r="R169">
        <v>12965094</v>
      </c>
      <c r="S169">
        <v>648254700</v>
      </c>
      <c r="T169" s="2">
        <v>41274</v>
      </c>
      <c r="U169" t="s">
        <v>117</v>
      </c>
      <c r="V169" t="s">
        <v>118</v>
      </c>
    </row>
    <row r="170" spans="1:22" x14ac:dyDescent="0.25">
      <c r="A170" t="s">
        <v>109</v>
      </c>
      <c r="B170" t="s">
        <v>21</v>
      </c>
      <c r="C170" t="s">
        <v>119</v>
      </c>
      <c r="D170" t="s">
        <v>120</v>
      </c>
      <c r="E170" t="s">
        <v>121</v>
      </c>
      <c r="F170" t="s">
        <v>121</v>
      </c>
      <c r="G170" s="3">
        <f t="shared" si="6"/>
        <v>1</v>
      </c>
      <c r="H170" t="s">
        <v>113</v>
      </c>
      <c r="I170">
        <v>4952</v>
      </c>
      <c r="J170" t="s">
        <v>114</v>
      </c>
      <c r="K170" t="s">
        <v>27</v>
      </c>
      <c r="L170" t="s">
        <v>94</v>
      </c>
      <c r="M170" t="s">
        <v>122</v>
      </c>
      <c r="N170" t="s">
        <v>30</v>
      </c>
      <c r="O170" t="s">
        <v>116</v>
      </c>
      <c r="P170" t="s">
        <v>32</v>
      </c>
      <c r="Q170" t="s">
        <v>106</v>
      </c>
      <c r="R170">
        <v>10592928</v>
      </c>
      <c r="S170">
        <v>529646400</v>
      </c>
      <c r="T170" s="2">
        <v>41274</v>
      </c>
      <c r="U170" t="s">
        <v>117</v>
      </c>
      <c r="V170" t="s">
        <v>123</v>
      </c>
    </row>
    <row r="171" spans="1:22" x14ac:dyDescent="0.25">
      <c r="A171" t="s">
        <v>124</v>
      </c>
      <c r="B171" t="s">
        <v>21</v>
      </c>
      <c r="C171" t="s">
        <v>125</v>
      </c>
      <c r="D171" t="s">
        <v>126</v>
      </c>
      <c r="E171" t="s">
        <v>127</v>
      </c>
      <c r="F171" t="s">
        <v>127</v>
      </c>
      <c r="G171" s="3">
        <f t="shared" si="6"/>
        <v>1</v>
      </c>
      <c r="H171" t="s">
        <v>128</v>
      </c>
      <c r="I171">
        <v>9606</v>
      </c>
      <c r="J171" t="s">
        <v>26</v>
      </c>
      <c r="K171" t="s">
        <v>27</v>
      </c>
      <c r="L171" t="s">
        <v>94</v>
      </c>
      <c r="M171" t="s">
        <v>129</v>
      </c>
      <c r="N171" t="s">
        <v>30</v>
      </c>
      <c r="O171" t="s">
        <v>130</v>
      </c>
      <c r="P171" t="s">
        <v>99</v>
      </c>
      <c r="Q171" t="s">
        <v>106</v>
      </c>
      <c r="R171">
        <v>30597718</v>
      </c>
      <c r="S171">
        <v>1529885900</v>
      </c>
      <c r="T171" s="2">
        <v>41014</v>
      </c>
      <c r="U171" t="s">
        <v>131</v>
      </c>
      <c r="V171" t="s">
        <v>132</v>
      </c>
    </row>
    <row r="172" spans="1:22" x14ac:dyDescent="0.25">
      <c r="A172" t="s">
        <v>124</v>
      </c>
      <c r="B172" t="s">
        <v>21</v>
      </c>
      <c r="C172" t="s">
        <v>125</v>
      </c>
      <c r="D172" t="s">
        <v>133</v>
      </c>
      <c r="E172" t="s">
        <v>134</v>
      </c>
      <c r="F172" t="s">
        <v>134</v>
      </c>
      <c r="G172" s="3">
        <f t="shared" si="6"/>
        <v>1</v>
      </c>
      <c r="H172" t="s">
        <v>128</v>
      </c>
      <c r="I172">
        <v>9606</v>
      </c>
      <c r="J172" t="s">
        <v>26</v>
      </c>
      <c r="K172" t="s">
        <v>27</v>
      </c>
      <c r="L172" t="s">
        <v>94</v>
      </c>
      <c r="M172" t="s">
        <v>135</v>
      </c>
      <c r="N172" t="s">
        <v>30</v>
      </c>
      <c r="O172" t="s">
        <v>130</v>
      </c>
      <c r="P172" t="s">
        <v>99</v>
      </c>
      <c r="Q172" t="s">
        <v>106</v>
      </c>
      <c r="R172">
        <v>29128704</v>
      </c>
      <c r="S172">
        <v>1456435200</v>
      </c>
      <c r="T172" s="2">
        <v>41014</v>
      </c>
      <c r="U172" t="s">
        <v>131</v>
      </c>
      <c r="V172" t="s">
        <v>136</v>
      </c>
    </row>
    <row r="173" spans="1:22" x14ac:dyDescent="0.25">
      <c r="A173" t="s">
        <v>124</v>
      </c>
      <c r="B173" t="s">
        <v>21</v>
      </c>
      <c r="C173" t="s">
        <v>137</v>
      </c>
      <c r="D173" t="s">
        <v>138</v>
      </c>
      <c r="E173" t="s">
        <v>139</v>
      </c>
      <c r="F173" t="s">
        <v>139</v>
      </c>
      <c r="G173" s="3">
        <f t="shared" si="6"/>
        <v>1</v>
      </c>
      <c r="H173" t="s">
        <v>128</v>
      </c>
      <c r="I173">
        <v>9606</v>
      </c>
      <c r="J173" t="s">
        <v>26</v>
      </c>
      <c r="K173" t="s">
        <v>27</v>
      </c>
      <c r="L173" t="s">
        <v>94</v>
      </c>
      <c r="M173" t="s">
        <v>140</v>
      </c>
      <c r="N173" t="s">
        <v>30</v>
      </c>
      <c r="O173" t="s">
        <v>95</v>
      </c>
      <c r="P173" t="s">
        <v>99</v>
      </c>
      <c r="Q173" t="s">
        <v>141</v>
      </c>
      <c r="R173">
        <v>27630851</v>
      </c>
      <c r="S173">
        <v>1381542550</v>
      </c>
      <c r="T173" s="2">
        <v>41014</v>
      </c>
      <c r="U173" t="s">
        <v>131</v>
      </c>
      <c r="V173" t="s">
        <v>142</v>
      </c>
    </row>
    <row r="174" spans="1:22" x14ac:dyDescent="0.25">
      <c r="A174" t="s">
        <v>124</v>
      </c>
      <c r="B174" t="s">
        <v>21</v>
      </c>
      <c r="C174" t="s">
        <v>137</v>
      </c>
      <c r="D174" t="s">
        <v>143</v>
      </c>
      <c r="E174" t="s">
        <v>144</v>
      </c>
      <c r="F174" t="s">
        <v>144</v>
      </c>
      <c r="G174" s="3">
        <f t="shared" si="6"/>
        <v>1</v>
      </c>
      <c r="H174" t="s">
        <v>128</v>
      </c>
      <c r="I174">
        <v>9606</v>
      </c>
      <c r="J174" t="s">
        <v>26</v>
      </c>
      <c r="K174" t="s">
        <v>27</v>
      </c>
      <c r="L174" t="s">
        <v>94</v>
      </c>
      <c r="M174" t="s">
        <v>145</v>
      </c>
      <c r="N174" t="s">
        <v>30</v>
      </c>
      <c r="O174" t="s">
        <v>130</v>
      </c>
      <c r="P174" t="s">
        <v>99</v>
      </c>
      <c r="Q174" t="s">
        <v>106</v>
      </c>
      <c r="R174">
        <v>32162526</v>
      </c>
      <c r="S174">
        <v>1608126300</v>
      </c>
      <c r="T174" s="2">
        <v>41014</v>
      </c>
      <c r="U174" t="s">
        <v>131</v>
      </c>
      <c r="V174" t="s">
        <v>146</v>
      </c>
    </row>
    <row r="175" spans="1:22" x14ac:dyDescent="0.25">
      <c r="A175" t="s">
        <v>124</v>
      </c>
      <c r="B175" t="s">
        <v>21</v>
      </c>
      <c r="C175" t="s">
        <v>147</v>
      </c>
      <c r="D175" t="s">
        <v>148</v>
      </c>
      <c r="E175" t="s">
        <v>149</v>
      </c>
      <c r="F175" t="s">
        <v>149</v>
      </c>
      <c r="G175" s="3">
        <f t="shared" si="6"/>
        <v>1</v>
      </c>
      <c r="H175" t="s">
        <v>128</v>
      </c>
      <c r="I175">
        <v>9606</v>
      </c>
      <c r="J175" t="s">
        <v>26</v>
      </c>
      <c r="K175" t="s">
        <v>27</v>
      </c>
      <c r="L175" t="s">
        <v>94</v>
      </c>
      <c r="M175" t="s">
        <v>150</v>
      </c>
      <c r="N175" t="s">
        <v>30</v>
      </c>
      <c r="O175" t="s">
        <v>130</v>
      </c>
      <c r="P175" t="s">
        <v>99</v>
      </c>
      <c r="Q175" t="s">
        <v>106</v>
      </c>
      <c r="R175">
        <v>32167167</v>
      </c>
      <c r="S175">
        <v>1608358350</v>
      </c>
      <c r="T175" s="2">
        <v>41014</v>
      </c>
      <c r="U175" t="s">
        <v>131</v>
      </c>
      <c r="V175" t="s">
        <v>151</v>
      </c>
    </row>
    <row r="176" spans="1:22" x14ac:dyDescent="0.25">
      <c r="A176" t="s">
        <v>124</v>
      </c>
      <c r="B176" t="s">
        <v>21</v>
      </c>
      <c r="C176" t="s">
        <v>147</v>
      </c>
      <c r="D176" t="s">
        <v>152</v>
      </c>
      <c r="E176" t="s">
        <v>153</v>
      </c>
      <c r="F176" t="s">
        <v>153</v>
      </c>
      <c r="G176" s="3">
        <f t="shared" si="6"/>
        <v>1</v>
      </c>
      <c r="H176" t="s">
        <v>128</v>
      </c>
      <c r="I176">
        <v>9606</v>
      </c>
      <c r="J176" t="s">
        <v>26</v>
      </c>
      <c r="K176" t="s">
        <v>27</v>
      </c>
      <c r="L176" t="s">
        <v>94</v>
      </c>
      <c r="M176" t="s">
        <v>154</v>
      </c>
      <c r="N176" t="s">
        <v>30</v>
      </c>
      <c r="O176" t="s">
        <v>130</v>
      </c>
      <c r="P176" t="s">
        <v>99</v>
      </c>
      <c r="Q176" t="s">
        <v>106</v>
      </c>
      <c r="R176">
        <v>32070412</v>
      </c>
      <c r="S176">
        <v>1603520600</v>
      </c>
      <c r="T176" s="2">
        <v>41014</v>
      </c>
      <c r="U176" t="s">
        <v>131</v>
      </c>
      <c r="V176" t="s">
        <v>155</v>
      </c>
    </row>
    <row r="177" spans="1:22" x14ac:dyDescent="0.25">
      <c r="A177" t="s">
        <v>231</v>
      </c>
      <c r="B177" t="s">
        <v>21</v>
      </c>
      <c r="C177" t="s">
        <v>422</v>
      </c>
      <c r="D177" t="s">
        <v>468</v>
      </c>
      <c r="E177" t="s">
        <v>469</v>
      </c>
      <c r="F177" t="s">
        <v>469</v>
      </c>
      <c r="G177" s="3">
        <f t="shared" si="6"/>
        <v>1</v>
      </c>
      <c r="H177" t="s">
        <v>174</v>
      </c>
      <c r="I177">
        <v>7227</v>
      </c>
      <c r="J177" t="s">
        <v>175</v>
      </c>
      <c r="K177" t="s">
        <v>27</v>
      </c>
      <c r="L177" t="s">
        <v>94</v>
      </c>
      <c r="M177" t="s">
        <v>425</v>
      </c>
      <c r="N177" t="s">
        <v>230</v>
      </c>
      <c r="O177" t="s">
        <v>178</v>
      </c>
      <c r="P177" t="s">
        <v>32</v>
      </c>
      <c r="Q177" t="s">
        <v>33</v>
      </c>
      <c r="R177">
        <v>86766586</v>
      </c>
      <c r="S177">
        <v>17353317200</v>
      </c>
      <c r="T177" s="2">
        <v>40636</v>
      </c>
      <c r="U177" t="s">
        <v>236</v>
      </c>
      <c r="V177" t="s">
        <v>470</v>
      </c>
    </row>
    <row r="178" spans="1:22" x14ac:dyDescent="0.25">
      <c r="A178" t="s">
        <v>231</v>
      </c>
      <c r="B178" t="s">
        <v>21</v>
      </c>
      <c r="C178" t="s">
        <v>415</v>
      </c>
      <c r="D178" t="s">
        <v>471</v>
      </c>
      <c r="E178" t="s">
        <v>472</v>
      </c>
      <c r="F178" t="s">
        <v>472</v>
      </c>
      <c r="G178" s="3">
        <f t="shared" si="6"/>
        <v>1</v>
      </c>
      <c r="H178" t="s">
        <v>174</v>
      </c>
      <c r="I178">
        <v>7227</v>
      </c>
      <c r="J178" t="s">
        <v>175</v>
      </c>
      <c r="K178" t="s">
        <v>27</v>
      </c>
      <c r="L178" t="s">
        <v>94</v>
      </c>
      <c r="M178" t="s">
        <v>418</v>
      </c>
      <c r="N178" t="s">
        <v>230</v>
      </c>
      <c r="O178" t="s">
        <v>178</v>
      </c>
      <c r="P178" t="s">
        <v>32</v>
      </c>
      <c r="Q178" t="s">
        <v>33</v>
      </c>
      <c r="R178">
        <v>58321991</v>
      </c>
      <c r="S178">
        <v>11664398200</v>
      </c>
      <c r="T178" s="2">
        <v>40636</v>
      </c>
      <c r="U178" t="s">
        <v>236</v>
      </c>
      <c r="V178" t="s">
        <v>473</v>
      </c>
    </row>
    <row r="179" spans="1:22" x14ac:dyDescent="0.25">
      <c r="A179" t="s">
        <v>231</v>
      </c>
      <c r="B179" t="s">
        <v>21</v>
      </c>
      <c r="C179" t="s">
        <v>429</v>
      </c>
      <c r="D179" t="s">
        <v>474</v>
      </c>
      <c r="E179" t="s">
        <v>475</v>
      </c>
      <c r="F179" t="s">
        <v>475</v>
      </c>
      <c r="G179" s="3">
        <f t="shared" si="6"/>
        <v>1</v>
      </c>
      <c r="H179" t="s">
        <v>174</v>
      </c>
      <c r="I179">
        <v>7227</v>
      </c>
      <c r="J179" t="s">
        <v>175</v>
      </c>
      <c r="K179" t="s">
        <v>27</v>
      </c>
      <c r="L179" t="s">
        <v>94</v>
      </c>
      <c r="M179" t="s">
        <v>432</v>
      </c>
      <c r="N179" t="s">
        <v>230</v>
      </c>
      <c r="O179" t="s">
        <v>178</v>
      </c>
      <c r="P179" t="s">
        <v>32</v>
      </c>
      <c r="Q179" t="s">
        <v>33</v>
      </c>
      <c r="R179">
        <v>105072963</v>
      </c>
      <c r="S179">
        <v>21014592600</v>
      </c>
      <c r="T179" s="2">
        <v>40636</v>
      </c>
      <c r="U179" t="s">
        <v>236</v>
      </c>
      <c r="V179" t="s">
        <v>476</v>
      </c>
    </row>
    <row r="180" spans="1:22" x14ac:dyDescent="0.25">
      <c r="A180" t="s">
        <v>231</v>
      </c>
      <c r="B180" t="s">
        <v>21</v>
      </c>
      <c r="C180" t="s">
        <v>405</v>
      </c>
      <c r="D180" t="s">
        <v>477</v>
      </c>
      <c r="E180" t="s">
        <v>478</v>
      </c>
      <c r="F180" t="s">
        <v>478</v>
      </c>
      <c r="G180" s="3">
        <f t="shared" si="6"/>
        <v>1</v>
      </c>
      <c r="H180" t="s">
        <v>174</v>
      </c>
      <c r="I180">
        <v>7227</v>
      </c>
      <c r="J180" t="s">
        <v>175</v>
      </c>
      <c r="K180" t="s">
        <v>27</v>
      </c>
      <c r="L180" t="s">
        <v>94</v>
      </c>
      <c r="M180" t="s">
        <v>408</v>
      </c>
      <c r="N180" t="s">
        <v>230</v>
      </c>
      <c r="O180" t="s">
        <v>178</v>
      </c>
      <c r="P180" t="s">
        <v>32</v>
      </c>
      <c r="Q180" t="s">
        <v>33</v>
      </c>
      <c r="R180">
        <v>84868661</v>
      </c>
      <c r="S180">
        <v>16973732200</v>
      </c>
      <c r="T180" s="2">
        <v>40636</v>
      </c>
      <c r="U180" t="s">
        <v>236</v>
      </c>
      <c r="V180" t="s">
        <v>479</v>
      </c>
    </row>
    <row r="181" spans="1:22" x14ac:dyDescent="0.25">
      <c r="A181" t="s">
        <v>231</v>
      </c>
      <c r="B181" t="s">
        <v>21</v>
      </c>
      <c r="C181" t="s">
        <v>410</v>
      </c>
      <c r="D181" t="s">
        <v>480</v>
      </c>
      <c r="E181" t="s">
        <v>481</v>
      </c>
      <c r="F181" t="s">
        <v>481</v>
      </c>
      <c r="G181" s="3">
        <f t="shared" si="6"/>
        <v>1</v>
      </c>
      <c r="H181" t="s">
        <v>174</v>
      </c>
      <c r="I181">
        <v>7227</v>
      </c>
      <c r="J181" t="s">
        <v>175</v>
      </c>
      <c r="K181" t="s">
        <v>27</v>
      </c>
      <c r="L181" t="s">
        <v>94</v>
      </c>
      <c r="M181" t="s">
        <v>413</v>
      </c>
      <c r="N181" t="s">
        <v>230</v>
      </c>
      <c r="O181" t="s">
        <v>178</v>
      </c>
      <c r="P181" t="s">
        <v>32</v>
      </c>
      <c r="Q181" t="s">
        <v>33</v>
      </c>
      <c r="R181">
        <v>102928055</v>
      </c>
      <c r="S181">
        <v>20585611000</v>
      </c>
      <c r="T181" s="2">
        <v>40636</v>
      </c>
      <c r="U181" t="s">
        <v>236</v>
      </c>
      <c r="V181" t="s">
        <v>482</v>
      </c>
    </row>
    <row r="182" spans="1:22" x14ac:dyDescent="0.25">
      <c r="A182" t="s">
        <v>522</v>
      </c>
      <c r="B182" t="s">
        <v>21</v>
      </c>
      <c r="C182" t="s">
        <v>650</v>
      </c>
      <c r="D182" t="s">
        <v>651</v>
      </c>
      <c r="E182" t="s">
        <v>652</v>
      </c>
      <c r="F182" t="s">
        <v>652</v>
      </c>
      <c r="G182" s="3">
        <f t="shared" si="6"/>
        <v>1</v>
      </c>
      <c r="H182" t="s">
        <v>174</v>
      </c>
      <c r="I182">
        <v>7227</v>
      </c>
      <c r="J182" t="s">
        <v>175</v>
      </c>
      <c r="K182" t="s">
        <v>27</v>
      </c>
      <c r="L182" t="s">
        <v>94</v>
      </c>
      <c r="M182" t="s">
        <v>653</v>
      </c>
      <c r="N182" t="s">
        <v>230</v>
      </c>
      <c r="O182" t="s">
        <v>178</v>
      </c>
      <c r="P182" t="s">
        <v>32</v>
      </c>
      <c r="Q182" t="s">
        <v>33</v>
      </c>
      <c r="R182">
        <v>80815451</v>
      </c>
      <c r="S182">
        <v>16163090200</v>
      </c>
      <c r="T182" s="2">
        <v>40636</v>
      </c>
      <c r="U182" t="s">
        <v>527</v>
      </c>
      <c r="V182" t="s">
        <v>654</v>
      </c>
    </row>
    <row r="183" spans="1:22" x14ac:dyDescent="0.25">
      <c r="A183" t="s">
        <v>522</v>
      </c>
      <c r="B183" t="s">
        <v>21</v>
      </c>
      <c r="C183" t="s">
        <v>650</v>
      </c>
      <c r="D183" t="s">
        <v>651</v>
      </c>
      <c r="E183" t="s">
        <v>655</v>
      </c>
      <c r="F183" t="s">
        <v>655</v>
      </c>
      <c r="G183" s="3">
        <f t="shared" si="6"/>
        <v>1</v>
      </c>
      <c r="H183" t="s">
        <v>174</v>
      </c>
      <c r="I183">
        <v>7227</v>
      </c>
      <c r="J183" t="s">
        <v>175</v>
      </c>
      <c r="K183" t="s">
        <v>27</v>
      </c>
      <c r="L183" t="s">
        <v>94</v>
      </c>
      <c r="M183" t="s">
        <v>653</v>
      </c>
      <c r="N183" t="s">
        <v>230</v>
      </c>
      <c r="O183" t="s">
        <v>178</v>
      </c>
      <c r="P183" t="s">
        <v>32</v>
      </c>
      <c r="Q183" t="s">
        <v>33</v>
      </c>
      <c r="R183">
        <v>86126613</v>
      </c>
      <c r="S183">
        <v>17225322600</v>
      </c>
      <c r="T183" s="2">
        <v>40636</v>
      </c>
      <c r="U183" t="s">
        <v>527</v>
      </c>
      <c r="V183" t="s">
        <v>656</v>
      </c>
    </row>
    <row r="184" spans="1:22" x14ac:dyDescent="0.25">
      <c r="A184" t="s">
        <v>522</v>
      </c>
      <c r="B184" t="s">
        <v>21</v>
      </c>
      <c r="C184" t="s">
        <v>657</v>
      </c>
      <c r="D184" t="s">
        <v>658</v>
      </c>
      <c r="E184" t="s">
        <v>659</v>
      </c>
      <c r="F184" t="s">
        <v>659</v>
      </c>
      <c r="G184" s="3">
        <f t="shared" si="6"/>
        <v>1</v>
      </c>
      <c r="H184" t="s">
        <v>174</v>
      </c>
      <c r="I184">
        <v>7227</v>
      </c>
      <c r="J184" t="s">
        <v>175</v>
      </c>
      <c r="K184" t="s">
        <v>27</v>
      </c>
      <c r="L184" t="s">
        <v>94</v>
      </c>
      <c r="M184" t="s">
        <v>660</v>
      </c>
      <c r="N184" t="s">
        <v>230</v>
      </c>
      <c r="O184" t="s">
        <v>178</v>
      </c>
      <c r="P184" t="s">
        <v>32</v>
      </c>
      <c r="Q184" t="s">
        <v>33</v>
      </c>
      <c r="R184">
        <v>74309873</v>
      </c>
      <c r="S184">
        <v>14861974600</v>
      </c>
      <c r="T184" s="2">
        <v>40636</v>
      </c>
      <c r="U184" t="s">
        <v>527</v>
      </c>
      <c r="V184" t="s">
        <v>661</v>
      </c>
    </row>
    <row r="185" spans="1:22" x14ac:dyDescent="0.25">
      <c r="A185" t="s">
        <v>522</v>
      </c>
      <c r="B185" t="s">
        <v>21</v>
      </c>
      <c r="C185" t="s">
        <v>662</v>
      </c>
      <c r="D185" t="s">
        <v>663</v>
      </c>
      <c r="E185" t="s">
        <v>664</v>
      </c>
      <c r="F185" t="s">
        <v>664</v>
      </c>
      <c r="G185" s="3">
        <f t="shared" si="6"/>
        <v>1</v>
      </c>
      <c r="H185" t="s">
        <v>174</v>
      </c>
      <c r="I185">
        <v>7227</v>
      </c>
      <c r="J185" t="s">
        <v>175</v>
      </c>
      <c r="K185" t="s">
        <v>27</v>
      </c>
      <c r="L185" t="s">
        <v>94</v>
      </c>
      <c r="M185" t="s">
        <v>665</v>
      </c>
      <c r="N185" t="s">
        <v>230</v>
      </c>
      <c r="O185" t="s">
        <v>178</v>
      </c>
      <c r="P185" t="s">
        <v>32</v>
      </c>
      <c r="Q185" t="s">
        <v>33</v>
      </c>
      <c r="R185">
        <v>99145524</v>
      </c>
      <c r="S185">
        <v>19829104800</v>
      </c>
      <c r="T185" s="2">
        <v>40636</v>
      </c>
      <c r="U185" t="s">
        <v>527</v>
      </c>
      <c r="V185" t="s">
        <v>666</v>
      </c>
    </row>
    <row r="186" spans="1:22" x14ac:dyDescent="0.25">
      <c r="A186" t="s">
        <v>522</v>
      </c>
      <c r="B186" t="s">
        <v>21</v>
      </c>
      <c r="C186" t="s">
        <v>662</v>
      </c>
      <c r="D186" t="s">
        <v>663</v>
      </c>
      <c r="E186" t="s">
        <v>667</v>
      </c>
      <c r="F186" t="s">
        <v>667</v>
      </c>
      <c r="G186" s="3">
        <f t="shared" si="6"/>
        <v>1</v>
      </c>
      <c r="H186" t="s">
        <v>174</v>
      </c>
      <c r="I186">
        <v>7227</v>
      </c>
      <c r="J186" t="s">
        <v>175</v>
      </c>
      <c r="K186" t="s">
        <v>27</v>
      </c>
      <c r="L186" t="s">
        <v>94</v>
      </c>
      <c r="M186" t="s">
        <v>665</v>
      </c>
      <c r="N186" t="s">
        <v>230</v>
      </c>
      <c r="O186" t="s">
        <v>178</v>
      </c>
      <c r="P186" t="s">
        <v>32</v>
      </c>
      <c r="Q186" t="s">
        <v>33</v>
      </c>
      <c r="R186">
        <v>20343606</v>
      </c>
      <c r="S186">
        <v>4068721200</v>
      </c>
      <c r="T186" s="2">
        <v>40636</v>
      </c>
      <c r="U186" t="s">
        <v>527</v>
      </c>
      <c r="V186" t="s">
        <v>668</v>
      </c>
    </row>
    <row r="187" spans="1:22" x14ac:dyDescent="0.25">
      <c r="A187" t="s">
        <v>522</v>
      </c>
      <c r="B187" t="s">
        <v>21</v>
      </c>
      <c r="C187" t="s">
        <v>657</v>
      </c>
      <c r="D187" t="s">
        <v>658</v>
      </c>
      <c r="E187" t="s">
        <v>669</v>
      </c>
      <c r="F187" t="s">
        <v>669</v>
      </c>
      <c r="G187" s="3">
        <f t="shared" si="6"/>
        <v>1</v>
      </c>
      <c r="H187" t="s">
        <v>174</v>
      </c>
      <c r="I187">
        <v>7227</v>
      </c>
      <c r="J187" t="s">
        <v>175</v>
      </c>
      <c r="K187" t="s">
        <v>27</v>
      </c>
      <c r="L187" t="s">
        <v>94</v>
      </c>
      <c r="M187" t="s">
        <v>660</v>
      </c>
      <c r="N187" t="s">
        <v>230</v>
      </c>
      <c r="O187" t="s">
        <v>178</v>
      </c>
      <c r="P187" t="s">
        <v>32</v>
      </c>
      <c r="Q187" t="s">
        <v>33</v>
      </c>
      <c r="R187">
        <v>51748017</v>
      </c>
      <c r="S187">
        <v>10349603400</v>
      </c>
      <c r="T187" s="2">
        <v>40636</v>
      </c>
      <c r="U187" t="s">
        <v>527</v>
      </c>
      <c r="V187" t="s">
        <v>670</v>
      </c>
    </row>
    <row r="188" spans="1:22" x14ac:dyDescent="0.25">
      <c r="A188" t="s">
        <v>677</v>
      </c>
      <c r="B188" t="s">
        <v>21</v>
      </c>
      <c r="C188" t="s">
        <v>678</v>
      </c>
      <c r="D188" t="s">
        <v>679</v>
      </c>
      <c r="E188" t="s">
        <v>680</v>
      </c>
      <c r="F188" t="s">
        <v>680</v>
      </c>
      <c r="G188" s="3">
        <f t="shared" si="6"/>
        <v>1</v>
      </c>
      <c r="H188" t="s">
        <v>681</v>
      </c>
      <c r="I188">
        <v>7227</v>
      </c>
      <c r="J188" t="s">
        <v>175</v>
      </c>
      <c r="K188" t="s">
        <v>27</v>
      </c>
      <c r="L188" t="s">
        <v>94</v>
      </c>
      <c r="M188" t="s">
        <v>682</v>
      </c>
      <c r="N188" t="s">
        <v>230</v>
      </c>
      <c r="O188" t="s">
        <v>683</v>
      </c>
      <c r="P188" t="s">
        <v>99</v>
      </c>
      <c r="Q188" t="s">
        <v>684</v>
      </c>
      <c r="R188">
        <v>96682837</v>
      </c>
      <c r="S188">
        <v>4640776176</v>
      </c>
      <c r="T188" s="2">
        <v>40913</v>
      </c>
      <c r="U188" t="s">
        <v>685</v>
      </c>
      <c r="V188" t="s">
        <v>686</v>
      </c>
    </row>
    <row r="189" spans="1:22" x14ac:dyDescent="0.25">
      <c r="A189" t="s">
        <v>677</v>
      </c>
      <c r="B189" t="s">
        <v>21</v>
      </c>
      <c r="C189" t="s">
        <v>687</v>
      </c>
      <c r="D189" t="s">
        <v>688</v>
      </c>
      <c r="E189" t="s">
        <v>689</v>
      </c>
      <c r="F189" t="s">
        <v>689</v>
      </c>
      <c r="G189" s="3">
        <f t="shared" si="6"/>
        <v>1</v>
      </c>
      <c r="H189" t="s">
        <v>681</v>
      </c>
      <c r="I189">
        <v>7227</v>
      </c>
      <c r="J189" t="s">
        <v>175</v>
      </c>
      <c r="K189" t="s">
        <v>27</v>
      </c>
      <c r="L189" t="s">
        <v>94</v>
      </c>
      <c r="M189" t="s">
        <v>690</v>
      </c>
      <c r="N189" t="s">
        <v>230</v>
      </c>
      <c r="O189" t="s">
        <v>683</v>
      </c>
      <c r="P189" t="s">
        <v>99</v>
      </c>
      <c r="Q189" t="s">
        <v>684</v>
      </c>
      <c r="R189">
        <v>137187744</v>
      </c>
      <c r="S189">
        <v>6585011712</v>
      </c>
      <c r="T189" s="2">
        <v>40913</v>
      </c>
      <c r="U189" t="s">
        <v>685</v>
      </c>
      <c r="V189" t="s">
        <v>691</v>
      </c>
    </row>
    <row r="190" spans="1:22" x14ac:dyDescent="0.25">
      <c r="A190" t="s">
        <v>231</v>
      </c>
      <c r="B190" t="s">
        <v>21</v>
      </c>
      <c r="C190" t="s">
        <v>280</v>
      </c>
      <c r="D190" t="s">
        <v>511</v>
      </c>
      <c r="E190" t="s">
        <v>512</v>
      </c>
      <c r="F190" t="s">
        <v>512</v>
      </c>
      <c r="G190" s="3">
        <f t="shared" si="6"/>
        <v>1</v>
      </c>
      <c r="H190" t="s">
        <v>174</v>
      </c>
      <c r="I190">
        <v>7227</v>
      </c>
      <c r="J190" t="s">
        <v>175</v>
      </c>
      <c r="K190" t="s">
        <v>27</v>
      </c>
      <c r="L190" t="s">
        <v>94</v>
      </c>
      <c r="M190" t="s">
        <v>283</v>
      </c>
      <c r="N190" t="s">
        <v>230</v>
      </c>
      <c r="O190" t="s">
        <v>178</v>
      </c>
      <c r="P190" t="s">
        <v>32</v>
      </c>
      <c r="Q190" t="s">
        <v>33</v>
      </c>
      <c r="R190">
        <v>15391129</v>
      </c>
      <c r="S190">
        <v>3078225800</v>
      </c>
      <c r="T190" s="2">
        <v>40823</v>
      </c>
      <c r="U190" t="s">
        <v>236</v>
      </c>
      <c r="V190" t="s">
        <v>513</v>
      </c>
    </row>
    <row r="191" spans="1:22" x14ac:dyDescent="0.25">
      <c r="A191" t="s">
        <v>231</v>
      </c>
      <c r="B191" t="s">
        <v>21</v>
      </c>
      <c r="C191" t="s">
        <v>376</v>
      </c>
      <c r="D191" t="s">
        <v>514</v>
      </c>
      <c r="E191" t="s">
        <v>515</v>
      </c>
      <c r="F191" t="s">
        <v>515</v>
      </c>
      <c r="G191" s="3">
        <f t="shared" si="6"/>
        <v>1</v>
      </c>
      <c r="H191" t="s">
        <v>174</v>
      </c>
      <c r="I191">
        <v>7227</v>
      </c>
      <c r="J191" t="s">
        <v>175</v>
      </c>
      <c r="K191" t="s">
        <v>27</v>
      </c>
      <c r="L191" t="s">
        <v>94</v>
      </c>
      <c r="M191" t="s">
        <v>379</v>
      </c>
      <c r="N191" t="s">
        <v>230</v>
      </c>
      <c r="O191" t="s">
        <v>178</v>
      </c>
      <c r="P191" t="s">
        <v>32</v>
      </c>
      <c r="Q191" t="s">
        <v>33</v>
      </c>
      <c r="R191">
        <v>48159873</v>
      </c>
      <c r="S191">
        <v>9631974600</v>
      </c>
      <c r="T191" s="2">
        <v>40824</v>
      </c>
      <c r="U191" t="s">
        <v>236</v>
      </c>
      <c r="V191" t="s">
        <v>516</v>
      </c>
    </row>
    <row r="192" spans="1:22" x14ac:dyDescent="0.25">
      <c r="A192" t="s">
        <v>231</v>
      </c>
      <c r="B192" t="s">
        <v>21</v>
      </c>
      <c r="C192" t="s">
        <v>258</v>
      </c>
      <c r="D192" t="s">
        <v>517</v>
      </c>
      <c r="E192" t="s">
        <v>518</v>
      </c>
      <c r="F192" t="s">
        <v>518</v>
      </c>
      <c r="G192" s="3">
        <f t="shared" si="6"/>
        <v>1</v>
      </c>
      <c r="H192" t="s">
        <v>174</v>
      </c>
      <c r="I192">
        <v>7227</v>
      </c>
      <c r="J192" t="s">
        <v>175</v>
      </c>
      <c r="K192" t="s">
        <v>27</v>
      </c>
      <c r="L192" t="s">
        <v>94</v>
      </c>
      <c r="M192" t="s">
        <v>261</v>
      </c>
      <c r="N192" t="s">
        <v>230</v>
      </c>
      <c r="O192" t="s">
        <v>178</v>
      </c>
      <c r="P192" t="s">
        <v>32</v>
      </c>
      <c r="Q192" t="s">
        <v>33</v>
      </c>
      <c r="R192">
        <v>63512067</v>
      </c>
      <c r="S192">
        <v>12702413400</v>
      </c>
      <c r="T192" s="2">
        <v>40823</v>
      </c>
      <c r="U192" t="s">
        <v>236</v>
      </c>
      <c r="V192" t="s">
        <v>519</v>
      </c>
    </row>
    <row r="193" spans="1:22" x14ac:dyDescent="0.25">
      <c r="A193" t="s">
        <v>231</v>
      </c>
      <c r="B193" t="s">
        <v>21</v>
      </c>
      <c r="C193" t="s">
        <v>258</v>
      </c>
      <c r="D193" t="s">
        <v>517</v>
      </c>
      <c r="E193" t="s">
        <v>520</v>
      </c>
      <c r="F193" t="s">
        <v>520</v>
      </c>
      <c r="G193" s="3">
        <f t="shared" si="6"/>
        <v>1</v>
      </c>
      <c r="H193" t="s">
        <v>174</v>
      </c>
      <c r="I193">
        <v>7227</v>
      </c>
      <c r="J193" t="s">
        <v>175</v>
      </c>
      <c r="K193" t="s">
        <v>27</v>
      </c>
      <c r="L193" t="s">
        <v>94</v>
      </c>
      <c r="M193" t="s">
        <v>261</v>
      </c>
      <c r="N193" t="s">
        <v>230</v>
      </c>
      <c r="O193" t="s">
        <v>178</v>
      </c>
      <c r="P193" t="s">
        <v>32</v>
      </c>
      <c r="Q193" t="s">
        <v>33</v>
      </c>
      <c r="R193">
        <v>88192122</v>
      </c>
      <c r="S193">
        <v>17638424400</v>
      </c>
      <c r="T193" s="2">
        <v>40824</v>
      </c>
      <c r="U193" t="s">
        <v>236</v>
      </c>
      <c r="V193" t="s">
        <v>521</v>
      </c>
    </row>
    <row r="194" spans="1:22" x14ac:dyDescent="0.25">
      <c r="A194" t="s">
        <v>692</v>
      </c>
      <c r="B194" t="s">
        <v>21</v>
      </c>
      <c r="C194" t="s">
        <v>755</v>
      </c>
      <c r="D194" t="s">
        <v>756</v>
      </c>
      <c r="E194" t="s">
        <v>757</v>
      </c>
      <c r="F194" t="s">
        <v>757</v>
      </c>
      <c r="G194" s="3">
        <f t="shared" si="6"/>
        <v>1</v>
      </c>
      <c r="H194" t="s">
        <v>696</v>
      </c>
      <c r="I194">
        <v>7227</v>
      </c>
      <c r="J194" t="s">
        <v>175</v>
      </c>
      <c r="K194" t="s">
        <v>27</v>
      </c>
      <c r="L194" t="s">
        <v>94</v>
      </c>
      <c r="M194" t="s">
        <v>758</v>
      </c>
      <c r="N194" t="s">
        <v>230</v>
      </c>
      <c r="O194" t="s">
        <v>116</v>
      </c>
      <c r="P194" t="s">
        <v>32</v>
      </c>
      <c r="Q194" t="s">
        <v>33</v>
      </c>
      <c r="R194">
        <v>6134807</v>
      </c>
      <c r="S194">
        <v>1226961400</v>
      </c>
      <c r="T194" s="2">
        <v>40880</v>
      </c>
      <c r="U194" t="s">
        <v>698</v>
      </c>
      <c r="V194" t="s">
        <v>759</v>
      </c>
    </row>
    <row r="195" spans="1:22" x14ac:dyDescent="0.25">
      <c r="A195" t="s">
        <v>692</v>
      </c>
      <c r="B195" t="s">
        <v>21</v>
      </c>
      <c r="C195" t="s">
        <v>760</v>
      </c>
      <c r="D195" t="s">
        <v>761</v>
      </c>
      <c r="E195" t="s">
        <v>762</v>
      </c>
      <c r="F195" t="s">
        <v>762</v>
      </c>
      <c r="G195" s="3">
        <f t="shared" si="6"/>
        <v>1</v>
      </c>
      <c r="H195" t="s">
        <v>696</v>
      </c>
      <c r="I195">
        <v>7227</v>
      </c>
      <c r="J195" t="s">
        <v>175</v>
      </c>
      <c r="K195" t="s">
        <v>27</v>
      </c>
      <c r="L195" t="s">
        <v>94</v>
      </c>
      <c r="M195" t="s">
        <v>763</v>
      </c>
      <c r="N195" t="s">
        <v>230</v>
      </c>
      <c r="O195" t="s">
        <v>116</v>
      </c>
      <c r="P195" t="s">
        <v>32</v>
      </c>
      <c r="Q195" t="s">
        <v>33</v>
      </c>
      <c r="R195">
        <v>5999539</v>
      </c>
      <c r="S195">
        <v>1199907800</v>
      </c>
      <c r="T195" s="2">
        <v>40880</v>
      </c>
      <c r="U195" t="s">
        <v>698</v>
      </c>
      <c r="V195" t="s">
        <v>764</v>
      </c>
    </row>
    <row r="196" spans="1:22" x14ac:dyDescent="0.25">
      <c r="A196" t="s">
        <v>692</v>
      </c>
      <c r="B196" t="s">
        <v>21</v>
      </c>
      <c r="C196" t="s">
        <v>765</v>
      </c>
      <c r="D196" t="s">
        <v>766</v>
      </c>
      <c r="E196" t="s">
        <v>767</v>
      </c>
      <c r="F196" t="s">
        <v>767</v>
      </c>
      <c r="G196" s="3">
        <f t="shared" ref="G196:G227" si="7">IF(F196=E196,1,0)</f>
        <v>1</v>
      </c>
      <c r="H196" t="s">
        <v>696</v>
      </c>
      <c r="I196">
        <v>7227</v>
      </c>
      <c r="J196" t="s">
        <v>175</v>
      </c>
      <c r="K196" t="s">
        <v>27</v>
      </c>
      <c r="L196" t="s">
        <v>94</v>
      </c>
      <c r="M196" t="s">
        <v>768</v>
      </c>
      <c r="N196" t="s">
        <v>230</v>
      </c>
      <c r="O196" t="s">
        <v>116</v>
      </c>
      <c r="P196" t="s">
        <v>32</v>
      </c>
      <c r="Q196" t="s">
        <v>33</v>
      </c>
      <c r="R196">
        <v>6007378</v>
      </c>
      <c r="S196">
        <v>1201475600</v>
      </c>
      <c r="T196" s="2">
        <v>40880</v>
      </c>
      <c r="U196" t="s">
        <v>698</v>
      </c>
      <c r="V196" t="s">
        <v>769</v>
      </c>
    </row>
    <row r="197" spans="1:22" x14ac:dyDescent="0.25">
      <c r="A197" t="s">
        <v>692</v>
      </c>
      <c r="B197" t="s">
        <v>21</v>
      </c>
      <c r="C197" t="s">
        <v>770</v>
      </c>
      <c r="D197" t="s">
        <v>771</v>
      </c>
      <c r="E197" t="s">
        <v>772</v>
      </c>
      <c r="F197" t="s">
        <v>772</v>
      </c>
      <c r="G197" s="3">
        <f t="shared" si="7"/>
        <v>1</v>
      </c>
      <c r="H197" t="s">
        <v>696</v>
      </c>
      <c r="I197">
        <v>7227</v>
      </c>
      <c r="J197" t="s">
        <v>175</v>
      </c>
      <c r="K197" t="s">
        <v>27</v>
      </c>
      <c r="L197" t="s">
        <v>94</v>
      </c>
      <c r="M197" t="s">
        <v>773</v>
      </c>
      <c r="N197" t="s">
        <v>230</v>
      </c>
      <c r="O197" t="s">
        <v>116</v>
      </c>
      <c r="P197" t="s">
        <v>32</v>
      </c>
      <c r="Q197" t="s">
        <v>33</v>
      </c>
      <c r="R197">
        <v>9460903</v>
      </c>
      <c r="S197">
        <v>1892180600</v>
      </c>
      <c r="T197" s="2">
        <v>40880</v>
      </c>
      <c r="U197" t="s">
        <v>698</v>
      </c>
      <c r="V197" t="s">
        <v>774</v>
      </c>
    </row>
    <row r="198" spans="1:22" x14ac:dyDescent="0.25">
      <c r="A198" t="s">
        <v>692</v>
      </c>
      <c r="B198" t="s">
        <v>21</v>
      </c>
      <c r="C198" t="s">
        <v>775</v>
      </c>
      <c r="D198" t="s">
        <v>776</v>
      </c>
      <c r="E198" t="s">
        <v>777</v>
      </c>
      <c r="F198" t="s">
        <v>777</v>
      </c>
      <c r="G198" s="3">
        <f t="shared" si="7"/>
        <v>1</v>
      </c>
      <c r="H198" t="s">
        <v>696</v>
      </c>
      <c r="I198">
        <v>7227</v>
      </c>
      <c r="J198" t="s">
        <v>175</v>
      </c>
      <c r="K198" t="s">
        <v>27</v>
      </c>
      <c r="L198" t="s">
        <v>94</v>
      </c>
      <c r="M198" t="s">
        <v>778</v>
      </c>
      <c r="N198" t="s">
        <v>230</v>
      </c>
      <c r="O198" t="s">
        <v>116</v>
      </c>
      <c r="P198" t="s">
        <v>32</v>
      </c>
      <c r="Q198" t="s">
        <v>33</v>
      </c>
      <c r="R198">
        <v>8464816</v>
      </c>
      <c r="S198">
        <v>1692963200</v>
      </c>
      <c r="T198" s="2">
        <v>40880</v>
      </c>
      <c r="U198" t="s">
        <v>698</v>
      </c>
      <c r="V198" t="s">
        <v>779</v>
      </c>
    </row>
    <row r="199" spans="1:22" x14ac:dyDescent="0.25">
      <c r="A199" t="s">
        <v>692</v>
      </c>
      <c r="B199" t="s">
        <v>21</v>
      </c>
      <c r="C199" t="s">
        <v>780</v>
      </c>
      <c r="D199" t="s">
        <v>781</v>
      </c>
      <c r="E199" t="s">
        <v>782</v>
      </c>
      <c r="F199" t="s">
        <v>782</v>
      </c>
      <c r="G199" s="3">
        <f t="shared" si="7"/>
        <v>1</v>
      </c>
      <c r="H199" t="s">
        <v>696</v>
      </c>
      <c r="I199">
        <v>7227</v>
      </c>
      <c r="J199" t="s">
        <v>175</v>
      </c>
      <c r="K199" t="s">
        <v>27</v>
      </c>
      <c r="L199" t="s">
        <v>94</v>
      </c>
      <c r="M199" t="s">
        <v>783</v>
      </c>
      <c r="N199" t="s">
        <v>230</v>
      </c>
      <c r="O199" t="s">
        <v>116</v>
      </c>
      <c r="P199" t="s">
        <v>32</v>
      </c>
      <c r="Q199" t="s">
        <v>33</v>
      </c>
      <c r="R199">
        <v>8416259</v>
      </c>
      <c r="S199">
        <v>1683251800</v>
      </c>
      <c r="T199" s="2">
        <v>40880</v>
      </c>
      <c r="U199" t="s">
        <v>698</v>
      </c>
      <c r="V199" t="s">
        <v>784</v>
      </c>
    </row>
    <row r="200" spans="1:22" x14ac:dyDescent="0.25">
      <c r="A200" t="s">
        <v>692</v>
      </c>
      <c r="B200" t="s">
        <v>21</v>
      </c>
      <c r="C200" t="s">
        <v>785</v>
      </c>
      <c r="D200" t="s">
        <v>786</v>
      </c>
      <c r="E200" t="s">
        <v>787</v>
      </c>
      <c r="F200" t="s">
        <v>787</v>
      </c>
      <c r="G200" s="3">
        <f t="shared" si="7"/>
        <v>1</v>
      </c>
      <c r="H200" t="s">
        <v>696</v>
      </c>
      <c r="I200">
        <v>7227</v>
      </c>
      <c r="J200" t="s">
        <v>175</v>
      </c>
      <c r="K200" t="s">
        <v>27</v>
      </c>
      <c r="L200" t="s">
        <v>94</v>
      </c>
      <c r="M200" t="s">
        <v>788</v>
      </c>
      <c r="N200" t="s">
        <v>230</v>
      </c>
      <c r="O200" t="s">
        <v>116</v>
      </c>
      <c r="P200" t="s">
        <v>32</v>
      </c>
      <c r="Q200" t="s">
        <v>33</v>
      </c>
      <c r="R200">
        <v>6141916</v>
      </c>
      <c r="S200">
        <v>1228383200</v>
      </c>
      <c r="T200" s="2">
        <v>40880</v>
      </c>
      <c r="U200" t="s">
        <v>698</v>
      </c>
      <c r="V200" t="s">
        <v>789</v>
      </c>
    </row>
    <row r="201" spans="1:22" x14ac:dyDescent="0.25">
      <c r="A201" t="s">
        <v>692</v>
      </c>
      <c r="B201" t="s">
        <v>21</v>
      </c>
      <c r="C201" t="s">
        <v>790</v>
      </c>
      <c r="D201" t="s">
        <v>791</v>
      </c>
      <c r="E201" t="s">
        <v>792</v>
      </c>
      <c r="F201" t="s">
        <v>792</v>
      </c>
      <c r="G201" s="3">
        <f t="shared" si="7"/>
        <v>1</v>
      </c>
      <c r="H201" t="s">
        <v>696</v>
      </c>
      <c r="I201">
        <v>7227</v>
      </c>
      <c r="J201" t="s">
        <v>175</v>
      </c>
      <c r="K201" t="s">
        <v>27</v>
      </c>
      <c r="L201" t="s">
        <v>94</v>
      </c>
      <c r="M201" t="s">
        <v>793</v>
      </c>
      <c r="N201" t="s">
        <v>230</v>
      </c>
      <c r="O201" t="s">
        <v>116</v>
      </c>
      <c r="P201" t="s">
        <v>32</v>
      </c>
      <c r="Q201" t="s">
        <v>33</v>
      </c>
      <c r="R201">
        <v>5295701</v>
      </c>
      <c r="S201">
        <v>1059140200</v>
      </c>
      <c r="T201" s="2">
        <v>40880</v>
      </c>
      <c r="U201" t="s">
        <v>698</v>
      </c>
      <c r="V201" t="s">
        <v>794</v>
      </c>
    </row>
    <row r="202" spans="1:22" x14ac:dyDescent="0.25">
      <c r="A202" t="s">
        <v>692</v>
      </c>
      <c r="B202" t="s">
        <v>21</v>
      </c>
      <c r="C202" t="s">
        <v>795</v>
      </c>
      <c r="D202" t="s">
        <v>796</v>
      </c>
      <c r="E202" t="s">
        <v>797</v>
      </c>
      <c r="F202" t="s">
        <v>797</v>
      </c>
      <c r="G202" s="3">
        <f t="shared" si="7"/>
        <v>1</v>
      </c>
      <c r="H202" t="s">
        <v>696</v>
      </c>
      <c r="I202">
        <v>7227</v>
      </c>
      <c r="J202" t="s">
        <v>175</v>
      </c>
      <c r="K202" t="s">
        <v>27</v>
      </c>
      <c r="L202" t="s">
        <v>94</v>
      </c>
      <c r="M202" t="s">
        <v>798</v>
      </c>
      <c r="N202" t="s">
        <v>230</v>
      </c>
      <c r="O202" t="s">
        <v>116</v>
      </c>
      <c r="P202" t="s">
        <v>32</v>
      </c>
      <c r="Q202" t="s">
        <v>33</v>
      </c>
      <c r="R202">
        <v>8143172</v>
      </c>
      <c r="S202">
        <v>1628634400</v>
      </c>
      <c r="T202" s="2">
        <v>40880</v>
      </c>
      <c r="U202" t="s">
        <v>698</v>
      </c>
      <c r="V202" t="s">
        <v>799</v>
      </c>
    </row>
    <row r="203" spans="1:22" x14ac:dyDescent="0.25">
      <c r="A203" t="s">
        <v>692</v>
      </c>
      <c r="B203" t="s">
        <v>21</v>
      </c>
      <c r="C203" t="s">
        <v>800</v>
      </c>
      <c r="D203" t="s">
        <v>801</v>
      </c>
      <c r="E203" t="s">
        <v>802</v>
      </c>
      <c r="F203" t="s">
        <v>802</v>
      </c>
      <c r="G203" s="3">
        <f t="shared" si="7"/>
        <v>1</v>
      </c>
      <c r="H203" t="s">
        <v>696</v>
      </c>
      <c r="I203">
        <v>7227</v>
      </c>
      <c r="J203" t="s">
        <v>175</v>
      </c>
      <c r="K203" t="s">
        <v>27</v>
      </c>
      <c r="L203" t="s">
        <v>94</v>
      </c>
      <c r="M203" t="s">
        <v>803</v>
      </c>
      <c r="N203" t="s">
        <v>230</v>
      </c>
      <c r="O203" t="s">
        <v>116</v>
      </c>
      <c r="P203" t="s">
        <v>32</v>
      </c>
      <c r="Q203" t="s">
        <v>33</v>
      </c>
      <c r="R203">
        <v>8341619</v>
      </c>
      <c r="S203">
        <v>1668323800</v>
      </c>
      <c r="T203" s="2">
        <v>40880</v>
      </c>
      <c r="U203" t="s">
        <v>698</v>
      </c>
      <c r="V203" t="s">
        <v>804</v>
      </c>
    </row>
    <row r="204" spans="1:22" x14ac:dyDescent="0.25">
      <c r="A204" t="s">
        <v>692</v>
      </c>
      <c r="B204" t="s">
        <v>21</v>
      </c>
      <c r="C204" t="s">
        <v>805</v>
      </c>
      <c r="D204" t="s">
        <v>806</v>
      </c>
      <c r="E204" t="s">
        <v>807</v>
      </c>
      <c r="F204" t="s">
        <v>807</v>
      </c>
      <c r="G204" s="3">
        <f t="shared" si="7"/>
        <v>1</v>
      </c>
      <c r="H204" t="s">
        <v>696</v>
      </c>
      <c r="I204">
        <v>7227</v>
      </c>
      <c r="J204" t="s">
        <v>175</v>
      </c>
      <c r="K204" t="s">
        <v>27</v>
      </c>
      <c r="L204" t="s">
        <v>94</v>
      </c>
      <c r="M204" t="s">
        <v>808</v>
      </c>
      <c r="N204" t="s">
        <v>230</v>
      </c>
      <c r="O204" t="s">
        <v>116</v>
      </c>
      <c r="P204" t="s">
        <v>32</v>
      </c>
      <c r="Q204" t="s">
        <v>33</v>
      </c>
      <c r="R204">
        <v>5823083</v>
      </c>
      <c r="S204">
        <v>1164616600</v>
      </c>
      <c r="T204" s="2">
        <v>40880</v>
      </c>
      <c r="U204" t="s">
        <v>698</v>
      </c>
      <c r="V204" t="s">
        <v>809</v>
      </c>
    </row>
    <row r="205" spans="1:22" x14ac:dyDescent="0.25">
      <c r="A205" t="s">
        <v>692</v>
      </c>
      <c r="B205" t="s">
        <v>21</v>
      </c>
      <c r="C205" t="s">
        <v>810</v>
      </c>
      <c r="D205" t="s">
        <v>811</v>
      </c>
      <c r="E205" t="s">
        <v>812</v>
      </c>
      <c r="F205" t="s">
        <v>812</v>
      </c>
      <c r="G205" s="3">
        <f t="shared" si="7"/>
        <v>1</v>
      </c>
      <c r="H205" t="s">
        <v>696</v>
      </c>
      <c r="I205">
        <v>7227</v>
      </c>
      <c r="J205" t="s">
        <v>175</v>
      </c>
      <c r="K205" t="s">
        <v>27</v>
      </c>
      <c r="L205" t="s">
        <v>94</v>
      </c>
      <c r="M205" t="s">
        <v>813</v>
      </c>
      <c r="N205" t="s">
        <v>230</v>
      </c>
      <c r="O205" t="s">
        <v>116</v>
      </c>
      <c r="P205" t="s">
        <v>32</v>
      </c>
      <c r="Q205" t="s">
        <v>33</v>
      </c>
      <c r="R205">
        <v>7821137</v>
      </c>
      <c r="S205">
        <v>1564227400</v>
      </c>
      <c r="T205" s="2">
        <v>40880</v>
      </c>
      <c r="U205" t="s">
        <v>698</v>
      </c>
      <c r="V205" t="s">
        <v>814</v>
      </c>
    </row>
    <row r="206" spans="1:22" x14ac:dyDescent="0.25">
      <c r="A206" t="s">
        <v>815</v>
      </c>
      <c r="B206" t="s">
        <v>21</v>
      </c>
      <c r="C206" t="s">
        <v>816</v>
      </c>
      <c r="D206" t="s">
        <v>817</v>
      </c>
      <c r="E206" t="s">
        <v>818</v>
      </c>
      <c r="F206" t="s">
        <v>818</v>
      </c>
      <c r="G206" s="3">
        <f t="shared" si="7"/>
        <v>1</v>
      </c>
      <c r="H206" t="s">
        <v>819</v>
      </c>
      <c r="I206">
        <v>7227</v>
      </c>
      <c r="J206" t="s">
        <v>175</v>
      </c>
      <c r="K206" t="s">
        <v>27</v>
      </c>
      <c r="L206" t="s">
        <v>94</v>
      </c>
      <c r="N206" t="s">
        <v>30</v>
      </c>
      <c r="O206" t="s">
        <v>116</v>
      </c>
      <c r="P206" t="s">
        <v>32</v>
      </c>
      <c r="Q206" t="s">
        <v>33</v>
      </c>
      <c r="R206">
        <v>24620435</v>
      </c>
      <c r="S206">
        <v>1255642185</v>
      </c>
      <c r="T206" s="2">
        <v>41247</v>
      </c>
      <c r="U206" t="s">
        <v>820</v>
      </c>
      <c r="V206" t="s">
        <v>821</v>
      </c>
    </row>
    <row r="207" spans="1:22" x14ac:dyDescent="0.25">
      <c r="A207" t="s">
        <v>815</v>
      </c>
      <c r="B207" t="s">
        <v>21</v>
      </c>
      <c r="C207" t="s">
        <v>822</v>
      </c>
      <c r="D207" t="s">
        <v>823</v>
      </c>
      <c r="E207" t="s">
        <v>824</v>
      </c>
      <c r="F207" t="s">
        <v>824</v>
      </c>
      <c r="G207" s="3">
        <f t="shared" si="7"/>
        <v>1</v>
      </c>
      <c r="H207" t="s">
        <v>819</v>
      </c>
      <c r="I207">
        <v>7227</v>
      </c>
      <c r="J207" t="s">
        <v>175</v>
      </c>
      <c r="K207" t="s">
        <v>27</v>
      </c>
      <c r="L207" t="s">
        <v>94</v>
      </c>
      <c r="N207" t="s">
        <v>30</v>
      </c>
      <c r="O207" t="s">
        <v>116</v>
      </c>
      <c r="P207" t="s">
        <v>32</v>
      </c>
      <c r="Q207" t="s">
        <v>33</v>
      </c>
      <c r="R207">
        <v>44449583</v>
      </c>
      <c r="S207">
        <v>2266928733</v>
      </c>
      <c r="T207" s="2">
        <v>41247</v>
      </c>
      <c r="U207" t="s">
        <v>820</v>
      </c>
      <c r="V207" t="s">
        <v>825</v>
      </c>
    </row>
    <row r="208" spans="1:22" x14ac:dyDescent="0.25">
      <c r="A208" t="s">
        <v>815</v>
      </c>
      <c r="B208" t="s">
        <v>21</v>
      </c>
      <c r="C208" t="s">
        <v>826</v>
      </c>
      <c r="D208" t="s">
        <v>827</v>
      </c>
      <c r="E208" t="s">
        <v>828</v>
      </c>
      <c r="F208" t="s">
        <v>828</v>
      </c>
      <c r="G208" s="3">
        <f t="shared" si="7"/>
        <v>1</v>
      </c>
      <c r="H208" t="s">
        <v>819</v>
      </c>
      <c r="I208">
        <v>7227</v>
      </c>
      <c r="J208" t="s">
        <v>175</v>
      </c>
      <c r="K208" t="s">
        <v>27</v>
      </c>
      <c r="L208" t="s">
        <v>94</v>
      </c>
      <c r="N208" t="s">
        <v>30</v>
      </c>
      <c r="O208" t="s">
        <v>116</v>
      </c>
      <c r="P208" t="s">
        <v>32</v>
      </c>
      <c r="Q208" t="s">
        <v>33</v>
      </c>
      <c r="R208">
        <v>29442944</v>
      </c>
      <c r="S208">
        <v>1501590144</v>
      </c>
      <c r="T208" s="2">
        <v>41247</v>
      </c>
      <c r="U208" t="s">
        <v>820</v>
      </c>
      <c r="V208" t="s">
        <v>829</v>
      </c>
    </row>
    <row r="209" spans="1:22" x14ac:dyDescent="0.25">
      <c r="A209" t="s">
        <v>815</v>
      </c>
      <c r="B209" t="s">
        <v>21</v>
      </c>
      <c r="C209" t="s">
        <v>830</v>
      </c>
      <c r="D209" t="s">
        <v>831</v>
      </c>
      <c r="E209" t="s">
        <v>832</v>
      </c>
      <c r="F209" t="s">
        <v>832</v>
      </c>
      <c r="G209" s="3">
        <f t="shared" si="7"/>
        <v>1</v>
      </c>
      <c r="H209" t="s">
        <v>819</v>
      </c>
      <c r="I209">
        <v>7227</v>
      </c>
      <c r="J209" t="s">
        <v>175</v>
      </c>
      <c r="K209" t="s">
        <v>27</v>
      </c>
      <c r="L209" t="s">
        <v>94</v>
      </c>
      <c r="N209" t="s">
        <v>30</v>
      </c>
      <c r="O209" t="s">
        <v>116</v>
      </c>
      <c r="P209" t="s">
        <v>32</v>
      </c>
      <c r="Q209" t="s">
        <v>33</v>
      </c>
      <c r="R209">
        <v>28557752</v>
      </c>
      <c r="S209">
        <v>1456445352</v>
      </c>
      <c r="T209" s="2">
        <v>41247</v>
      </c>
      <c r="U209" t="s">
        <v>820</v>
      </c>
      <c r="V209" t="s">
        <v>833</v>
      </c>
    </row>
    <row r="210" spans="1:22" x14ac:dyDescent="0.25">
      <c r="A210" t="s">
        <v>815</v>
      </c>
      <c r="B210" t="s">
        <v>21</v>
      </c>
      <c r="C210" t="s">
        <v>834</v>
      </c>
      <c r="D210" t="s">
        <v>835</v>
      </c>
      <c r="E210" t="s">
        <v>836</v>
      </c>
      <c r="F210" t="s">
        <v>836</v>
      </c>
      <c r="G210" s="3">
        <f t="shared" si="7"/>
        <v>1</v>
      </c>
      <c r="H210" t="s">
        <v>819</v>
      </c>
      <c r="I210">
        <v>7227</v>
      </c>
      <c r="J210" t="s">
        <v>175</v>
      </c>
      <c r="K210" t="s">
        <v>27</v>
      </c>
      <c r="L210" t="s">
        <v>94</v>
      </c>
      <c r="N210" t="s">
        <v>30</v>
      </c>
      <c r="O210" t="s">
        <v>116</v>
      </c>
      <c r="P210" t="s">
        <v>32</v>
      </c>
      <c r="Q210" t="s">
        <v>33</v>
      </c>
      <c r="R210">
        <v>27247061</v>
      </c>
      <c r="S210">
        <v>1389600111</v>
      </c>
      <c r="T210" s="2">
        <v>41247</v>
      </c>
      <c r="U210" t="s">
        <v>820</v>
      </c>
      <c r="V210" t="s">
        <v>837</v>
      </c>
    </row>
    <row r="211" spans="1:22" x14ac:dyDescent="0.25">
      <c r="A211" t="s">
        <v>815</v>
      </c>
      <c r="B211" t="s">
        <v>21</v>
      </c>
      <c r="C211" t="s">
        <v>838</v>
      </c>
      <c r="D211" t="s">
        <v>839</v>
      </c>
      <c r="E211" t="s">
        <v>840</v>
      </c>
      <c r="F211" t="s">
        <v>840</v>
      </c>
      <c r="G211" s="3">
        <f t="shared" si="7"/>
        <v>1</v>
      </c>
      <c r="H211" t="s">
        <v>819</v>
      </c>
      <c r="I211">
        <v>7227</v>
      </c>
      <c r="J211" t="s">
        <v>175</v>
      </c>
      <c r="K211" t="s">
        <v>27</v>
      </c>
      <c r="L211" t="s">
        <v>94</v>
      </c>
      <c r="N211" t="s">
        <v>30</v>
      </c>
      <c r="O211" t="s">
        <v>116</v>
      </c>
      <c r="P211" t="s">
        <v>32</v>
      </c>
      <c r="Q211" t="s">
        <v>33</v>
      </c>
      <c r="R211">
        <v>23492838</v>
      </c>
      <c r="S211">
        <v>1198134738</v>
      </c>
      <c r="T211" s="2">
        <v>41247</v>
      </c>
      <c r="U211" t="s">
        <v>820</v>
      </c>
      <c r="V211" t="s">
        <v>841</v>
      </c>
    </row>
    <row r="212" spans="1:22" x14ac:dyDescent="0.25">
      <c r="A212" t="s">
        <v>815</v>
      </c>
      <c r="B212" t="s">
        <v>21</v>
      </c>
      <c r="C212" t="s">
        <v>842</v>
      </c>
      <c r="D212" t="s">
        <v>843</v>
      </c>
      <c r="E212" t="s">
        <v>844</v>
      </c>
      <c r="F212" t="s">
        <v>844</v>
      </c>
      <c r="G212" s="3">
        <f t="shared" si="7"/>
        <v>1</v>
      </c>
      <c r="H212" t="s">
        <v>819</v>
      </c>
      <c r="I212">
        <v>7227</v>
      </c>
      <c r="J212" t="s">
        <v>175</v>
      </c>
      <c r="K212" t="s">
        <v>27</v>
      </c>
      <c r="L212" t="s">
        <v>94</v>
      </c>
      <c r="N212" t="s">
        <v>30</v>
      </c>
      <c r="O212" t="s">
        <v>116</v>
      </c>
      <c r="P212" t="s">
        <v>32</v>
      </c>
      <c r="Q212" t="s">
        <v>33</v>
      </c>
      <c r="R212">
        <v>48415342</v>
      </c>
      <c r="S212">
        <v>2469182442</v>
      </c>
      <c r="T212" s="2">
        <v>41247</v>
      </c>
      <c r="U212" t="s">
        <v>820</v>
      </c>
      <c r="V212" t="s">
        <v>845</v>
      </c>
    </row>
    <row r="213" spans="1:22" x14ac:dyDescent="0.25">
      <c r="A213" t="s">
        <v>815</v>
      </c>
      <c r="B213" t="s">
        <v>21</v>
      </c>
      <c r="C213" t="s">
        <v>846</v>
      </c>
      <c r="D213" t="s">
        <v>847</v>
      </c>
      <c r="E213" t="s">
        <v>848</v>
      </c>
      <c r="F213" t="s">
        <v>848</v>
      </c>
      <c r="G213" s="3">
        <f t="shared" si="7"/>
        <v>1</v>
      </c>
      <c r="H213" t="s">
        <v>819</v>
      </c>
      <c r="I213">
        <v>7227</v>
      </c>
      <c r="J213" t="s">
        <v>175</v>
      </c>
      <c r="K213" t="s">
        <v>27</v>
      </c>
      <c r="L213" t="s">
        <v>94</v>
      </c>
      <c r="N213" t="s">
        <v>30</v>
      </c>
      <c r="O213" t="s">
        <v>116</v>
      </c>
      <c r="P213" t="s">
        <v>32</v>
      </c>
      <c r="Q213" t="s">
        <v>33</v>
      </c>
      <c r="R213">
        <v>47333457</v>
      </c>
      <c r="S213">
        <v>2414006307</v>
      </c>
      <c r="T213" s="2">
        <v>41247</v>
      </c>
      <c r="U213" t="s">
        <v>820</v>
      </c>
      <c r="V213" t="s">
        <v>849</v>
      </c>
    </row>
    <row r="214" spans="1:22" x14ac:dyDescent="0.25">
      <c r="A214" t="s">
        <v>850</v>
      </c>
      <c r="B214" t="s">
        <v>21</v>
      </c>
      <c r="C214" t="s">
        <v>851</v>
      </c>
      <c r="D214" t="s">
        <v>852</v>
      </c>
      <c r="E214" t="s">
        <v>853</v>
      </c>
      <c r="F214" t="s">
        <v>853</v>
      </c>
      <c r="G214" s="3">
        <f t="shared" si="7"/>
        <v>1</v>
      </c>
      <c r="H214" t="s">
        <v>854</v>
      </c>
      <c r="I214">
        <v>7227</v>
      </c>
      <c r="J214" t="s">
        <v>175</v>
      </c>
      <c r="K214" t="s">
        <v>27</v>
      </c>
      <c r="L214" t="s">
        <v>94</v>
      </c>
      <c r="N214" t="s">
        <v>30</v>
      </c>
      <c r="O214" t="s">
        <v>116</v>
      </c>
      <c r="P214" t="s">
        <v>32</v>
      </c>
      <c r="Q214" t="s">
        <v>96</v>
      </c>
      <c r="R214">
        <v>3334795</v>
      </c>
      <c r="S214">
        <v>120052620</v>
      </c>
      <c r="T214" s="2">
        <v>41236</v>
      </c>
      <c r="U214" t="s">
        <v>855</v>
      </c>
      <c r="V214" t="s">
        <v>856</v>
      </c>
    </row>
    <row r="215" spans="1:22" x14ac:dyDescent="0.25">
      <c r="A215" t="s">
        <v>850</v>
      </c>
      <c r="B215" t="s">
        <v>21</v>
      </c>
      <c r="C215" t="s">
        <v>857</v>
      </c>
      <c r="D215" t="s">
        <v>858</v>
      </c>
      <c r="E215" t="s">
        <v>859</v>
      </c>
      <c r="F215" t="s">
        <v>859</v>
      </c>
      <c r="G215" s="3">
        <f t="shared" si="7"/>
        <v>1</v>
      </c>
      <c r="H215" t="s">
        <v>854</v>
      </c>
      <c r="I215">
        <v>7227</v>
      </c>
      <c r="J215" t="s">
        <v>175</v>
      </c>
      <c r="K215" t="s">
        <v>27</v>
      </c>
      <c r="L215" t="s">
        <v>94</v>
      </c>
      <c r="N215" t="s">
        <v>30</v>
      </c>
      <c r="O215" t="s">
        <v>116</v>
      </c>
      <c r="P215" t="s">
        <v>32</v>
      </c>
      <c r="Q215" t="s">
        <v>96</v>
      </c>
      <c r="R215">
        <v>3632956</v>
      </c>
      <c r="S215">
        <v>130786416</v>
      </c>
      <c r="T215" s="2">
        <v>41236</v>
      </c>
      <c r="U215" t="s">
        <v>855</v>
      </c>
      <c r="V215" t="s">
        <v>860</v>
      </c>
    </row>
    <row r="216" spans="1:22" x14ac:dyDescent="0.25">
      <c r="A216" t="s">
        <v>850</v>
      </c>
      <c r="B216" t="s">
        <v>21</v>
      </c>
      <c r="C216" t="s">
        <v>861</v>
      </c>
      <c r="D216" t="s">
        <v>862</v>
      </c>
      <c r="E216" t="s">
        <v>863</v>
      </c>
      <c r="F216" t="s">
        <v>863</v>
      </c>
      <c r="G216" s="3">
        <f t="shared" si="7"/>
        <v>1</v>
      </c>
      <c r="H216" t="s">
        <v>854</v>
      </c>
      <c r="I216">
        <v>7227</v>
      </c>
      <c r="J216" t="s">
        <v>175</v>
      </c>
      <c r="K216" t="s">
        <v>27</v>
      </c>
      <c r="L216" t="s">
        <v>94</v>
      </c>
      <c r="N216" t="s">
        <v>30</v>
      </c>
      <c r="O216" t="s">
        <v>116</v>
      </c>
      <c r="P216" t="s">
        <v>32</v>
      </c>
      <c r="Q216" t="s">
        <v>96</v>
      </c>
      <c r="R216">
        <v>4000000</v>
      </c>
      <c r="S216">
        <v>144000000</v>
      </c>
      <c r="T216" s="2">
        <v>41236</v>
      </c>
      <c r="U216" t="s">
        <v>855</v>
      </c>
      <c r="V216" t="s">
        <v>864</v>
      </c>
    </row>
    <row r="217" spans="1:22" x14ac:dyDescent="0.25">
      <c r="A217" t="s">
        <v>865</v>
      </c>
      <c r="B217" t="s">
        <v>21</v>
      </c>
      <c r="C217" t="s">
        <v>866</v>
      </c>
      <c r="D217" t="s">
        <v>867</v>
      </c>
      <c r="E217" t="s">
        <v>868</v>
      </c>
      <c r="F217" t="s">
        <v>868</v>
      </c>
      <c r="G217" s="3">
        <f t="shared" si="7"/>
        <v>1</v>
      </c>
      <c r="H217" t="s">
        <v>869</v>
      </c>
      <c r="I217">
        <v>7227</v>
      </c>
      <c r="J217" t="s">
        <v>175</v>
      </c>
      <c r="K217" t="s">
        <v>27</v>
      </c>
      <c r="L217" t="s">
        <v>94</v>
      </c>
      <c r="N217" t="s">
        <v>30</v>
      </c>
      <c r="O217" t="s">
        <v>116</v>
      </c>
      <c r="P217" t="s">
        <v>32</v>
      </c>
      <c r="Q217" t="s">
        <v>33</v>
      </c>
      <c r="R217">
        <v>32644998</v>
      </c>
      <c r="S217">
        <v>1632249900</v>
      </c>
      <c r="T217" s="2">
        <v>41323</v>
      </c>
      <c r="U217" t="s">
        <v>870</v>
      </c>
      <c r="V217" t="s">
        <v>871</v>
      </c>
    </row>
    <row r="218" spans="1:22" x14ac:dyDescent="0.25">
      <c r="A218" t="s">
        <v>865</v>
      </c>
      <c r="B218" t="s">
        <v>21</v>
      </c>
      <c r="C218" t="s">
        <v>872</v>
      </c>
      <c r="D218" t="s">
        <v>873</v>
      </c>
      <c r="E218" t="s">
        <v>874</v>
      </c>
      <c r="F218" t="s">
        <v>874</v>
      </c>
      <c r="G218" s="3">
        <f t="shared" si="7"/>
        <v>1</v>
      </c>
      <c r="H218" t="s">
        <v>869</v>
      </c>
      <c r="I218">
        <v>7227</v>
      </c>
      <c r="J218" t="s">
        <v>175</v>
      </c>
      <c r="K218" t="s">
        <v>27</v>
      </c>
      <c r="L218" t="s">
        <v>94</v>
      </c>
      <c r="N218" t="s">
        <v>30</v>
      </c>
      <c r="O218" t="s">
        <v>116</v>
      </c>
      <c r="P218" t="s">
        <v>32</v>
      </c>
      <c r="Q218" t="s">
        <v>33</v>
      </c>
      <c r="R218">
        <v>28408609</v>
      </c>
      <c r="S218">
        <v>1420430450</v>
      </c>
      <c r="T218" s="2">
        <v>41323</v>
      </c>
      <c r="U218" t="s">
        <v>870</v>
      </c>
      <c r="V218" t="s">
        <v>875</v>
      </c>
    </row>
    <row r="219" spans="1:22" x14ac:dyDescent="0.25">
      <c r="A219" t="s">
        <v>865</v>
      </c>
      <c r="B219" t="s">
        <v>21</v>
      </c>
      <c r="C219" t="s">
        <v>876</v>
      </c>
      <c r="D219" t="s">
        <v>877</v>
      </c>
      <c r="E219" t="s">
        <v>878</v>
      </c>
      <c r="F219" t="s">
        <v>878</v>
      </c>
      <c r="G219" s="3">
        <f t="shared" si="7"/>
        <v>1</v>
      </c>
      <c r="H219" t="s">
        <v>869</v>
      </c>
      <c r="I219">
        <v>7227</v>
      </c>
      <c r="J219" t="s">
        <v>175</v>
      </c>
      <c r="K219" t="s">
        <v>27</v>
      </c>
      <c r="L219" t="s">
        <v>94</v>
      </c>
      <c r="N219" t="s">
        <v>30</v>
      </c>
      <c r="O219" t="s">
        <v>116</v>
      </c>
      <c r="P219" t="s">
        <v>32</v>
      </c>
      <c r="Q219" t="s">
        <v>33</v>
      </c>
      <c r="R219">
        <v>24902977</v>
      </c>
      <c r="S219">
        <v>1245148850</v>
      </c>
      <c r="T219" s="2">
        <v>41323</v>
      </c>
      <c r="U219" t="s">
        <v>870</v>
      </c>
      <c r="V219" t="s">
        <v>879</v>
      </c>
    </row>
    <row r="220" spans="1:22" x14ac:dyDescent="0.25">
      <c r="A220" t="s">
        <v>865</v>
      </c>
      <c r="B220" t="s">
        <v>21</v>
      </c>
      <c r="C220" t="s">
        <v>880</v>
      </c>
      <c r="D220" t="s">
        <v>881</v>
      </c>
      <c r="E220" t="s">
        <v>882</v>
      </c>
      <c r="F220" t="s">
        <v>882</v>
      </c>
      <c r="G220" s="3">
        <f t="shared" si="7"/>
        <v>1</v>
      </c>
      <c r="H220" t="s">
        <v>869</v>
      </c>
      <c r="I220">
        <v>7227</v>
      </c>
      <c r="J220" t="s">
        <v>175</v>
      </c>
      <c r="K220" t="s">
        <v>27</v>
      </c>
      <c r="L220" t="s">
        <v>94</v>
      </c>
      <c r="N220" t="s">
        <v>30</v>
      </c>
      <c r="O220" t="s">
        <v>116</v>
      </c>
      <c r="P220" t="s">
        <v>32</v>
      </c>
      <c r="Q220" t="s">
        <v>33</v>
      </c>
      <c r="R220">
        <v>36434276</v>
      </c>
      <c r="S220">
        <v>1821713800</v>
      </c>
      <c r="T220" s="2">
        <v>41323</v>
      </c>
      <c r="U220" t="s">
        <v>870</v>
      </c>
      <c r="V220" t="s">
        <v>883</v>
      </c>
    </row>
    <row r="221" spans="1:22" x14ac:dyDescent="0.25">
      <c r="A221" t="s">
        <v>865</v>
      </c>
      <c r="B221" t="s">
        <v>21</v>
      </c>
      <c r="C221" t="s">
        <v>884</v>
      </c>
      <c r="D221" t="s">
        <v>885</v>
      </c>
      <c r="E221" t="s">
        <v>886</v>
      </c>
      <c r="F221" t="s">
        <v>886</v>
      </c>
      <c r="G221" s="3">
        <f t="shared" si="7"/>
        <v>1</v>
      </c>
      <c r="H221" t="s">
        <v>869</v>
      </c>
      <c r="I221">
        <v>7227</v>
      </c>
      <c r="J221" t="s">
        <v>175</v>
      </c>
      <c r="K221" t="s">
        <v>27</v>
      </c>
      <c r="L221" t="s">
        <v>94</v>
      </c>
      <c r="N221" t="s">
        <v>30</v>
      </c>
      <c r="O221" t="s">
        <v>116</v>
      </c>
      <c r="P221" t="s">
        <v>32</v>
      </c>
      <c r="Q221" t="s">
        <v>33</v>
      </c>
      <c r="R221">
        <v>32591508</v>
      </c>
      <c r="S221">
        <v>1629575400</v>
      </c>
      <c r="T221" s="2">
        <v>41323</v>
      </c>
      <c r="U221" t="s">
        <v>870</v>
      </c>
      <c r="V221" t="s">
        <v>887</v>
      </c>
    </row>
    <row r="222" spans="1:22" x14ac:dyDescent="0.25">
      <c r="A222" t="s">
        <v>865</v>
      </c>
      <c r="B222" t="s">
        <v>21</v>
      </c>
      <c r="C222" t="s">
        <v>888</v>
      </c>
      <c r="D222" t="s">
        <v>889</v>
      </c>
      <c r="E222" t="s">
        <v>890</v>
      </c>
      <c r="F222" t="s">
        <v>890</v>
      </c>
      <c r="G222" s="3">
        <f t="shared" si="7"/>
        <v>1</v>
      </c>
      <c r="H222" t="s">
        <v>869</v>
      </c>
      <c r="I222">
        <v>7227</v>
      </c>
      <c r="J222" t="s">
        <v>175</v>
      </c>
      <c r="K222" t="s">
        <v>27</v>
      </c>
      <c r="L222" t="s">
        <v>94</v>
      </c>
      <c r="N222" t="s">
        <v>30</v>
      </c>
      <c r="O222" t="s">
        <v>116</v>
      </c>
      <c r="P222" t="s">
        <v>32</v>
      </c>
      <c r="Q222" t="s">
        <v>33</v>
      </c>
      <c r="R222">
        <v>35375654</v>
      </c>
      <c r="S222">
        <v>1768782700</v>
      </c>
      <c r="T222" s="2">
        <v>41323</v>
      </c>
      <c r="U222" t="s">
        <v>870</v>
      </c>
      <c r="V222" t="s">
        <v>891</v>
      </c>
    </row>
    <row r="223" spans="1:22" x14ac:dyDescent="0.25">
      <c r="A223" t="s">
        <v>892</v>
      </c>
      <c r="B223" t="s">
        <v>21</v>
      </c>
      <c r="C223" t="s">
        <v>907</v>
      </c>
      <c r="D223" t="s">
        <v>908</v>
      </c>
      <c r="E223" t="s">
        <v>909</v>
      </c>
      <c r="F223" t="s">
        <v>909</v>
      </c>
      <c r="G223" s="3">
        <f t="shared" si="7"/>
        <v>1</v>
      </c>
      <c r="H223" t="s">
        <v>896</v>
      </c>
      <c r="I223">
        <v>7227</v>
      </c>
      <c r="J223" t="s">
        <v>175</v>
      </c>
      <c r="K223" t="s">
        <v>27</v>
      </c>
      <c r="L223" t="s">
        <v>94</v>
      </c>
      <c r="N223" t="s">
        <v>30</v>
      </c>
      <c r="O223" t="s">
        <v>116</v>
      </c>
      <c r="P223" t="s">
        <v>32</v>
      </c>
      <c r="Q223" t="s">
        <v>33</v>
      </c>
      <c r="R223">
        <v>4052232</v>
      </c>
      <c r="S223">
        <v>145880352</v>
      </c>
      <c r="T223" s="2">
        <v>41305</v>
      </c>
      <c r="U223" t="s">
        <v>897</v>
      </c>
      <c r="V223" t="s">
        <v>910</v>
      </c>
    </row>
    <row r="224" spans="1:22" x14ac:dyDescent="0.25">
      <c r="A224" t="s">
        <v>892</v>
      </c>
      <c r="B224" t="s">
        <v>21</v>
      </c>
      <c r="C224" t="s">
        <v>911</v>
      </c>
      <c r="D224" t="s">
        <v>912</v>
      </c>
      <c r="E224" t="s">
        <v>913</v>
      </c>
      <c r="F224" t="s">
        <v>913</v>
      </c>
      <c r="G224" s="3">
        <f t="shared" si="7"/>
        <v>1</v>
      </c>
      <c r="H224" t="s">
        <v>896</v>
      </c>
      <c r="I224">
        <v>7227</v>
      </c>
      <c r="J224" t="s">
        <v>175</v>
      </c>
      <c r="K224" t="s">
        <v>27</v>
      </c>
      <c r="L224" t="s">
        <v>94</v>
      </c>
      <c r="N224" t="s">
        <v>30</v>
      </c>
      <c r="O224" t="s">
        <v>116</v>
      </c>
      <c r="P224" t="s">
        <v>32</v>
      </c>
      <c r="Q224" t="s">
        <v>33</v>
      </c>
      <c r="R224">
        <v>4677218</v>
      </c>
      <c r="S224">
        <v>168379848</v>
      </c>
      <c r="T224" s="2">
        <v>41305</v>
      </c>
      <c r="U224" t="s">
        <v>897</v>
      </c>
      <c r="V224" t="s">
        <v>914</v>
      </c>
    </row>
    <row r="225" spans="1:22" x14ac:dyDescent="0.25">
      <c r="A225" t="s">
        <v>892</v>
      </c>
      <c r="B225" t="s">
        <v>21</v>
      </c>
      <c r="C225" t="s">
        <v>915</v>
      </c>
      <c r="D225" t="s">
        <v>916</v>
      </c>
      <c r="E225" t="s">
        <v>917</v>
      </c>
      <c r="F225" t="s">
        <v>917</v>
      </c>
      <c r="G225" s="3">
        <f t="shared" si="7"/>
        <v>1</v>
      </c>
      <c r="H225" t="s">
        <v>896</v>
      </c>
      <c r="I225">
        <v>7227</v>
      </c>
      <c r="J225" t="s">
        <v>175</v>
      </c>
      <c r="K225" t="s">
        <v>27</v>
      </c>
      <c r="L225" t="s">
        <v>94</v>
      </c>
      <c r="N225" t="s">
        <v>30</v>
      </c>
      <c r="O225" t="s">
        <v>116</v>
      </c>
      <c r="P225" t="s">
        <v>32</v>
      </c>
      <c r="Q225" t="s">
        <v>33</v>
      </c>
      <c r="R225">
        <v>6240164</v>
      </c>
      <c r="S225">
        <v>224645904</v>
      </c>
      <c r="T225" s="2">
        <v>41305</v>
      </c>
      <c r="U225" t="s">
        <v>897</v>
      </c>
      <c r="V225" t="s">
        <v>918</v>
      </c>
    </row>
    <row r="226" spans="1:22" x14ac:dyDescent="0.25">
      <c r="A226" t="s">
        <v>892</v>
      </c>
      <c r="B226" t="s">
        <v>21</v>
      </c>
      <c r="C226" t="s">
        <v>943</v>
      </c>
      <c r="D226" t="s">
        <v>944</v>
      </c>
      <c r="E226" t="s">
        <v>945</v>
      </c>
      <c r="F226" t="s">
        <v>945</v>
      </c>
      <c r="G226" s="3">
        <f t="shared" si="7"/>
        <v>1</v>
      </c>
      <c r="H226" t="s">
        <v>896</v>
      </c>
      <c r="I226">
        <v>7227</v>
      </c>
      <c r="J226" t="s">
        <v>175</v>
      </c>
      <c r="K226" t="s">
        <v>27</v>
      </c>
      <c r="L226" t="s">
        <v>94</v>
      </c>
      <c r="N226" t="s">
        <v>30</v>
      </c>
      <c r="O226" t="s">
        <v>116</v>
      </c>
      <c r="P226" t="s">
        <v>32</v>
      </c>
      <c r="Q226" t="s">
        <v>33</v>
      </c>
      <c r="R226">
        <v>5121482</v>
      </c>
      <c r="S226">
        <v>184373352</v>
      </c>
      <c r="T226" s="2">
        <v>41305</v>
      </c>
      <c r="U226" t="s">
        <v>897</v>
      </c>
      <c r="V226" t="s">
        <v>946</v>
      </c>
    </row>
    <row r="227" spans="1:22" x14ac:dyDescent="0.25">
      <c r="A227" t="s">
        <v>892</v>
      </c>
      <c r="B227" t="s">
        <v>21</v>
      </c>
      <c r="C227" t="s">
        <v>947</v>
      </c>
      <c r="D227" t="s">
        <v>948</v>
      </c>
      <c r="E227" t="s">
        <v>949</v>
      </c>
      <c r="F227" t="s">
        <v>949</v>
      </c>
      <c r="G227" s="3">
        <f t="shared" si="7"/>
        <v>1</v>
      </c>
      <c r="H227" t="s">
        <v>896</v>
      </c>
      <c r="I227">
        <v>7227</v>
      </c>
      <c r="J227" t="s">
        <v>175</v>
      </c>
      <c r="K227" t="s">
        <v>27</v>
      </c>
      <c r="L227" t="s">
        <v>94</v>
      </c>
      <c r="N227" t="s">
        <v>30</v>
      </c>
      <c r="O227" t="s">
        <v>116</v>
      </c>
      <c r="P227" t="s">
        <v>32</v>
      </c>
      <c r="Q227" t="s">
        <v>33</v>
      </c>
      <c r="R227">
        <v>4494325</v>
      </c>
      <c r="S227">
        <v>161795700</v>
      </c>
      <c r="T227" s="2">
        <v>41305</v>
      </c>
      <c r="U227" t="s">
        <v>897</v>
      </c>
      <c r="V227" t="s">
        <v>950</v>
      </c>
    </row>
    <row r="228" spans="1:22" x14ac:dyDescent="0.25">
      <c r="A228" t="s">
        <v>892</v>
      </c>
      <c r="B228" t="s">
        <v>21</v>
      </c>
      <c r="C228" t="s">
        <v>951</v>
      </c>
      <c r="D228" t="s">
        <v>952</v>
      </c>
      <c r="E228" t="s">
        <v>953</v>
      </c>
      <c r="F228" t="s">
        <v>953</v>
      </c>
      <c r="G228" s="3">
        <f t="shared" ref="G228" si="8">IF(F228=E228,1,0)</f>
        <v>1</v>
      </c>
      <c r="H228" t="s">
        <v>896</v>
      </c>
      <c r="I228">
        <v>7227</v>
      </c>
      <c r="J228" t="s">
        <v>175</v>
      </c>
      <c r="K228" t="s">
        <v>27</v>
      </c>
      <c r="L228" t="s">
        <v>94</v>
      </c>
      <c r="N228" t="s">
        <v>30</v>
      </c>
      <c r="O228" t="s">
        <v>116</v>
      </c>
      <c r="P228" t="s">
        <v>32</v>
      </c>
      <c r="Q228" t="s">
        <v>33</v>
      </c>
      <c r="R228">
        <v>4509146</v>
      </c>
      <c r="S228">
        <v>162329256</v>
      </c>
      <c r="T228" s="2">
        <v>41305</v>
      </c>
      <c r="U228" t="s">
        <v>897</v>
      </c>
      <c r="V228" t="s">
        <v>954</v>
      </c>
    </row>
    <row r="229" spans="1:22" x14ac:dyDescent="0.25">
      <c r="A229" t="s">
        <v>0</v>
      </c>
      <c r="B229" t="s">
        <v>1</v>
      </c>
      <c r="C229" t="s">
        <v>2</v>
      </c>
      <c r="D229" t="s">
        <v>3</v>
      </c>
      <c r="E229" t="s">
        <v>4</v>
      </c>
      <c r="G229" s="3"/>
      <c r="H229" t="s">
        <v>5</v>
      </c>
      <c r="I229" t="s">
        <v>6</v>
      </c>
      <c r="J229" t="s">
        <v>7</v>
      </c>
      <c r="K229" t="s">
        <v>8</v>
      </c>
      <c r="L229" t="s">
        <v>9</v>
      </c>
      <c r="M229" t="s">
        <v>10</v>
      </c>
      <c r="N229" t="s">
        <v>11</v>
      </c>
      <c r="O229" t="s">
        <v>12</v>
      </c>
      <c r="P229" t="s">
        <v>13</v>
      </c>
      <c r="Q229" t="s">
        <v>14</v>
      </c>
      <c r="R229" t="s">
        <v>15</v>
      </c>
      <c r="S229" t="s">
        <v>16</v>
      </c>
      <c r="T229" t="s">
        <v>17</v>
      </c>
      <c r="U229" t="s">
        <v>18</v>
      </c>
      <c r="V229" t="s">
        <v>19</v>
      </c>
    </row>
    <row r="230" spans="1:22" x14ac:dyDescent="0.25">
      <c r="G230" s="3"/>
      <c r="T230" s="2"/>
    </row>
    <row r="231" spans="1:22" x14ac:dyDescent="0.25">
      <c r="A231" s="8" t="s">
        <v>972</v>
      </c>
      <c r="G231" s="3"/>
      <c r="T231" s="2"/>
    </row>
    <row r="232" spans="1:22" x14ac:dyDescent="0.25">
      <c r="G232" s="3"/>
      <c r="T232" s="2"/>
    </row>
    <row r="233" spans="1:22" x14ac:dyDescent="0.25">
      <c r="A233" s="8" t="s">
        <v>973</v>
      </c>
      <c r="B233" t="s">
        <v>21</v>
      </c>
      <c r="C233" t="s">
        <v>974</v>
      </c>
      <c r="D233" t="s">
        <v>975</v>
      </c>
      <c r="E233" t="s">
        <v>976</v>
      </c>
      <c r="H233" t="s">
        <v>977</v>
      </c>
      <c r="I233">
        <v>7227</v>
      </c>
      <c r="J233" t="s">
        <v>175</v>
      </c>
      <c r="K233" s="3" t="s">
        <v>27</v>
      </c>
      <c r="L233" t="s">
        <v>94</v>
      </c>
      <c r="M233" t="s">
        <v>978</v>
      </c>
      <c r="N233" t="s">
        <v>30</v>
      </c>
      <c r="O233" t="s">
        <v>979</v>
      </c>
      <c r="P233" t="s">
        <v>99</v>
      </c>
      <c r="Q233" t="s">
        <v>980</v>
      </c>
      <c r="R233" s="2">
        <v>41079</v>
      </c>
      <c r="S233" t="s">
        <v>981</v>
      </c>
      <c r="T233" t="s">
        <v>982</v>
      </c>
      <c r="V233" s="2"/>
    </row>
    <row r="234" spans="1:22" x14ac:dyDescent="0.25">
      <c r="G234" s="3"/>
      <c r="T234" s="2"/>
    </row>
    <row r="235" spans="1:22" x14ac:dyDescent="0.25">
      <c r="G235" s="3"/>
      <c r="T235" s="2"/>
    </row>
    <row r="236" spans="1:22" x14ac:dyDescent="0.25">
      <c r="G236" s="3"/>
      <c r="T236" s="2"/>
    </row>
    <row r="237" spans="1:22" x14ac:dyDescent="0.25">
      <c r="G237" s="3"/>
      <c r="T237" s="2"/>
    </row>
    <row r="238" spans="1:22" x14ac:dyDescent="0.25">
      <c r="G238" s="3"/>
      <c r="T238" s="2"/>
    </row>
    <row r="239" spans="1:22" x14ac:dyDescent="0.25">
      <c r="G239" s="3"/>
      <c r="T239" s="2"/>
    </row>
    <row r="240" spans="1:22" x14ac:dyDescent="0.25">
      <c r="G240" s="3"/>
      <c r="T240" s="2"/>
    </row>
    <row r="241" spans="7:20" x14ac:dyDescent="0.25">
      <c r="G241" s="3"/>
      <c r="T241" s="2"/>
    </row>
    <row r="242" spans="7:20" x14ac:dyDescent="0.25">
      <c r="G242" s="3"/>
      <c r="T242" s="2"/>
    </row>
    <row r="243" spans="7:20" x14ac:dyDescent="0.25">
      <c r="G243" s="3"/>
      <c r="T243" s="2"/>
    </row>
    <row r="244" spans="7:20" x14ac:dyDescent="0.25">
      <c r="G244" s="3"/>
      <c r="T244" s="2"/>
    </row>
    <row r="245" spans="7:20" x14ac:dyDescent="0.25">
      <c r="G245" s="3"/>
      <c r="T245" s="2"/>
    </row>
    <row r="246" spans="7:20" x14ac:dyDescent="0.25">
      <c r="G246" s="3"/>
      <c r="T246" s="2"/>
    </row>
    <row r="247" spans="7:20" x14ac:dyDescent="0.25">
      <c r="G247" s="3"/>
      <c r="T247" s="2"/>
    </row>
    <row r="248" spans="7:20" x14ac:dyDescent="0.25">
      <c r="G248" s="3"/>
      <c r="T248" s="2"/>
    </row>
    <row r="249" spans="7:20" x14ac:dyDescent="0.25">
      <c r="G249" s="3"/>
      <c r="T249" s="2"/>
    </row>
    <row r="250" spans="7:20" x14ac:dyDescent="0.25">
      <c r="G250" s="3"/>
      <c r="T250" s="2"/>
    </row>
    <row r="251" spans="7:20" x14ac:dyDescent="0.25">
      <c r="G251" s="3"/>
      <c r="T251" s="2"/>
    </row>
    <row r="252" spans="7:20" x14ac:dyDescent="0.25">
      <c r="G252" s="3"/>
      <c r="T252" s="2"/>
    </row>
    <row r="253" spans="7:20" x14ac:dyDescent="0.25">
      <c r="G253" s="3"/>
      <c r="T253" s="2"/>
    </row>
    <row r="254" spans="7:20" x14ac:dyDescent="0.25">
      <c r="G254" s="3"/>
      <c r="T254" s="2"/>
    </row>
    <row r="255" spans="7:20" x14ac:dyDescent="0.25">
      <c r="G255" s="3"/>
      <c r="T255" s="2"/>
    </row>
    <row r="256" spans="7:20" x14ac:dyDescent="0.25">
      <c r="G256" s="3"/>
      <c r="T256" s="2"/>
    </row>
    <row r="257" spans="7:20" x14ac:dyDescent="0.25">
      <c r="G257" s="3"/>
      <c r="T257" s="2"/>
    </row>
    <row r="258" spans="7:20" x14ac:dyDescent="0.25">
      <c r="G258" s="3"/>
      <c r="T258" s="2"/>
    </row>
    <row r="259" spans="7:20" x14ac:dyDescent="0.25">
      <c r="G259" s="3"/>
      <c r="T259" s="2"/>
    </row>
    <row r="260" spans="7:20" x14ac:dyDescent="0.25">
      <c r="G260" s="3"/>
      <c r="T260" s="2"/>
    </row>
    <row r="261" spans="7:20" x14ac:dyDescent="0.25">
      <c r="G261" s="3"/>
      <c r="T261" s="2"/>
    </row>
  </sheetData>
  <sortState ref="A1:X261">
    <sortCondition ref="N1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K4" sqref="K4:K6"/>
    </sheetView>
  </sheetViews>
  <sheetFormatPr defaultRowHeight="15" x14ac:dyDescent="0.25"/>
  <cols>
    <col min="1" max="1" width="10.5703125" bestFit="1" customWidth="1"/>
    <col min="2" max="2" width="4.42578125" bestFit="1" customWidth="1"/>
    <col min="3" max="3" width="10.42578125" bestFit="1" customWidth="1"/>
    <col min="4" max="5" width="10.5703125" bestFit="1" customWidth="1"/>
    <col min="6" max="6" width="10.7109375" bestFit="1" customWidth="1"/>
    <col min="7" max="7" width="5" bestFit="1" customWidth="1"/>
    <col min="8" max="8" width="13.5703125" bestFit="1" customWidth="1"/>
    <col min="9" max="9" width="9.5703125" bestFit="1" customWidth="1"/>
    <col min="10" max="10" width="24.85546875" bestFit="1" customWidth="1"/>
    <col min="11" max="11" width="17" bestFit="1" customWidth="1"/>
    <col min="12" max="12" width="7.140625" bestFit="1" customWidth="1"/>
    <col min="13" max="13" width="8.42578125" bestFit="1" customWidth="1"/>
    <col min="14" max="14" width="16.85546875" bestFit="1" customWidth="1"/>
    <col min="15" max="15" width="5.85546875" bestFit="1" customWidth="1"/>
    <col min="16" max="16" width="9" bestFit="1" customWidth="1"/>
    <col min="17" max="17" width="10" bestFit="1" customWidth="1"/>
    <col min="18" max="18" width="10.7109375" bestFit="1" customWidth="1"/>
    <col min="19" max="19" width="116.7109375" bestFit="1" customWidth="1"/>
    <col min="20" max="20" width="62.5703125" bestFit="1" customWidth="1"/>
  </cols>
  <sheetData>
    <row r="1" spans="1:20" x14ac:dyDescent="0.25">
      <c r="A1" t="s">
        <v>20</v>
      </c>
      <c r="B1" t="s">
        <v>21</v>
      </c>
      <c r="C1" t="s">
        <v>22</v>
      </c>
      <c r="D1" t="s">
        <v>23</v>
      </c>
      <c r="E1" s="3" t="s">
        <v>24</v>
      </c>
      <c r="F1" t="s">
        <v>25</v>
      </c>
      <c r="G1">
        <v>9606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>
        <v>19153889</v>
      </c>
      <c r="Q1">
        <v>689540004</v>
      </c>
      <c r="R1" s="1">
        <v>40469</v>
      </c>
      <c r="S1" t="s">
        <v>34</v>
      </c>
      <c r="T1" t="s">
        <v>35</v>
      </c>
    </row>
    <row r="2" spans="1:20" x14ac:dyDescent="0.25">
      <c r="A2" t="s">
        <v>20</v>
      </c>
      <c r="B2" t="s">
        <v>21</v>
      </c>
      <c r="C2" t="s">
        <v>22</v>
      </c>
      <c r="D2" t="s">
        <v>23</v>
      </c>
      <c r="E2" s="3" t="s">
        <v>36</v>
      </c>
      <c r="F2" t="s">
        <v>25</v>
      </c>
      <c r="G2">
        <v>9606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>
        <v>17668118</v>
      </c>
      <c r="Q2">
        <v>636052248</v>
      </c>
      <c r="R2" s="1">
        <v>40469</v>
      </c>
      <c r="S2" t="s">
        <v>34</v>
      </c>
      <c r="T2" t="s">
        <v>37</v>
      </c>
    </row>
    <row r="3" spans="1:20" x14ac:dyDescent="0.25">
      <c r="A3" t="s">
        <v>20</v>
      </c>
      <c r="B3" t="s">
        <v>21</v>
      </c>
      <c r="C3" t="s">
        <v>22</v>
      </c>
      <c r="D3" t="s">
        <v>23</v>
      </c>
      <c r="E3" s="3" t="s">
        <v>38</v>
      </c>
      <c r="F3" t="s">
        <v>25</v>
      </c>
      <c r="G3">
        <v>9606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>
        <v>18079621</v>
      </c>
      <c r="Q3">
        <v>650866356</v>
      </c>
      <c r="R3" s="1">
        <v>40469</v>
      </c>
      <c r="S3" t="s">
        <v>34</v>
      </c>
      <c r="T3" t="s">
        <v>39</v>
      </c>
    </row>
    <row r="4" spans="1:20" x14ac:dyDescent="0.25">
      <c r="A4" t="s">
        <v>40</v>
      </c>
      <c r="B4" t="s">
        <v>21</v>
      </c>
      <c r="C4" t="s">
        <v>41</v>
      </c>
      <c r="D4" t="s">
        <v>42</v>
      </c>
      <c r="E4" s="3" t="s">
        <v>43</v>
      </c>
      <c r="F4" t="s">
        <v>44</v>
      </c>
      <c r="G4">
        <v>9606</v>
      </c>
      <c r="H4" t="s">
        <v>26</v>
      </c>
      <c r="I4" t="s">
        <v>27</v>
      </c>
      <c r="J4" t="s">
        <v>28</v>
      </c>
      <c r="K4" t="s">
        <v>45</v>
      </c>
      <c r="L4" t="s">
        <v>30</v>
      </c>
      <c r="M4" t="s">
        <v>31</v>
      </c>
      <c r="N4" t="s">
        <v>32</v>
      </c>
      <c r="O4" t="s">
        <v>33</v>
      </c>
      <c r="P4">
        <v>15788579</v>
      </c>
      <c r="Q4">
        <v>568388844</v>
      </c>
      <c r="R4" s="1">
        <v>40469</v>
      </c>
      <c r="S4" t="s">
        <v>34</v>
      </c>
      <c r="T4" t="s">
        <v>46</v>
      </c>
    </row>
    <row r="5" spans="1:20" x14ac:dyDescent="0.25">
      <c r="A5" t="s">
        <v>40</v>
      </c>
      <c r="B5" t="s">
        <v>21</v>
      </c>
      <c r="C5" t="s">
        <v>41</v>
      </c>
      <c r="D5" t="s">
        <v>42</v>
      </c>
      <c r="E5" s="3" t="s">
        <v>47</v>
      </c>
      <c r="F5" t="s">
        <v>44</v>
      </c>
      <c r="G5">
        <v>9606</v>
      </c>
      <c r="H5" t="s">
        <v>26</v>
      </c>
      <c r="I5" t="s">
        <v>27</v>
      </c>
      <c r="J5" t="s">
        <v>28</v>
      </c>
      <c r="K5" t="s">
        <v>45</v>
      </c>
      <c r="L5" t="s">
        <v>30</v>
      </c>
      <c r="M5" t="s">
        <v>31</v>
      </c>
      <c r="N5" t="s">
        <v>32</v>
      </c>
      <c r="O5" t="s">
        <v>33</v>
      </c>
      <c r="P5">
        <v>15075547</v>
      </c>
      <c r="Q5">
        <v>542719692</v>
      </c>
      <c r="R5" s="1">
        <v>40469</v>
      </c>
      <c r="S5" t="s">
        <v>34</v>
      </c>
      <c r="T5" t="s">
        <v>48</v>
      </c>
    </row>
    <row r="6" spans="1:20" x14ac:dyDescent="0.25">
      <c r="A6" t="s">
        <v>40</v>
      </c>
      <c r="B6" t="s">
        <v>21</v>
      </c>
      <c r="C6" t="s">
        <v>41</v>
      </c>
      <c r="D6" t="s">
        <v>42</v>
      </c>
      <c r="E6" s="3" t="s">
        <v>49</v>
      </c>
      <c r="F6" t="s">
        <v>44</v>
      </c>
      <c r="G6">
        <v>9606</v>
      </c>
      <c r="H6" t="s">
        <v>26</v>
      </c>
      <c r="I6" t="s">
        <v>27</v>
      </c>
      <c r="J6" t="s">
        <v>28</v>
      </c>
      <c r="K6" t="s">
        <v>45</v>
      </c>
      <c r="L6" t="s">
        <v>30</v>
      </c>
      <c r="M6" t="s">
        <v>31</v>
      </c>
      <c r="N6" t="s">
        <v>32</v>
      </c>
      <c r="O6" t="s">
        <v>33</v>
      </c>
      <c r="P6">
        <v>15490013</v>
      </c>
      <c r="Q6">
        <v>557640468</v>
      </c>
      <c r="R6" s="1">
        <v>40469</v>
      </c>
      <c r="S6" t="s">
        <v>34</v>
      </c>
      <c r="T6" t="s">
        <v>50</v>
      </c>
    </row>
    <row r="7" spans="1:20" x14ac:dyDescent="0.25">
      <c r="A7" t="s">
        <v>51</v>
      </c>
      <c r="B7" t="s">
        <v>21</v>
      </c>
      <c r="C7" t="s">
        <v>52</v>
      </c>
      <c r="D7" t="s">
        <v>53</v>
      </c>
      <c r="E7" s="3" t="s">
        <v>54</v>
      </c>
      <c r="F7" t="s">
        <v>55</v>
      </c>
      <c r="G7">
        <v>9606</v>
      </c>
      <c r="H7" t="s">
        <v>26</v>
      </c>
      <c r="I7" t="s">
        <v>27</v>
      </c>
      <c r="J7" t="s">
        <v>28</v>
      </c>
      <c r="K7" t="s">
        <v>56</v>
      </c>
      <c r="L7" t="s">
        <v>30</v>
      </c>
      <c r="M7" t="s">
        <v>31</v>
      </c>
      <c r="N7" t="s">
        <v>32</v>
      </c>
      <c r="O7" t="s">
        <v>33</v>
      </c>
      <c r="P7">
        <v>16388392</v>
      </c>
      <c r="Q7">
        <v>589982112</v>
      </c>
      <c r="R7" s="1">
        <v>40469</v>
      </c>
      <c r="S7" t="s">
        <v>34</v>
      </c>
      <c r="T7" t="s">
        <v>57</v>
      </c>
    </row>
    <row r="8" spans="1:20" x14ac:dyDescent="0.25">
      <c r="A8" t="s">
        <v>51</v>
      </c>
      <c r="B8" t="s">
        <v>21</v>
      </c>
      <c r="C8" t="s">
        <v>52</v>
      </c>
      <c r="D8" t="s">
        <v>53</v>
      </c>
      <c r="E8" s="3" t="s">
        <v>58</v>
      </c>
      <c r="F8" t="s">
        <v>55</v>
      </c>
      <c r="G8">
        <v>9606</v>
      </c>
      <c r="H8" t="s">
        <v>26</v>
      </c>
      <c r="I8" t="s">
        <v>27</v>
      </c>
      <c r="J8" t="s">
        <v>28</v>
      </c>
      <c r="K8" t="s">
        <v>56</v>
      </c>
      <c r="L8" t="s">
        <v>30</v>
      </c>
      <c r="M8" t="s">
        <v>31</v>
      </c>
      <c r="N8" t="s">
        <v>32</v>
      </c>
      <c r="O8" t="s">
        <v>33</v>
      </c>
      <c r="P8">
        <v>15287389</v>
      </c>
      <c r="Q8">
        <v>550346004</v>
      </c>
      <c r="R8" s="1">
        <v>40469</v>
      </c>
      <c r="S8" t="s">
        <v>34</v>
      </c>
      <c r="T8" t="s">
        <v>59</v>
      </c>
    </row>
    <row r="9" spans="1:20" x14ac:dyDescent="0.25">
      <c r="A9" t="s">
        <v>51</v>
      </c>
      <c r="B9" t="s">
        <v>21</v>
      </c>
      <c r="C9" t="s">
        <v>52</v>
      </c>
      <c r="D9" t="s">
        <v>53</v>
      </c>
      <c r="E9" s="3" t="s">
        <v>60</v>
      </c>
      <c r="F9" t="s">
        <v>55</v>
      </c>
      <c r="G9">
        <v>9606</v>
      </c>
      <c r="H9" t="s">
        <v>26</v>
      </c>
      <c r="I9" t="s">
        <v>27</v>
      </c>
      <c r="J9" t="s">
        <v>28</v>
      </c>
      <c r="K9" t="s">
        <v>56</v>
      </c>
      <c r="L9" t="s">
        <v>30</v>
      </c>
      <c r="M9" t="s">
        <v>31</v>
      </c>
      <c r="N9" t="s">
        <v>32</v>
      </c>
      <c r="O9" t="s">
        <v>33</v>
      </c>
      <c r="P9">
        <v>15445050</v>
      </c>
      <c r="Q9">
        <v>556021800</v>
      </c>
      <c r="R9" s="1">
        <v>40469</v>
      </c>
      <c r="S9" t="s">
        <v>34</v>
      </c>
      <c r="T9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C4" sqref="C4"/>
    </sheetView>
  </sheetViews>
  <sheetFormatPr defaultRowHeight="15" x14ac:dyDescent="0.25"/>
  <sheetData>
    <row r="1" spans="1:4" x14ac:dyDescent="0.25">
      <c r="A1" t="s">
        <v>967</v>
      </c>
      <c r="B1">
        <v>1942176</v>
      </c>
      <c r="C1">
        <v>1942225</v>
      </c>
      <c r="D1">
        <f t="shared" ref="D1:D32" si="0">C1-B1</f>
        <v>49</v>
      </c>
    </row>
    <row r="2" spans="1:4" x14ac:dyDescent="0.25">
      <c r="A2" t="s">
        <v>964</v>
      </c>
      <c r="B2">
        <v>14575482</v>
      </c>
      <c r="C2">
        <v>14575515</v>
      </c>
      <c r="D2">
        <f t="shared" si="0"/>
        <v>33</v>
      </c>
    </row>
    <row r="3" spans="1:4" x14ac:dyDescent="0.25">
      <c r="A3" t="s">
        <v>966</v>
      </c>
      <c r="B3">
        <v>5205163</v>
      </c>
      <c r="C3">
        <v>5205192</v>
      </c>
      <c r="D3">
        <f t="shared" si="0"/>
        <v>29</v>
      </c>
    </row>
    <row r="4" spans="1:4" x14ac:dyDescent="0.25">
      <c r="A4" t="s">
        <v>965</v>
      </c>
      <c r="B4">
        <v>22796808</v>
      </c>
      <c r="C4">
        <v>22796836</v>
      </c>
      <c r="D4">
        <f t="shared" si="0"/>
        <v>28</v>
      </c>
    </row>
    <row r="5" spans="1:4" x14ac:dyDescent="0.25">
      <c r="A5" t="s">
        <v>969</v>
      </c>
      <c r="B5">
        <v>19454416</v>
      </c>
      <c r="C5">
        <v>19454444</v>
      </c>
      <c r="D5">
        <f t="shared" si="0"/>
        <v>28</v>
      </c>
    </row>
    <row r="6" spans="1:4" x14ac:dyDescent="0.25">
      <c r="A6" t="s">
        <v>965</v>
      </c>
      <c r="B6">
        <v>20618437</v>
      </c>
      <c r="C6">
        <v>20618464</v>
      </c>
      <c r="D6">
        <f t="shared" si="0"/>
        <v>27</v>
      </c>
    </row>
    <row r="7" spans="1:4" x14ac:dyDescent="0.25">
      <c r="A7" t="s">
        <v>969</v>
      </c>
      <c r="B7">
        <v>8096438</v>
      </c>
      <c r="C7">
        <v>8096465</v>
      </c>
      <c r="D7">
        <f t="shared" si="0"/>
        <v>27</v>
      </c>
    </row>
    <row r="8" spans="1:4" x14ac:dyDescent="0.25">
      <c r="A8" t="s">
        <v>969</v>
      </c>
      <c r="B8">
        <v>12973240</v>
      </c>
      <c r="C8">
        <v>12973267</v>
      </c>
      <c r="D8">
        <f t="shared" si="0"/>
        <v>27</v>
      </c>
    </row>
    <row r="9" spans="1:4" x14ac:dyDescent="0.25">
      <c r="A9" t="s">
        <v>963</v>
      </c>
      <c r="B9">
        <v>11292965</v>
      </c>
      <c r="C9">
        <v>11292991</v>
      </c>
      <c r="D9">
        <f t="shared" si="0"/>
        <v>26</v>
      </c>
    </row>
    <row r="10" spans="1:4" x14ac:dyDescent="0.25">
      <c r="A10" t="s">
        <v>964</v>
      </c>
      <c r="B10">
        <v>16353405</v>
      </c>
      <c r="C10">
        <v>16353431</v>
      </c>
      <c r="D10">
        <f t="shared" si="0"/>
        <v>26</v>
      </c>
    </row>
    <row r="11" spans="1:4" x14ac:dyDescent="0.25">
      <c r="A11" t="s">
        <v>965</v>
      </c>
      <c r="B11">
        <v>12531651</v>
      </c>
      <c r="C11">
        <v>12531677</v>
      </c>
      <c r="D11">
        <f t="shared" si="0"/>
        <v>26</v>
      </c>
    </row>
    <row r="12" spans="1:4" x14ac:dyDescent="0.25">
      <c r="A12" t="s">
        <v>969</v>
      </c>
      <c r="B12">
        <v>8339874</v>
      </c>
      <c r="C12">
        <v>8339900</v>
      </c>
      <c r="D12">
        <f t="shared" si="0"/>
        <v>26</v>
      </c>
    </row>
    <row r="13" spans="1:4" x14ac:dyDescent="0.25">
      <c r="A13" t="s">
        <v>969</v>
      </c>
      <c r="B13">
        <v>9276266</v>
      </c>
      <c r="C13">
        <v>9276292</v>
      </c>
      <c r="D13">
        <f t="shared" si="0"/>
        <v>26</v>
      </c>
    </row>
    <row r="14" spans="1:4" x14ac:dyDescent="0.25">
      <c r="A14" t="s">
        <v>969</v>
      </c>
      <c r="B14">
        <v>10979569</v>
      </c>
      <c r="C14">
        <v>10979595</v>
      </c>
      <c r="D14">
        <f t="shared" si="0"/>
        <v>26</v>
      </c>
    </row>
    <row r="15" spans="1:4" x14ac:dyDescent="0.25">
      <c r="A15" t="s">
        <v>969</v>
      </c>
      <c r="B15">
        <v>12125838</v>
      </c>
      <c r="C15">
        <v>12125864</v>
      </c>
      <c r="D15">
        <f t="shared" si="0"/>
        <v>26</v>
      </c>
    </row>
    <row r="16" spans="1:4" x14ac:dyDescent="0.25">
      <c r="A16" t="s">
        <v>969</v>
      </c>
      <c r="B16">
        <v>14155139</v>
      </c>
      <c r="C16">
        <v>14155165</v>
      </c>
      <c r="D16">
        <f t="shared" si="0"/>
        <v>26</v>
      </c>
    </row>
    <row r="17" spans="1:4" x14ac:dyDescent="0.25">
      <c r="A17" t="s">
        <v>969</v>
      </c>
      <c r="B17">
        <v>17508483</v>
      </c>
      <c r="C17">
        <v>17508509</v>
      </c>
      <c r="D17">
        <f t="shared" si="0"/>
        <v>26</v>
      </c>
    </row>
    <row r="18" spans="1:4" x14ac:dyDescent="0.25">
      <c r="A18" t="s">
        <v>969</v>
      </c>
      <c r="B18">
        <v>18711791</v>
      </c>
      <c r="C18">
        <v>18711817</v>
      </c>
      <c r="D18">
        <f t="shared" si="0"/>
        <v>26</v>
      </c>
    </row>
    <row r="19" spans="1:4" x14ac:dyDescent="0.25">
      <c r="A19">
        <v>4</v>
      </c>
      <c r="B19">
        <v>80744</v>
      </c>
      <c r="C19">
        <v>80769</v>
      </c>
      <c r="D19">
        <f t="shared" si="0"/>
        <v>25</v>
      </c>
    </row>
    <row r="20" spans="1:4" x14ac:dyDescent="0.25">
      <c r="A20" t="s">
        <v>969</v>
      </c>
      <c r="B20">
        <v>3033240</v>
      </c>
      <c r="C20">
        <v>3033265</v>
      </c>
      <c r="D20">
        <f t="shared" si="0"/>
        <v>25</v>
      </c>
    </row>
    <row r="21" spans="1:4" x14ac:dyDescent="0.25">
      <c r="A21" t="s">
        <v>969</v>
      </c>
      <c r="B21">
        <v>5430741</v>
      </c>
      <c r="C21">
        <v>5430766</v>
      </c>
      <c r="D21">
        <f t="shared" si="0"/>
        <v>25</v>
      </c>
    </row>
    <row r="22" spans="1:4" x14ac:dyDescent="0.25">
      <c r="A22" t="s">
        <v>963</v>
      </c>
      <c r="B22">
        <v>4019400</v>
      </c>
      <c r="C22">
        <v>4019424</v>
      </c>
      <c r="D22">
        <f t="shared" si="0"/>
        <v>24</v>
      </c>
    </row>
    <row r="23" spans="1:4" x14ac:dyDescent="0.25">
      <c r="A23" t="s">
        <v>963</v>
      </c>
      <c r="B23">
        <v>7933178</v>
      </c>
      <c r="C23">
        <v>7933202</v>
      </c>
      <c r="D23">
        <f t="shared" si="0"/>
        <v>24</v>
      </c>
    </row>
    <row r="24" spans="1:4" x14ac:dyDescent="0.25">
      <c r="A24" t="s">
        <v>965</v>
      </c>
      <c r="B24">
        <v>7805996</v>
      </c>
      <c r="C24">
        <v>7806020</v>
      </c>
      <c r="D24">
        <f t="shared" si="0"/>
        <v>24</v>
      </c>
    </row>
    <row r="25" spans="1:4" x14ac:dyDescent="0.25">
      <c r="A25" t="s">
        <v>965</v>
      </c>
      <c r="B25">
        <v>10502783</v>
      </c>
      <c r="C25">
        <v>10502807</v>
      </c>
      <c r="D25">
        <f t="shared" si="0"/>
        <v>24</v>
      </c>
    </row>
    <row r="26" spans="1:4" x14ac:dyDescent="0.25">
      <c r="A26" t="s">
        <v>969</v>
      </c>
      <c r="B26">
        <v>3034114</v>
      </c>
      <c r="C26">
        <v>3034138</v>
      </c>
      <c r="D26">
        <f t="shared" si="0"/>
        <v>24</v>
      </c>
    </row>
    <row r="27" spans="1:4" x14ac:dyDescent="0.25">
      <c r="A27" t="s">
        <v>969</v>
      </c>
      <c r="B27">
        <v>4893014</v>
      </c>
      <c r="C27">
        <v>4893038</v>
      </c>
      <c r="D27">
        <f t="shared" si="0"/>
        <v>24</v>
      </c>
    </row>
    <row r="28" spans="1:4" x14ac:dyDescent="0.25">
      <c r="A28" t="s">
        <v>969</v>
      </c>
      <c r="B28">
        <v>6750127</v>
      </c>
      <c r="C28">
        <v>6750151</v>
      </c>
      <c r="D28">
        <f t="shared" si="0"/>
        <v>24</v>
      </c>
    </row>
    <row r="29" spans="1:4" x14ac:dyDescent="0.25">
      <c r="A29" t="s">
        <v>969</v>
      </c>
      <c r="B29">
        <v>17876159</v>
      </c>
      <c r="C29">
        <v>17876183</v>
      </c>
      <c r="D29">
        <f t="shared" si="0"/>
        <v>24</v>
      </c>
    </row>
    <row r="30" spans="1:4" x14ac:dyDescent="0.25">
      <c r="A30" t="s">
        <v>963</v>
      </c>
      <c r="B30">
        <v>12694495</v>
      </c>
      <c r="C30">
        <v>12694518</v>
      </c>
      <c r="D30">
        <f t="shared" si="0"/>
        <v>23</v>
      </c>
    </row>
    <row r="31" spans="1:4" x14ac:dyDescent="0.25">
      <c r="A31" t="s">
        <v>966</v>
      </c>
      <c r="B31">
        <v>5289060</v>
      </c>
      <c r="C31">
        <v>5289082</v>
      </c>
      <c r="D31">
        <f t="shared" si="0"/>
        <v>22</v>
      </c>
    </row>
    <row r="32" spans="1:4" x14ac:dyDescent="0.25">
      <c r="A32" t="s">
        <v>966</v>
      </c>
      <c r="B32">
        <v>10602360</v>
      </c>
      <c r="C32">
        <v>10602382</v>
      </c>
      <c r="D32">
        <f t="shared" si="0"/>
        <v>22</v>
      </c>
    </row>
    <row r="33" spans="1:4" x14ac:dyDescent="0.25">
      <c r="A33" t="s">
        <v>963</v>
      </c>
      <c r="B33">
        <v>2785261</v>
      </c>
      <c r="C33">
        <v>2785281</v>
      </c>
      <c r="D33">
        <f t="shared" ref="D33:D53" si="1">C33-B33</f>
        <v>20</v>
      </c>
    </row>
    <row r="34" spans="1:4" x14ac:dyDescent="0.25">
      <c r="A34" t="s">
        <v>969</v>
      </c>
      <c r="B34">
        <v>16348950</v>
      </c>
      <c r="C34">
        <v>16348970</v>
      </c>
      <c r="D34">
        <f t="shared" si="1"/>
        <v>20</v>
      </c>
    </row>
    <row r="35" spans="1:4" x14ac:dyDescent="0.25">
      <c r="A35">
        <v>4</v>
      </c>
      <c r="B35">
        <v>363269</v>
      </c>
      <c r="C35">
        <v>363287</v>
      </c>
      <c r="D35">
        <f t="shared" si="1"/>
        <v>18</v>
      </c>
    </row>
    <row r="36" spans="1:4" x14ac:dyDescent="0.25">
      <c r="A36" t="s">
        <v>963</v>
      </c>
      <c r="B36">
        <v>15777849</v>
      </c>
      <c r="C36">
        <v>15777866</v>
      </c>
      <c r="D36">
        <f t="shared" si="1"/>
        <v>17</v>
      </c>
    </row>
    <row r="37" spans="1:4" x14ac:dyDescent="0.25">
      <c r="A37" t="s">
        <v>969</v>
      </c>
      <c r="B37">
        <v>6404698</v>
      </c>
      <c r="C37">
        <v>6404715</v>
      </c>
      <c r="D37">
        <f t="shared" si="1"/>
        <v>17</v>
      </c>
    </row>
    <row r="38" spans="1:4" x14ac:dyDescent="0.25">
      <c r="A38" t="s">
        <v>966</v>
      </c>
      <c r="B38">
        <v>27740204</v>
      </c>
      <c r="C38">
        <v>27740219</v>
      </c>
      <c r="D38">
        <f t="shared" si="1"/>
        <v>15</v>
      </c>
    </row>
    <row r="39" spans="1:4" x14ac:dyDescent="0.25">
      <c r="A39">
        <v>4</v>
      </c>
      <c r="B39">
        <v>265584</v>
      </c>
      <c r="C39">
        <v>265598</v>
      </c>
      <c r="D39">
        <f t="shared" si="1"/>
        <v>14</v>
      </c>
    </row>
    <row r="40" spans="1:4" x14ac:dyDescent="0.25">
      <c r="A40" t="s">
        <v>963</v>
      </c>
      <c r="B40">
        <v>9471554</v>
      </c>
      <c r="C40">
        <v>9471567</v>
      </c>
      <c r="D40">
        <f t="shared" si="1"/>
        <v>13</v>
      </c>
    </row>
    <row r="41" spans="1:4" x14ac:dyDescent="0.25">
      <c r="A41" t="s">
        <v>969</v>
      </c>
      <c r="B41">
        <v>13481868</v>
      </c>
      <c r="C41">
        <v>13481881</v>
      </c>
      <c r="D41">
        <f t="shared" si="1"/>
        <v>13</v>
      </c>
    </row>
    <row r="42" spans="1:4" x14ac:dyDescent="0.25">
      <c r="A42" t="s">
        <v>969</v>
      </c>
      <c r="B42">
        <v>13484605</v>
      </c>
      <c r="C42">
        <v>13484618</v>
      </c>
      <c r="D42">
        <f t="shared" si="1"/>
        <v>13</v>
      </c>
    </row>
    <row r="43" spans="1:4" x14ac:dyDescent="0.25">
      <c r="A43" t="s">
        <v>969</v>
      </c>
      <c r="B43">
        <v>17821192</v>
      </c>
      <c r="C43">
        <v>17821205</v>
      </c>
      <c r="D43">
        <f t="shared" si="1"/>
        <v>13</v>
      </c>
    </row>
    <row r="44" spans="1:4" x14ac:dyDescent="0.25">
      <c r="A44" t="s">
        <v>966</v>
      </c>
      <c r="B44">
        <v>3021339</v>
      </c>
      <c r="C44">
        <v>3021351</v>
      </c>
      <c r="D44">
        <f t="shared" si="1"/>
        <v>12</v>
      </c>
    </row>
    <row r="45" spans="1:4" x14ac:dyDescent="0.25">
      <c r="A45" t="s">
        <v>968</v>
      </c>
      <c r="B45">
        <v>5721661</v>
      </c>
      <c r="C45">
        <v>5721673</v>
      </c>
      <c r="D45">
        <f t="shared" si="1"/>
        <v>12</v>
      </c>
    </row>
    <row r="46" spans="1:4" x14ac:dyDescent="0.25">
      <c r="A46" t="s">
        <v>969</v>
      </c>
      <c r="B46">
        <v>12347505</v>
      </c>
      <c r="C46">
        <v>12347517</v>
      </c>
      <c r="D46">
        <f t="shared" si="1"/>
        <v>12</v>
      </c>
    </row>
    <row r="47" spans="1:4" x14ac:dyDescent="0.25">
      <c r="A47" t="s">
        <v>964</v>
      </c>
      <c r="B47">
        <v>10024537</v>
      </c>
      <c r="C47">
        <v>10024548</v>
      </c>
      <c r="D47">
        <f t="shared" si="1"/>
        <v>11</v>
      </c>
    </row>
    <row r="48" spans="1:4" x14ac:dyDescent="0.25">
      <c r="A48">
        <v>4</v>
      </c>
      <c r="B48">
        <v>363217</v>
      </c>
      <c r="C48">
        <v>363226</v>
      </c>
      <c r="D48">
        <f t="shared" si="1"/>
        <v>9</v>
      </c>
    </row>
    <row r="49" spans="1:4" x14ac:dyDescent="0.25">
      <c r="A49" t="s">
        <v>963</v>
      </c>
      <c r="B49">
        <v>2786854</v>
      </c>
      <c r="C49">
        <v>2786861</v>
      </c>
      <c r="D49">
        <f t="shared" si="1"/>
        <v>7</v>
      </c>
    </row>
    <row r="50" spans="1:4" x14ac:dyDescent="0.25">
      <c r="A50" t="s">
        <v>963</v>
      </c>
      <c r="B50">
        <v>15777114</v>
      </c>
      <c r="C50">
        <v>15777121</v>
      </c>
      <c r="D50">
        <f t="shared" si="1"/>
        <v>7</v>
      </c>
    </row>
    <row r="51" spans="1:4" x14ac:dyDescent="0.25">
      <c r="A51" t="s">
        <v>966</v>
      </c>
      <c r="B51">
        <v>3020905</v>
      </c>
      <c r="C51">
        <v>3020912</v>
      </c>
      <c r="D51">
        <f t="shared" si="1"/>
        <v>7</v>
      </c>
    </row>
    <row r="52" spans="1:4" x14ac:dyDescent="0.25">
      <c r="A52" t="s">
        <v>966</v>
      </c>
      <c r="B52">
        <v>10602301</v>
      </c>
      <c r="C52">
        <v>10602308</v>
      </c>
      <c r="D52">
        <f t="shared" si="1"/>
        <v>7</v>
      </c>
    </row>
    <row r="53" spans="1:4" x14ac:dyDescent="0.25">
      <c r="A53" t="s">
        <v>966</v>
      </c>
      <c r="B53">
        <v>5290160</v>
      </c>
      <c r="C53">
        <v>5290163</v>
      </c>
      <c r="D53">
        <f t="shared" si="1"/>
        <v>3</v>
      </c>
    </row>
  </sheetData>
  <sortState ref="A1:D114">
    <sortCondition descending="1" ref="D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projectList</vt:lpstr>
      <vt:lpstr>Sheet1</vt:lpstr>
      <vt:lpstr>Sheet2</vt:lpstr>
    </vt:vector>
  </TitlesOfParts>
  <Company>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</dc:creator>
  <cp:lastModifiedBy>IP</cp:lastModifiedBy>
  <dcterms:created xsi:type="dcterms:W3CDTF">2013-04-22T12:04:00Z</dcterms:created>
  <dcterms:modified xsi:type="dcterms:W3CDTF">2013-05-10T11:52:46Z</dcterms:modified>
</cp:coreProperties>
</file>