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io.c.calacasan\Documents\UiPath\MyTE Reporter\.files\"/>
    </mc:Choice>
  </mc:AlternateContent>
  <xr:revisionPtr revIDLastSave="0" documentId="13_ncr:1_{B72FEFFC-19C1-4E31-A0C5-28617EDF1B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 Charging" sheetId="21" r:id="rId1"/>
    <sheet name="VL" sheetId="5" r:id="rId2"/>
    <sheet name="SL" sheetId="7" r:id="rId3"/>
    <sheet name="EH" sheetId="9" r:id="rId4"/>
    <sheet name="Training" sheetId="14" r:id="rId5"/>
    <sheet name="Other" sheetId="16" r:id="rId6"/>
    <sheet name="Expenses" sheetId="23" r:id="rId7"/>
  </sheets>
  <calcPr calcId="125725"/>
  <pivotCaches>
    <pivotCache cacheId="1" r:id="rId8"/>
    <pivotCache cacheId="8" r:id="rId9"/>
  </pivotCaches>
</workbook>
</file>

<file path=xl/sharedStrings.xml><?xml version="1.0" encoding="utf-8"?>
<sst xmlns="http://schemas.openxmlformats.org/spreadsheetml/2006/main" count="103" uniqueCount="40">
  <si>
    <t>Row Labels</t>
  </si>
  <si>
    <t>Grand Total</t>
  </si>
  <si>
    <t>Sum of Hours</t>
  </si>
  <si>
    <t>Column Labels</t>
  </si>
  <si>
    <t>patricio.c.calacasan</t>
  </si>
  <si>
    <t>raphael.a.r.poyaoan</t>
  </si>
  <si>
    <t>(Multiple Items)</t>
  </si>
  <si>
    <t>Charge Code Description</t>
  </si>
  <si>
    <t>aileen.g.c.acapuyan</t>
  </si>
  <si>
    <t>maria.l.s.blanco</t>
  </si>
  <si>
    <t>Vacation</t>
  </si>
  <si>
    <t>Sick Leave</t>
  </si>
  <si>
    <t>michael.m.dolotallas</t>
  </si>
  <si>
    <t>nikki.p.quijano</t>
  </si>
  <si>
    <t>reginald.n.marcelo</t>
  </si>
  <si>
    <t>arturo.l.sacay.jr</t>
  </si>
  <si>
    <t>Holiday</t>
  </si>
  <si>
    <t>Other Approved Absence</t>
  </si>
  <si>
    <t>Expense Status</t>
  </si>
  <si>
    <t>Travel - Taxi</t>
  </si>
  <si>
    <t>Complete</t>
  </si>
  <si>
    <t>Other Expense</t>
  </si>
  <si>
    <t>Car Expense (Parking, Toll, Fuel)</t>
  </si>
  <si>
    <t>2021</t>
  </si>
  <si>
    <t>May</t>
  </si>
  <si>
    <t>Jun</t>
  </si>
  <si>
    <t>Sum of Reimbursement Amount</t>
  </si>
  <si>
    <t>09/30/2021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</si>
  <si>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</si>
  <si>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</si>
  <si>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</si>
  <si>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</si>
  <si>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</si>
  <si>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</si>
  <si>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</si>
  <si>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</si>
  <si>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</si>
  <si>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</si>
  <si>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remigio.c.nieto.jr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</si>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</sst>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;\-#,##0.00"/>
  </numFmts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horizontal="left" indent="1"/>
    </xf>
    <xf numFmtId="164" fontId="1" fillId="0" borderId="0" xfId="0" applyNumberFormat="1" applyFont="1" applyFill="1" applyBorder="1" applyAlignment="1">
      <alignment horizontal="left" indent="2"/>
    </xf>
    <xf numFmtId="0" fontId="1" fillId="0" borderId="0" xfId="0" applyFont="1" applyFill="1" applyBorder="1" applyAlignment="1">
      <alignment horizontal="left" indent="3"/>
    </xf>
    <xf numFmtId="0" fontId="1" fillId="0" borderId="0" xfId="0" applyFont="1" applyFill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BAFC4"/>
      <rgbColor rgb="00415B76"/>
      <rgbColor rgb="00CBD6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acasan, Patricio C." refreshedDate="44357.734406481482" createdVersion="6" refreshedVersion="6" minRefreshableVersion="3" recordCount="42" xr:uid="{ED093227-53DF-4C72-A183-C00D156F8CB0}">
  <cacheSource type="worksheet">
    <worksheetSource name="Table_ExpenseStatusReport"/>
  </cacheSource>
  <cacheFields count="34">
    <cacheField name="Time Period" numFmtId="164">
      <sharedItems containsSemiMixedTypes="0" containsNonDate="0" containsDate="1" containsString="0" minDate="2021-06-15T23:59:59" maxDate="2021-06-15T23:59:59"/>
    </cacheField>
    <cacheField name="Processed Period" numFmtId="0">
      <sharedItems containsNonDate="0" containsString="0" containsBlank="1"/>
    </cacheField>
    <cacheField name="TR Submitted With" numFmtId="0">
      <sharedItems containsNonDate="0" containsString="0" containsBlank="1"/>
    </cacheField>
    <cacheField name="Employee Enterprise ID" numFmtId="0">
      <sharedItems count="3">
        <s v="aileen.g.c.acapuyan"/>
        <s v="patricio.c.calacasan"/>
        <s v="michael.m.dolotallas"/>
      </sharedItems>
    </cacheField>
    <cacheField name="Employee Country/Region" numFmtId="0">
      <sharedItems/>
    </cacheField>
    <cacheField name="Business Entity" numFmtId="0">
      <sharedItems/>
    </cacheField>
    <cacheField name="Level 2 Org Unit" numFmtId="0">
      <sharedItems/>
    </cacheField>
    <cacheField name="Org Unit" numFmtId="0">
      <sharedItems/>
    </cacheField>
    <cacheField name="Personnel #" numFmtId="0">
      <sharedItems/>
    </cacheField>
    <cacheField name="Company Code" numFmtId="0">
      <sharedItems/>
    </cacheField>
    <cacheField name="Employee Level - Job Code" numFmtId="0">
      <sharedItems/>
    </cacheField>
    <cacheField name="Employee Status" numFmtId="0">
      <sharedItems count="1">
        <s v="3"/>
      </sharedItems>
    </cacheField>
    <cacheField name="Expense ID" numFmtId="0">
      <sharedItems containsSemiMixedTypes="0" containsString="0" containsNumber="1" containsInteger="1" minValue="233579353" maxValue="233625284" count="42">
        <n v="233579353"/>
        <n v="233581016"/>
        <n v="233581019"/>
        <n v="233581020"/>
        <n v="233581022"/>
        <n v="233581024"/>
        <n v="233581027"/>
        <n v="233581029"/>
        <n v="233581032"/>
        <n v="233581036"/>
        <n v="233581038"/>
        <n v="233581195"/>
        <n v="233581196"/>
        <n v="233581198"/>
        <n v="233581201"/>
        <n v="233581204"/>
        <n v="233581205"/>
        <n v="233581208"/>
        <n v="233581210"/>
        <n v="233581211"/>
        <n v="233596670"/>
        <n v="233597885"/>
        <n v="233597986"/>
        <n v="233598119"/>
        <n v="233619110"/>
        <n v="233619238"/>
        <n v="233624518"/>
        <n v="233624667"/>
        <n v="233624765"/>
        <n v="233624900"/>
        <n v="233624993"/>
        <n v="233625284"/>
        <n v="233579357"/>
        <n v="233579358"/>
        <n v="233579359"/>
        <n v="233579365"/>
        <n v="233579366"/>
        <n v="233579368"/>
        <n v="233579370"/>
        <n v="233579373"/>
        <n v="233579375"/>
        <n v="233581213"/>
      </sharedItems>
    </cacheField>
    <cacheField name="Expense Type" numFmtId="0">
      <sharedItems count="3">
        <s v="Travel - Taxi"/>
        <s v="Other Expense"/>
        <s v="Car Expense (Parking, Toll, Fuel)"/>
      </sharedItems>
    </cacheField>
    <cacheField name="Expense Date" numFmtId="164">
      <sharedItems containsSemiMixedTypes="0" containsNonDate="0" containsDate="1" containsString="0" minDate="1899-12-31T00:00:00" maxDate="2021-06-11T00:00:00" count="15">
        <d v="2021-05-26T00:00:00"/>
        <d v="2021-05-27T00:00:00"/>
        <d v="2021-05-28T00:00:00"/>
        <d v="2021-05-31T00:00:00"/>
        <d v="2021-06-01T00:00:00"/>
        <d v="2021-06-02T00:00:00"/>
        <d v="2021-06-03T00:00:00"/>
        <d v="2021-06-04T00:00:00"/>
        <d v="2021-06-07T00:00:00"/>
        <d v="2021-06-08T00:00:00"/>
        <d v="2021-05-01T00:00:00"/>
        <d v="2021-05-06T00:00:00"/>
        <d v="2021-05-24T00:00:00"/>
        <d v="2021-06-10T00:00:00"/>
        <d v="1899-12-31T00:00:00"/>
      </sharedItems>
      <fieldGroup par="33" base="14">
        <rangePr groupBy="months" startDate="1899-12-31T00:00:00" endDate="2021-06-11T00:00:00"/>
        <groupItems count="14">
          <s v="&lt;1/1/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11/2021"/>
        </groupItems>
      </fieldGroup>
    </cacheField>
    <cacheField name="Charge Code" numFmtId="0">
      <sharedItems/>
    </cacheField>
    <cacheField name="AFS Flag" numFmtId="0">
      <sharedItems/>
    </cacheField>
    <cacheField name="Reimbursement Amount" numFmtId="165">
      <sharedItems containsSemiMixedTypes="0" containsString="0" containsNumber="1" minValue="0" maxValue="5525"/>
    </cacheField>
    <cacheField name="Reimbursement Currency" numFmtId="0">
      <sharedItems/>
    </cacheField>
    <cacheField name="Expense Status" numFmtId="0">
      <sharedItems count="2">
        <s v="Complete"/>
        <s v="Deleted"/>
      </sharedItems>
    </cacheField>
    <cacheField name="Time in Current Status" numFmtId="0">
      <sharedItems/>
    </cacheField>
    <cacheField name="Expense Created Date" numFmtId="164">
      <sharedItems containsSemiMixedTypes="0" containsNonDate="0" containsDate="1" containsString="0" minDate="2021-06-09T00:00:00" maxDate="2021-06-11T00:00:00"/>
    </cacheField>
    <cacheField name="Expense Created Time" numFmtId="0">
      <sharedItems/>
    </cacheField>
    <cacheField name="Sent for Approval Date" numFmtId="0">
      <sharedItems containsNonDate="0" containsString="0" containsBlank="1"/>
    </cacheField>
    <cacheField name="Sent for Approval Time" numFmtId="0">
      <sharedItems containsNonDate="0" containsString="0" containsBlank="1"/>
    </cacheField>
    <cacheField name="Approved by Payables Date" numFmtId="0">
      <sharedItems containsNonDate="0" containsString="0" containsBlank="1"/>
    </cacheField>
    <cacheField name="Approved by Payables Time" numFmtId="0">
      <sharedItems containsNonDate="0" containsString="0" containsBlank="1"/>
    </cacheField>
    <cacheField name="Approved by EID" numFmtId="0">
      <sharedItems/>
    </cacheField>
    <cacheField name="Rejected by Payables Date" numFmtId="0">
      <sharedItems containsNonDate="0" containsString="0" containsBlank="1"/>
    </cacheField>
    <cacheField name="Rejected by Payables Time" numFmtId="0">
      <sharedItems containsNonDate="0" containsString="0" containsBlank="1"/>
    </cacheField>
    <cacheField name="Rejected by EID" numFmtId="0">
      <sharedItems/>
    </cacheField>
    <cacheField name="Shifted Flag" numFmtId="0">
      <sharedItems/>
    </cacheField>
    <cacheField name="Quarters" numFmtId="0" databaseField="0">
      <fieldGroup base="14">
        <rangePr groupBy="quarters" startDate="1899-12-31T00:00:00" endDate="2021-06-11T00:00:00"/>
        <groupItems count="6">
          <s v="&lt;1/1/1900"/>
          <s v="Qtr1"/>
          <s v="Qtr2"/>
          <s v="Qtr3"/>
          <s v="Qtr4"/>
          <s v="&gt;6/11/2021"/>
        </groupItems>
      </fieldGroup>
    </cacheField>
    <cacheField name="Years" numFmtId="0" databaseField="0">
      <fieldGroup base="14">
        <rangePr groupBy="years" startDate="1899-12-31T00:00:00" endDate="2021-06-11T00:00:00"/>
        <groupItems count="124">
          <s v="&lt;1/1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6/1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acasan, Patricio C." refreshedDate="44482.472921296299" createdVersion="6" refreshedVersion="6" minRefreshableVersion="3" recordCount="998" xr:uid="{37E45C0F-868D-48C5-B017-725D4E3CFF33}">
  <cacheSource type="worksheet">
    <worksheetSource name="Table_ForecastedTimeDetails"/>
  </cacheSource>
  <cacheFields count="28">
    <cacheField name="Enterprise ID" numFmtId="0">
      <sharedItems containsBlank="1" count="10">
        <s v="aileen.g.c.acapuyan"/>
        <s v="arturo.l.sacay.jr"/>
        <s v="maria.l.s.blanco"/>
        <s v="michael.m.dolotallas"/>
        <s v="nikki.p.quijano"/>
        <s v="patricio.c.calacasan"/>
        <s v="raphael.a.r.poyaoan"/>
        <s v="reginald.n.marcelo"/>
        <s v="remigio.c.nieto.jr"/>
        <m/>
      </sharedItems>
    </cacheField>
    <cacheField name="Last Name" numFmtId="0">
      <sharedItems containsBlank="1"/>
    </cacheField>
    <cacheField name="First Name" numFmtId="0">
      <sharedItems containsBlank="1"/>
    </cacheField>
    <cacheField name="Personnel #" numFmtId="0">
      <sharedItems containsBlank="1"/>
    </cacheField>
    <cacheField name="Company Code" numFmtId="0">
      <sharedItems containsBlank="1"/>
    </cacheField>
    <cacheField name="Cost Center" numFmtId="0">
      <sharedItems containsBlank="1"/>
    </cacheField>
    <cacheField name="Employee Country/Region" numFmtId="0">
      <sharedItems containsBlank="1"/>
    </cacheField>
    <cacheField name="TR Period" numFmtId="0">
      <sharedItems containsBlank="1"/>
    </cacheField>
    <cacheField name="TR Submitted With" numFmtId="0">
      <sharedItems containsBlank="1"/>
    </cacheField>
    <cacheField name="Actual Submission Date/Time  In UTC" numFmtId="0">
      <sharedItems containsBlank="1"/>
    </cacheField>
    <cacheField name="Processed Period" numFmtId="0">
      <sharedItems containsBlank="1"/>
    </cacheField>
    <cacheField name="Processed Date/Time in UTC" numFmtId="0">
      <sharedItems containsBlank="1"/>
    </cacheField>
    <cacheField name="Date " numFmtId="0">
      <sharedItems containsBlank="1" count="82">
        <s v="09/16/2021"/>
        <s v="09/17/2021"/>
        <s v="09/20/2021"/>
        <s v="09/21/2021"/>
        <s v="09/22/2021"/>
        <s v="09/23/2021"/>
        <s v="09/24/2021"/>
        <s v="09/27/2021"/>
        <s v="09/28/2021"/>
        <s v="09/29/2021"/>
        <s v="09/30/2021"/>
        <m/>
        <s v="05/19/2021" u="1"/>
        <s v="04/05/2021" u="1"/>
        <s v="05/17/2021" u="1"/>
        <s v="04/01/2021" u="1"/>
        <s v="05/13/2021" u="1"/>
        <s v="05/11/2021" u="1"/>
        <s v="04/30/2021" u="1"/>
        <s v="07/29/2019" u="1"/>
        <s v="07/25/2019" u="1"/>
        <s v="07/23/2019" u="1"/>
        <s v="04/19/2021" u="1"/>
        <s v="04/17/2021" u="1"/>
        <s v="04/15/2021" u="1"/>
        <s v="06/08/2021" u="1"/>
        <s v="05/27/2021" u="1"/>
        <s v="04/13/2021" u="1"/>
        <s v="05/25/2021" u="1"/>
        <s v="06/04/2021" u="1"/>
        <s v="06/02/2021" u="1"/>
        <s v="05/21/2021" u="1"/>
        <s v="04/29/2021" u="1"/>
        <s v="07/31/2019" u="1"/>
        <s v="04/27/2021" u="1"/>
        <s v="05/06/2021" u="1"/>
        <s v="05/04/2021" u="1"/>
        <s v="04/23/2021" u="1"/>
        <s v="04/21/2021" u="1"/>
        <s v="06/14/2021" u="1"/>
        <s v="05/31/2021" u="1"/>
        <s v="07/18/2019" u="1"/>
        <s v="06/10/2021" u="1"/>
        <s v="07/16/2019" u="1"/>
        <s v="04/08/2021" u="1"/>
        <s v="04/06/2021" u="1"/>
        <s v="05/18/2021" u="1"/>
        <s v="04/02/2021" u="1"/>
        <s v="05/14/2021" u="1"/>
        <s v="05/12/2021" u="1"/>
        <s v="05/10/2021" u="1"/>
        <s v="07/26/2019" u="1"/>
        <s v="07/24/2019" u="1"/>
        <s v="07/22/2019" u="1"/>
        <s v="04/18/2021" u="1"/>
        <s v="04/16/2021" u="1"/>
        <s v="06/09/2021" u="1"/>
        <s v="05/28/2021" u="1"/>
        <s v="04/14/2021" u="1"/>
        <s v="06/07/2021" u="1"/>
        <s v="05/26/2021" u="1"/>
        <s v="04/12/2021" u="1"/>
        <s v="05/24/2021" u="1"/>
        <s v="04/10/2021" u="1"/>
        <s v="06/03/2021" u="1"/>
        <s v="06/01/2021" u="1"/>
        <s v="05/20/2021" u="1"/>
        <s v="04/28/2021" u="1"/>
        <s v="07/30/2019" u="1"/>
        <s v="05/07/2021" u="1"/>
        <s v="04/26/2021" u="1"/>
        <s v="05/05/2021" u="1"/>
        <s v="05/03/2021" u="1"/>
        <s v="04/22/2021" u="1"/>
        <s v="06/15/2021" u="1"/>
        <s v="05/01/2021" u="1"/>
        <s v="04/20/2021" u="1"/>
        <s v="07/19/2019" u="1"/>
        <s v="06/11/2021" u="1"/>
        <s v="07/17/2019" u="1"/>
        <s v="04/09/2021" u="1"/>
        <s v="04/07/2021" u="1"/>
      </sharedItems>
    </cacheField>
    <cacheField name="Charge Code" numFmtId="0">
      <sharedItems containsBlank="1"/>
    </cacheField>
    <cacheField name="Charge Code Description" numFmtId="0">
      <sharedItems containsBlank="1" count="15">
        <s v="ADM - RUN - Base - Ireland"/>
        <s v="Vacation"/>
        <s v="Paternity Leave"/>
        <s v="ADM - RUN - Base - Philippines"/>
        <s v="Sick Leave"/>
        <m/>
        <s v="ADM Avanade west 3105      "/>
        <s v="AO - ADM Avanade west 3105              "/>
        <s v="BDOPP_ITC.OT.RPA Bot WS # Manila IT     "/>
        <s v="Centrally Developed/Purchased Local Training"/>
        <s v="Holiday"/>
        <s v="Other Approved Absence"/>
        <s v="Req WBS:  Central Training-Faculty      "/>
        <s v="Test Engineer Bench - Manila            " u="1"/>
        <s v="ADM Avanade west 3105                   " u="1"/>
      </sharedItems>
    </cacheField>
    <cacheField name="People Hierarchy 1" numFmtId="0">
      <sharedItems containsBlank="1"/>
    </cacheField>
    <cacheField name="People Hierarchy 2" numFmtId="0">
      <sharedItems containsBlank="1"/>
    </cacheField>
    <cacheField name="People Hierarchy 3" numFmtId="0">
      <sharedItems containsBlank="1"/>
    </cacheField>
    <cacheField name="People Hierarchy 4" numFmtId="0">
      <sharedItems containsBlank="1"/>
    </cacheField>
    <cacheField name="People Hierarchy 5" numFmtId="0">
      <sharedItems containsBlank="1"/>
    </cacheField>
    <cacheField name="People Hierarchy 6" numFmtId="0">
      <sharedItems containsBlank="1"/>
    </cacheField>
    <cacheField name="People Hierarchy 7" numFmtId="0">
      <sharedItems containsBlank="1"/>
    </cacheField>
    <cacheField name="People Hierarchy 8" numFmtId="0">
      <sharedItems containsBlank="1"/>
    </cacheField>
    <cacheField name="People Hierarchy 9" numFmtId="0">
      <sharedItems containsBlank="1"/>
    </cacheField>
    <cacheField name="People Hierarchy 10" numFmtId="0">
      <sharedItems containsBlank="1"/>
    </cacheField>
    <cacheField name="Hours" numFmtId="0">
      <sharedItems containsString="0" containsBlank="1" containsNumber="1" minValue="4" maxValue="9"/>
    </cacheField>
    <cacheField name="TR Status" numFmtId="0">
      <sharedItems containsBlank="1"/>
    </cacheField>
    <cacheField name="BAL3" numFmtId="0">
      <sharedItems containsBlank="1"/>
    </cacheField>
  </cacheFields>
  <extLst>
    <ext xmlns:x14="http://schemas.microsoft.com/office/spreadsheetml/2009/9/main" uri="{725AE2AE-9491-48be-B2B4-4EB974FC3084}">
      <x14:pivotCacheDefinition pivotCacheId="908312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0"/>
    <x v="0"/>
    <x v="0"/>
    <s v="P0222450"/>
    <s v="0"/>
    <n v="500"/>
    <s v="PHP"/>
    <x v="0"/>
    <s v="1 days  01:55:17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"/>
    <x v="0"/>
    <x v="0"/>
    <s v="P0222450"/>
    <s v="0"/>
    <n v="500"/>
    <s v="PHP"/>
    <x v="0"/>
    <s v="1 days  01:27:35"/>
    <d v="2021-06-09T00:00:00"/>
    <s v="07:29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2"/>
    <x v="0"/>
    <x v="1"/>
    <s v="P0222450"/>
    <s v="0"/>
    <n v="500"/>
    <s v="PHP"/>
    <x v="0"/>
    <s v="1 days  01:27:33"/>
    <d v="2021-06-09T00:00:00"/>
    <s v="07:29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3"/>
    <x v="0"/>
    <x v="1"/>
    <s v="P0222450"/>
    <s v="0"/>
    <n v="500"/>
    <s v="PHP"/>
    <x v="0"/>
    <s v="1 days  01:27:32"/>
    <d v="2021-06-09T00:00:00"/>
    <s v="07:29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4"/>
    <x v="0"/>
    <x v="2"/>
    <s v="P0222450"/>
    <s v="0"/>
    <n v="500"/>
    <s v="PHP"/>
    <x v="0"/>
    <s v="1 days  01:27:30"/>
    <d v="2021-06-09T00:00:00"/>
    <s v="07:29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5"/>
    <x v="0"/>
    <x v="2"/>
    <s v="P0222450"/>
    <s v="0"/>
    <n v="500"/>
    <s v="PHP"/>
    <x v="0"/>
    <s v="1 days  01:27:28"/>
    <d v="2021-06-09T00:00:00"/>
    <s v="07:30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6"/>
    <x v="0"/>
    <x v="3"/>
    <s v="P0222450"/>
    <s v="0"/>
    <n v="500"/>
    <s v="PHP"/>
    <x v="0"/>
    <s v="1 days  01:27:26"/>
    <d v="2021-06-09T00:00:00"/>
    <s v="07:30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7"/>
    <x v="0"/>
    <x v="3"/>
    <s v="P0222450"/>
    <s v="0"/>
    <n v="500"/>
    <s v="PHP"/>
    <x v="0"/>
    <s v="1 days  01:27:24"/>
    <d v="2021-06-09T00:00:00"/>
    <s v="07:30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8"/>
    <x v="0"/>
    <x v="4"/>
    <s v="P0222450"/>
    <s v="0"/>
    <n v="500"/>
    <s v="PHP"/>
    <x v="0"/>
    <s v="1 days  01:27:22"/>
    <d v="2021-06-09T00:00:00"/>
    <s v="07:30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9"/>
    <x v="0"/>
    <x v="4"/>
    <s v="P0222450"/>
    <s v="0"/>
    <n v="500"/>
    <s v="PHP"/>
    <x v="0"/>
    <s v="1 days  01:27:20"/>
    <d v="2021-06-09T00:00:00"/>
    <s v="07:30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0"/>
    <x v="0"/>
    <x v="5"/>
    <s v="P0222450"/>
    <s v="0"/>
    <n v="500"/>
    <s v="PHP"/>
    <x v="0"/>
    <s v="1 days  01:27:19"/>
    <d v="2021-06-09T00:00:00"/>
    <s v="07:30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1"/>
    <x v="0"/>
    <x v="5"/>
    <s v="P0222450"/>
    <s v="0"/>
    <n v="500"/>
    <s v="PHP"/>
    <x v="0"/>
    <s v="1 days  01:24:34"/>
    <d v="2021-06-09T00:00:00"/>
    <s v="07:3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2"/>
    <x v="0"/>
    <x v="6"/>
    <s v="P0222450"/>
    <s v="0"/>
    <n v="500"/>
    <s v="PHP"/>
    <x v="0"/>
    <s v="1 days  01:24:33"/>
    <d v="2021-06-09T00:00:00"/>
    <s v="07:3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3"/>
    <x v="0"/>
    <x v="6"/>
    <s v="P0222450"/>
    <s v="0"/>
    <n v="500"/>
    <s v="PHP"/>
    <x v="0"/>
    <s v="1 days  01:24:31"/>
    <d v="2021-06-09T00:00:00"/>
    <s v="07:3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4"/>
    <x v="0"/>
    <x v="7"/>
    <s v="P0222450"/>
    <s v="0"/>
    <n v="500"/>
    <s v="PHP"/>
    <x v="0"/>
    <s v="1 days  01:24:29"/>
    <d v="2021-06-09T00:00:00"/>
    <s v="07:33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5"/>
    <x v="0"/>
    <x v="7"/>
    <s v="P0222450"/>
    <s v="0"/>
    <n v="500"/>
    <s v="PHP"/>
    <x v="0"/>
    <s v="1 days  01:24:28"/>
    <d v="2021-06-09T00:00:00"/>
    <s v="07:33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6"/>
    <x v="0"/>
    <x v="8"/>
    <s v="P0222450"/>
    <s v="0"/>
    <n v="500"/>
    <s v="PHP"/>
    <x v="0"/>
    <s v="1 days  01:24:26"/>
    <d v="2021-06-09T00:00:00"/>
    <s v="07:33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7"/>
    <x v="0"/>
    <x v="8"/>
    <s v="P0222450"/>
    <s v="0"/>
    <n v="500"/>
    <s v="PHP"/>
    <x v="0"/>
    <s v="1 days  01:24:24"/>
    <d v="2021-06-09T00:00:00"/>
    <s v="07:33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8"/>
    <x v="0"/>
    <x v="9"/>
    <s v="P0222450"/>
    <s v="0"/>
    <n v="500"/>
    <s v="PHP"/>
    <x v="0"/>
    <s v="1 days  01:24:23"/>
    <d v="2021-06-09T00:00:00"/>
    <s v="07:33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19"/>
    <x v="0"/>
    <x v="9"/>
    <s v="P0222450"/>
    <s v="0"/>
    <n v="500"/>
    <s v="PHP"/>
    <x v="0"/>
    <s v="1 days  01:24:21"/>
    <d v="2021-06-09T00:00:00"/>
    <s v="07:33"/>
    <m/>
    <m/>
    <m/>
    <m/>
    <s v=""/>
    <m/>
    <m/>
    <s v=""/>
    <s v="No"/>
  </r>
  <r>
    <d v="2021-06-15T23:59:59"/>
    <m/>
    <m/>
    <x v="1"/>
    <s v="PH"/>
    <s v="Accenture"/>
    <s v="Global Technology                       "/>
    <s v="CHEVRON CORPORATION                     "/>
    <s v="10995768"/>
    <s v="8002"/>
    <s v="9"/>
    <x v="0"/>
    <x v="20"/>
    <x v="1"/>
    <x v="10"/>
    <s v="BUSSC001"/>
    <s v="0"/>
    <n v="5525"/>
    <s v="PHP"/>
    <x v="0"/>
    <s v="1 days  19:52:58"/>
    <d v="2021-06-09T00:00:00"/>
    <s v="12:45"/>
    <m/>
    <m/>
    <m/>
    <m/>
    <s v=""/>
    <m/>
    <m/>
    <s v=""/>
    <s v="No"/>
  </r>
  <r>
    <d v="2021-06-15T23:59:59"/>
    <m/>
    <m/>
    <x v="1"/>
    <s v="PH"/>
    <s v="Accenture"/>
    <s v="Global Technology                       "/>
    <s v="CHEVRON CORPORATION                     "/>
    <s v="10995768"/>
    <s v="8002"/>
    <s v="9"/>
    <x v="0"/>
    <x v="21"/>
    <x v="1"/>
    <x v="11"/>
    <s v="BUSSC001"/>
    <s v="0"/>
    <n v="4200"/>
    <s v="PHP"/>
    <x v="0"/>
    <s v="0 days  03:29:00"/>
    <d v="2021-06-09T00:00:00"/>
    <s v="01:05"/>
    <m/>
    <m/>
    <m/>
    <m/>
    <s v=""/>
    <m/>
    <m/>
    <s v=""/>
    <s v="No"/>
  </r>
  <r>
    <d v="2021-06-15T23:59:59"/>
    <m/>
    <m/>
    <x v="1"/>
    <s v="PH"/>
    <s v="Accenture"/>
    <s v="Global Technology                       "/>
    <s v="CHEVRON CORPORATION                     "/>
    <s v="10995768"/>
    <s v="8002"/>
    <s v="9"/>
    <x v="0"/>
    <x v="22"/>
    <x v="1"/>
    <x v="12"/>
    <s v="BUSSC001"/>
    <s v="0"/>
    <n v="1756"/>
    <s v="PHP"/>
    <x v="0"/>
    <s v="0 days  03:27:19"/>
    <d v="2021-06-09T00:00:00"/>
    <s v="01:07"/>
    <m/>
    <m/>
    <m/>
    <m/>
    <s v=""/>
    <m/>
    <m/>
    <s v=""/>
    <s v="No"/>
  </r>
  <r>
    <d v="2021-06-15T23:59:59"/>
    <m/>
    <m/>
    <x v="1"/>
    <s v="PH"/>
    <s v="Accenture"/>
    <s v="Global Technology                       "/>
    <s v="CHEVRON CORPORATION                     "/>
    <s v="10995768"/>
    <s v="8002"/>
    <s v="9"/>
    <x v="0"/>
    <x v="23"/>
    <x v="1"/>
    <x v="12"/>
    <s v="BUSSC001"/>
    <s v="0"/>
    <n v="519"/>
    <s v="PHP"/>
    <x v="0"/>
    <s v="0 days  03:26:59"/>
    <d v="2021-06-09T00:00:00"/>
    <s v="01:09"/>
    <m/>
    <m/>
    <m/>
    <m/>
    <s v=""/>
    <m/>
    <m/>
    <s v=""/>
    <s v="No"/>
  </r>
  <r>
    <d v="2021-06-15T23:59:59"/>
    <m/>
    <m/>
    <x v="2"/>
    <s v="PH"/>
    <s v="Accenture"/>
    <s v="Global Technology                       "/>
    <s v="CHEVRON CORPORATION                     "/>
    <s v="11787910"/>
    <s v="8002"/>
    <s v="11"/>
    <x v="0"/>
    <x v="24"/>
    <x v="0"/>
    <x v="2"/>
    <s v="Z0166604"/>
    <s v="0"/>
    <n v="838"/>
    <s v="PHP"/>
    <x v="0"/>
    <s v="1 days  09:58:12"/>
    <d v="2021-06-09T00:00:00"/>
    <s v="10:59"/>
    <m/>
    <m/>
    <m/>
    <m/>
    <s v=""/>
    <m/>
    <m/>
    <s v=""/>
    <s v="No"/>
  </r>
  <r>
    <d v="2021-06-15T23:59:59"/>
    <m/>
    <m/>
    <x v="2"/>
    <s v="PH"/>
    <s v="Accenture"/>
    <s v="Global Technology                       "/>
    <s v="CHEVRON CORPORATION                     "/>
    <s v="11787910"/>
    <s v="8002"/>
    <s v="11"/>
    <x v="0"/>
    <x v="25"/>
    <x v="0"/>
    <x v="9"/>
    <s v="Z0166604"/>
    <s v="0"/>
    <n v="892"/>
    <s v="PHP"/>
    <x v="0"/>
    <s v="1 days  09:54:45"/>
    <d v="2021-06-09T00:00:00"/>
    <s v="11:02"/>
    <m/>
    <m/>
    <m/>
    <m/>
    <s v=""/>
    <m/>
    <m/>
    <s v=""/>
    <s v="No"/>
  </r>
  <r>
    <d v="2021-06-15T23:59:59"/>
    <m/>
    <m/>
    <x v="2"/>
    <s v="PH"/>
    <s v="Accenture"/>
    <s v="Global Technology                       "/>
    <s v="CHEVRON CORPORATION                     "/>
    <s v="11787910"/>
    <s v="8002"/>
    <s v="11"/>
    <x v="0"/>
    <x v="26"/>
    <x v="2"/>
    <x v="13"/>
    <s v="Z0166604"/>
    <s v="0"/>
    <n v="1000"/>
    <s v="PHP"/>
    <x v="0"/>
    <s v="0 days  08:03:28"/>
    <d v="2021-06-10T00:00:00"/>
    <s v="12:54"/>
    <m/>
    <m/>
    <m/>
    <m/>
    <s v=""/>
    <m/>
    <m/>
    <s v=""/>
    <s v="No"/>
  </r>
  <r>
    <d v="2021-06-15T23:59:59"/>
    <m/>
    <m/>
    <x v="2"/>
    <s v="PH"/>
    <s v="Accenture"/>
    <s v="Global Technology                       "/>
    <s v="CHEVRON CORPORATION                     "/>
    <s v="11787910"/>
    <s v="8002"/>
    <s v="11"/>
    <x v="0"/>
    <x v="27"/>
    <x v="2"/>
    <x v="8"/>
    <s v="Z0166604"/>
    <s v="0"/>
    <n v="1000"/>
    <s v="PHP"/>
    <x v="0"/>
    <s v="0 days  08:00:58"/>
    <d v="2021-06-10T00:00:00"/>
    <s v="12:56"/>
    <m/>
    <m/>
    <m/>
    <m/>
    <s v=""/>
    <m/>
    <m/>
    <s v=""/>
    <s v="No"/>
  </r>
  <r>
    <d v="2021-06-15T23:59:59"/>
    <m/>
    <m/>
    <x v="2"/>
    <s v="PH"/>
    <s v="Accenture"/>
    <s v="Global Technology                       "/>
    <s v="CHEVRON CORPORATION                     "/>
    <s v="11787910"/>
    <s v="8002"/>
    <s v="11"/>
    <x v="0"/>
    <x v="28"/>
    <x v="2"/>
    <x v="8"/>
    <s v="Z0166604"/>
    <s v="0"/>
    <n v="1103.68"/>
    <s v="PHP"/>
    <x v="0"/>
    <s v="0 days  07:59:11"/>
    <d v="2021-06-10T00:00:00"/>
    <s v="12:58"/>
    <m/>
    <m/>
    <m/>
    <m/>
    <s v=""/>
    <m/>
    <m/>
    <s v=""/>
    <s v="No"/>
  </r>
  <r>
    <d v="2021-06-15T23:59:59"/>
    <m/>
    <m/>
    <x v="2"/>
    <s v="PH"/>
    <s v="Accenture"/>
    <s v="Global Technology                       "/>
    <s v="CHEVRON CORPORATION                     "/>
    <s v="11787910"/>
    <s v="8002"/>
    <s v="11"/>
    <x v="0"/>
    <x v="29"/>
    <x v="2"/>
    <x v="4"/>
    <s v="Z0166604"/>
    <s v="0"/>
    <n v="830.62"/>
    <s v="PHP"/>
    <x v="0"/>
    <s v="0 days  07:56:53"/>
    <d v="2021-06-10T00:00:00"/>
    <s v="01:00"/>
    <m/>
    <m/>
    <m/>
    <m/>
    <s v=""/>
    <m/>
    <m/>
    <s v=""/>
    <s v="No"/>
  </r>
  <r>
    <d v="2021-06-15T23:59:59"/>
    <m/>
    <m/>
    <x v="2"/>
    <s v="PH"/>
    <s v="Accenture"/>
    <s v="Global Technology                       "/>
    <s v="CHEVRON CORPORATION                     "/>
    <s v="11787910"/>
    <s v="8002"/>
    <s v="11"/>
    <x v="0"/>
    <x v="30"/>
    <x v="2"/>
    <x v="6"/>
    <s v="Z0166604"/>
    <s v="0"/>
    <n v="1112.6300000000001"/>
    <s v="PHP"/>
    <x v="0"/>
    <s v="0 days  07:55:17"/>
    <d v="2021-06-10T00:00:00"/>
    <s v="01:02"/>
    <m/>
    <m/>
    <m/>
    <m/>
    <s v=""/>
    <m/>
    <m/>
    <s v=""/>
    <s v="No"/>
  </r>
  <r>
    <d v="2021-06-15T23:59:59"/>
    <m/>
    <m/>
    <x v="2"/>
    <s v="PH"/>
    <s v="Accenture"/>
    <s v="Global Technology                       "/>
    <s v="CHEVRON CORPORATION                     "/>
    <s v="11787910"/>
    <s v="8002"/>
    <s v="11"/>
    <x v="0"/>
    <x v="31"/>
    <x v="2"/>
    <x v="13"/>
    <s v="Z0166604"/>
    <s v="0"/>
    <n v="819.64"/>
    <s v="PHP"/>
    <x v="0"/>
    <s v="0 days  07:51:16"/>
    <d v="2021-06-10T00:00:00"/>
    <s v="01:06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32"/>
    <x v="0"/>
    <x v="1"/>
    <s v="P0222450"/>
    <s v="0"/>
    <n v="500"/>
    <s v="PHP"/>
    <x v="1"/>
    <s v="1 days  01:51:05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33"/>
    <x v="0"/>
    <x v="2"/>
    <s v="P0222450"/>
    <s v="0"/>
    <n v="500"/>
    <s v="PHP"/>
    <x v="1"/>
    <s v="1 days  01:51:05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34"/>
    <x v="0"/>
    <x v="3"/>
    <s v="P0222450"/>
    <s v="0"/>
    <n v="500"/>
    <s v="PHP"/>
    <x v="1"/>
    <s v="1 days  01:51:05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35"/>
    <x v="0"/>
    <x v="4"/>
    <s v="P0222450"/>
    <s v="0"/>
    <n v="500"/>
    <s v="PHP"/>
    <x v="1"/>
    <s v="1 days  01:51:05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36"/>
    <x v="0"/>
    <x v="5"/>
    <s v="P0222450"/>
    <s v="0"/>
    <n v="500"/>
    <s v="PHP"/>
    <x v="1"/>
    <s v="1 days  01:51:05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37"/>
    <x v="0"/>
    <x v="6"/>
    <s v="P0222450"/>
    <s v="0"/>
    <n v="500"/>
    <s v="PHP"/>
    <x v="1"/>
    <s v="1 days  01:51:04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38"/>
    <x v="0"/>
    <x v="7"/>
    <s v="P0222450"/>
    <s v="0"/>
    <n v="500"/>
    <s v="PHP"/>
    <x v="1"/>
    <s v="1 days  01:51:04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39"/>
    <x v="0"/>
    <x v="8"/>
    <s v="P0222450"/>
    <s v="0"/>
    <n v="500"/>
    <s v="PHP"/>
    <x v="1"/>
    <s v="1 days  01:51:04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40"/>
    <x v="0"/>
    <x v="9"/>
    <s v="P0222450"/>
    <s v="0"/>
    <n v="500"/>
    <s v="PHP"/>
    <x v="1"/>
    <s v="1 days  01:51:04"/>
    <d v="2021-06-09T00:00:00"/>
    <s v="07:02"/>
    <m/>
    <m/>
    <m/>
    <m/>
    <s v=""/>
    <m/>
    <m/>
    <s v=""/>
    <s v="No"/>
  </r>
  <r>
    <d v="2021-06-15T23:59:59"/>
    <m/>
    <m/>
    <x v="0"/>
    <s v="PH"/>
    <s v="Accenture"/>
    <s v="Global Technology                       "/>
    <s v="CHEVRON CORPORATION                     "/>
    <s v="11380584"/>
    <s v="8002"/>
    <s v="11"/>
    <x v="0"/>
    <x v="41"/>
    <x v="0"/>
    <x v="14"/>
    <s v="P0222450"/>
    <s v="0"/>
    <n v="0"/>
    <s v="PHP"/>
    <x v="1"/>
    <s v="1 days  01:23:38"/>
    <d v="2021-06-09T00:00:00"/>
    <s v="07:33"/>
    <m/>
    <m/>
    <m/>
    <m/>
    <s v=""/>
    <m/>
    <m/>
    <s v="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x v="0"/>
    <s v="Acapuyan"/>
    <s v="Aileen G. C."/>
    <s v="11380584"/>
    <s v="8002"/>
    <s v="80020158"/>
    <s v="Philippines"/>
    <s v="09/30/2021"/>
    <s v="09/30/2021"/>
    <s v="09/27/2021 00:47"/>
    <s v=""/>
    <s v=""/>
    <x v="0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1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2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3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4"/>
    <s v="900X00"/>
    <x v="1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PTO / VACATION              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5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6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7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8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9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0"/>
    <s v="Acapuyan"/>
    <s v="Aileen G. C."/>
    <s v="11380584"/>
    <s v="8002"/>
    <s v="80020158"/>
    <s v="Philippines"/>
    <s v="09/30/2021"/>
    <s v="09/30/2021"/>
    <s v="09/27/2021 00:47"/>
    <s v=""/>
    <s v=""/>
    <x v="10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0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1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2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3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4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5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6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7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8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9"/>
    <s v="951X01"/>
    <x v="2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OTHER APPROVED ABSENCE                  "/>
  </r>
  <r>
    <x v="1"/>
    <s v="Sacay Jr"/>
    <s v="Arturo L."/>
    <s v="10805672"/>
    <s v="8002"/>
    <s v="80020115"/>
    <s v="Philippines"/>
    <s v="09/30/2021"/>
    <s v="09/30/2021"/>
    <s v="09/27/2021 11:54"/>
    <s v=""/>
    <s v=""/>
    <x v="1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2"/>
    <s v="Blanco"/>
    <s v="Maria L. S."/>
    <s v="11616476"/>
    <s v="8002"/>
    <s v="80020115"/>
    <s v="Philippines"/>
    <s v="09/30/2021"/>
    <s v="09/30/2021"/>
    <s v="09/27/2021 16:03"/>
    <s v=""/>
    <s v=""/>
    <x v="1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3"/>
    <s v="Dolotallas"/>
    <s v="Michael M."/>
    <s v="11787910"/>
    <s v="8002"/>
    <s v="80020242"/>
    <s v="Philippines"/>
    <s v="09/30/2021"/>
    <s v="09/30/2021"/>
    <s v="09/27/2021 11:58"/>
    <s v=""/>
    <s v=""/>
    <x v="1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6"/>
    <s v="950X00"/>
    <x v="4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4.5"/>
    <s v="SubmittedPendingApproval"/>
    <s v="ILLNESS                     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4.5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4"/>
    <s v="Quijano"/>
    <s v="Nikki P."/>
    <s v="11082590"/>
    <s v="8002"/>
    <s v="80020115"/>
    <s v="Philippines"/>
    <s v="09/30/2021"/>
    <s v="09/30/2021"/>
    <s v="09/28/2021 01:46"/>
    <s v=""/>
    <s v=""/>
    <x v="1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4"/>
    <s v="950X00"/>
    <x v="4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ILLNESS                     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5"/>
    <s v="Calacasan"/>
    <s v="Patricio C."/>
    <s v="10995768"/>
    <s v="8002"/>
    <s v="80021157"/>
    <s v="Philippines"/>
    <s v="09/30/2021"/>
    <s v="09/30/2021"/>
    <s v="09/28/2021 02:17"/>
    <s v=""/>
    <s v=""/>
    <x v="1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0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1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2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3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4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5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6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7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8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9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6"/>
    <s v="Poyaoan"/>
    <s v="Raphael A. R."/>
    <s v="11219302"/>
    <s v="8002"/>
    <s v="80020467"/>
    <s v="Philippines"/>
    <s v="09/30/2021"/>
    <s v="09/30/2021"/>
    <s v="09/28/2021 01:58"/>
    <s v=""/>
    <s v=""/>
    <x v="10"/>
    <s v="Z016RK10"/>
    <x v="0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4"/>
    <s v="900X00"/>
    <x v="1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4"/>
    <s v="SubmittedPendingApproval"/>
    <s v="PTO / VACATION              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5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7"/>
    <s v="Marcelo"/>
    <s v="Reginald N."/>
    <s v="11777233"/>
    <s v="8002"/>
    <s v="80020190"/>
    <s v="Philippines"/>
    <s v="09/30/2021"/>
    <s v="09/30/2021"/>
    <s v="09/28/2021 00:35"/>
    <s v=""/>
    <s v=""/>
    <x v="1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B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1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2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3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4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5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6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7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8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9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8"/>
    <s v="Nieto"/>
    <s v="JayR"/>
    <s v="10341935"/>
    <s v="8002"/>
    <s v="80020114"/>
    <s v="Philippines"/>
    <s v="09/30/2021"/>
    <s v="09/30/2021"/>
    <s v="09/27/2021 23:52"/>
    <s v=""/>
    <s v=""/>
    <x v="10"/>
    <s v="Z0166604"/>
    <x v="3"/>
    <s v="Global Technology                       "/>
    <s v="ATC - Philippines                       "/>
    <s v="North America Market                    "/>
    <s v="West                                    "/>
    <s v="RES                                     "/>
    <s v="CHEVRON CORPORATION                     "/>
    <s v="Chevron_Group A                         "/>
    <s v=""/>
    <s v=""/>
    <s v=""/>
    <n v="9"/>
    <s v="SubmittedPendingApproval"/>
    <s v="EXTERNAL CHARGEABLE SERVICES            "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3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6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7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8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9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10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11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12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4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1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  <r>
    <x v="9"/>
    <m/>
    <m/>
    <m/>
    <m/>
    <m/>
    <m/>
    <m/>
    <m/>
    <m/>
    <m/>
    <m/>
    <x v="11"/>
    <m/>
    <x v="5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6CBAD-A45E-479D-8A70-11E19C50B95D}" name="PivotTable_ProjectCharging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15" firstHeaderRow="1" firstDataRow="2" firstDataCol="1" rowPageCount="1" colPageCount="1"/>
  <pivotFields count="28">
    <pivotField axis="axisRow">
      <items count="11">
        <item x="0"/>
        <item x="2"/>
        <item x="3"/>
        <item x="4"/>
        <item x="5"/>
        <item x="7"/>
        <item x="1"/>
        <item x="6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3">
        <item m="1" x="65"/>
        <item m="1" x="30"/>
        <item m="1" x="64"/>
        <item m="1" x="29"/>
        <item m="1" x="59"/>
        <item m="1" x="25"/>
        <item m="1" x="56"/>
        <item m="1" x="42"/>
        <item m="1" x="78"/>
        <item m="1" x="39"/>
        <item m="1" x="74"/>
        <item m="1" x="14"/>
        <item m="1" x="46"/>
        <item m="1" x="12"/>
        <item m="1" x="66"/>
        <item m="1" x="31"/>
        <item m="1" x="62"/>
        <item m="1" x="28"/>
        <item m="1" x="60"/>
        <item m="1" x="26"/>
        <item m="1" x="57"/>
        <item m="1" x="40"/>
        <item m="1" x="15"/>
        <item m="1" x="47"/>
        <item m="1" x="13"/>
        <item m="1" x="45"/>
        <item m="1" x="81"/>
        <item m="1" x="44"/>
        <item m="1" x="80"/>
        <item m="1" x="63"/>
        <item m="1" x="61"/>
        <item m="1" x="27"/>
        <item m="1" x="58"/>
        <item m="1" x="24"/>
        <item m="1" x="55"/>
        <item m="1" x="23"/>
        <item m="1" x="22"/>
        <item m="1" x="76"/>
        <item m="1" x="38"/>
        <item m="1" x="73"/>
        <item m="1" x="37"/>
        <item m="1" x="70"/>
        <item m="1" x="34"/>
        <item m="1" x="67"/>
        <item m="1" x="32"/>
        <item m="1" x="18"/>
        <item m="1" x="72"/>
        <item m="1" x="36"/>
        <item m="1" x="71"/>
        <item m="1" x="35"/>
        <item m="1" x="69"/>
        <item m="1" x="50"/>
        <item m="1" x="17"/>
        <item m="1" x="49"/>
        <item m="1" x="16"/>
        <item m="1" x="48"/>
        <item m="1" x="54"/>
        <item m="1" x="75"/>
        <item m="1" x="43"/>
        <item m="1" x="79"/>
        <item m="1" x="41"/>
        <item m="1" x="77"/>
        <item m="1" x="53"/>
        <item m="1" x="21"/>
        <item m="1" x="52"/>
        <item m="1" x="20"/>
        <item m="1" x="51"/>
        <item m="1" x="19"/>
        <item m="1" x="68"/>
        <item m="1"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Page" multipleItemSelectionAllowed="1" showAll="0">
      <items count="16">
        <item x="3"/>
        <item x="7"/>
        <item h="1" x="4"/>
        <item h="1" x="1"/>
        <item h="1" x="9"/>
        <item h="1" x="10"/>
        <item x="8"/>
        <item m="1" x="14"/>
        <item h="1" m="1" x="13"/>
        <item h="1" x="12"/>
        <item h="1" x="11"/>
        <item x="0"/>
        <item h="1" x="2"/>
        <item h="1"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2"/>
  </colFields>
  <colItems count="13"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colItems>
  <pageFields count="1">
    <pageField fld="14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70DA5C-6E23-4D66-98C8-495BA1748D52}" name="PivotTable_VL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8" firstHeaderRow="1" firstDataRow="2" firstDataCol="1" rowPageCount="1" colPageCount="1"/>
  <pivotFields count="28">
    <pivotField axis="axisRow" showAll="0">
      <items count="11">
        <item x="0"/>
        <item x="2"/>
        <item x="3"/>
        <item x="4"/>
        <item x="5"/>
        <item x="7"/>
        <item x="1"/>
        <item x="6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3">
        <item m="1" x="65"/>
        <item m="1" x="30"/>
        <item m="1" x="64"/>
        <item m="1" x="29"/>
        <item m="1" x="59"/>
        <item m="1" x="25"/>
        <item m="1" x="56"/>
        <item m="1" x="42"/>
        <item m="1" x="78"/>
        <item m="1" x="39"/>
        <item m="1" x="74"/>
        <item m="1" x="14"/>
        <item m="1" x="46"/>
        <item m="1" x="12"/>
        <item m="1" x="66"/>
        <item m="1" x="31"/>
        <item m="1" x="62"/>
        <item m="1" x="28"/>
        <item m="1" x="60"/>
        <item m="1" x="26"/>
        <item m="1" x="57"/>
        <item m="1" x="40"/>
        <item m="1" x="15"/>
        <item m="1" x="47"/>
        <item m="1" x="13"/>
        <item m="1" x="45"/>
        <item m="1" x="81"/>
        <item m="1" x="44"/>
        <item m="1" x="80"/>
        <item m="1" x="63"/>
        <item m="1" x="61"/>
        <item m="1" x="27"/>
        <item m="1" x="58"/>
        <item m="1" x="24"/>
        <item m="1" x="55"/>
        <item m="1" x="23"/>
        <item m="1" x="22"/>
        <item m="1" x="76"/>
        <item m="1" x="38"/>
        <item m="1" x="73"/>
        <item m="1" x="37"/>
        <item m="1" x="70"/>
        <item m="1" x="34"/>
        <item m="1" x="67"/>
        <item m="1" x="32"/>
        <item m="1" x="18"/>
        <item m="1" x="72"/>
        <item m="1" x="36"/>
        <item m="1" x="71"/>
        <item m="1" x="35"/>
        <item m="1" x="69"/>
        <item m="1" x="50"/>
        <item m="1" x="17"/>
        <item m="1" x="49"/>
        <item m="1" x="16"/>
        <item m="1" x="48"/>
        <item m="1" x="54"/>
        <item m="1" x="75"/>
        <item m="1" x="43"/>
        <item m="1" x="79"/>
        <item m="1" x="41"/>
        <item m="1" x="77"/>
        <item m="1" x="53"/>
        <item m="1" x="21"/>
        <item m="1" x="52"/>
        <item m="1" x="20"/>
        <item m="1" x="51"/>
        <item m="1" x="19"/>
        <item m="1" x="68"/>
        <item m="1"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Page" showAll="0">
      <items count="16">
        <item x="3"/>
        <item x="7"/>
        <item x="4"/>
        <item x="1"/>
        <item x="9"/>
        <item x="10"/>
        <item x="8"/>
        <item m="1" x="14"/>
        <item m="1" x="13"/>
        <item x="12"/>
        <item x="11"/>
        <item x="0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">
    <i>
      <x/>
    </i>
    <i>
      <x v="5"/>
    </i>
    <i>
      <x v="9"/>
    </i>
    <i t="grand">
      <x/>
    </i>
  </rowItems>
  <colFields count="1">
    <field x="12"/>
  </colFields>
  <colItems count="3">
    <i>
      <x v="74"/>
    </i>
    <i>
      <x v="81"/>
    </i>
    <i t="grand">
      <x/>
    </i>
  </colItems>
  <pageFields count="1">
    <pageField fld="14" item="3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BD33F-C26E-4052-AE51-AF5C9B40EF02}" name="PivotTable_SL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8" firstHeaderRow="1" firstDataRow="2" firstDataCol="1" rowPageCount="1" colPageCount="1"/>
  <pivotFields count="28">
    <pivotField axis="axisRow" showAll="0">
      <items count="11">
        <item x="0"/>
        <item x="2"/>
        <item x="3"/>
        <item x="4"/>
        <item x="5"/>
        <item x="7"/>
        <item x="1"/>
        <item x="6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3">
        <item m="1" x="65"/>
        <item m="1" x="30"/>
        <item m="1" x="64"/>
        <item m="1" x="29"/>
        <item m="1" x="59"/>
        <item m="1" x="25"/>
        <item m="1" x="56"/>
        <item m="1" x="42"/>
        <item m="1" x="78"/>
        <item m="1" x="39"/>
        <item m="1" x="74"/>
        <item m="1" x="14"/>
        <item m="1" x="46"/>
        <item m="1" x="12"/>
        <item m="1" x="66"/>
        <item m="1" x="31"/>
        <item m="1" x="62"/>
        <item m="1" x="28"/>
        <item m="1" x="60"/>
        <item m="1" x="26"/>
        <item m="1" x="57"/>
        <item m="1" x="40"/>
        <item m="1" x="15"/>
        <item m="1" x="47"/>
        <item m="1" x="13"/>
        <item m="1" x="45"/>
        <item m="1" x="81"/>
        <item m="1" x="44"/>
        <item m="1" x="80"/>
        <item m="1" x="63"/>
        <item m="1" x="61"/>
        <item m="1" x="27"/>
        <item m="1" x="58"/>
        <item m="1" x="24"/>
        <item m="1" x="55"/>
        <item m="1" x="23"/>
        <item m="1" x="22"/>
        <item m="1" x="76"/>
        <item m="1" x="38"/>
        <item m="1" x="73"/>
        <item m="1" x="37"/>
        <item m="1" x="70"/>
        <item m="1" x="34"/>
        <item m="1" x="67"/>
        <item m="1" x="32"/>
        <item m="1" x="18"/>
        <item m="1" x="72"/>
        <item m="1" x="36"/>
        <item m="1" x="71"/>
        <item m="1" x="35"/>
        <item m="1" x="69"/>
        <item m="1" x="50"/>
        <item m="1" x="17"/>
        <item m="1" x="49"/>
        <item m="1" x="16"/>
        <item m="1" x="48"/>
        <item m="1" x="54"/>
        <item m="1" x="75"/>
        <item m="1" x="43"/>
        <item m="1" x="79"/>
        <item m="1" x="41"/>
        <item m="1" x="77"/>
        <item m="1" x="53"/>
        <item m="1" x="21"/>
        <item m="1" x="52"/>
        <item m="1" x="20"/>
        <item m="1" x="51"/>
        <item m="1" x="19"/>
        <item m="1" x="68"/>
        <item m="1"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Page" showAll="0">
      <items count="16">
        <item x="3"/>
        <item x="7"/>
        <item x="4"/>
        <item x="1"/>
        <item x="9"/>
        <item x="10"/>
        <item x="8"/>
        <item m="1" x="14"/>
        <item m="1" x="13"/>
        <item x="12"/>
        <item x="11"/>
        <item x="0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">
    <i>
      <x v="3"/>
    </i>
    <i>
      <x v="4"/>
    </i>
    <i>
      <x v="9"/>
    </i>
    <i t="grand">
      <x/>
    </i>
  </rowItems>
  <colFields count="1">
    <field x="12"/>
  </colFields>
  <colItems count="4">
    <i>
      <x v="74"/>
    </i>
    <i>
      <x v="76"/>
    </i>
    <i>
      <x v="81"/>
    </i>
    <i t="grand">
      <x/>
    </i>
  </colItems>
  <pageFields count="1">
    <pageField fld="14" item="2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6A18C-C63F-4669-B9D5-7121ACCEAB50}" name="PivotTable_EH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1" firstDataRow="2" firstDataCol="1" rowPageCount="1" colPageCount="1"/>
  <pivotFields count="28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3">
        <item m="1" x="14"/>
        <item m="1" x="46"/>
        <item m="1" x="12"/>
        <item m="1" x="66"/>
        <item m="1" x="31"/>
        <item m="1" x="62"/>
        <item m="1" x="28"/>
        <item m="1" x="60"/>
        <item m="1" x="26"/>
        <item m="1" x="57"/>
        <item m="1" x="40"/>
        <item m="1" x="65"/>
        <item m="1" x="30"/>
        <item m="1" x="64"/>
        <item m="1" x="29"/>
        <item m="1" x="59"/>
        <item m="1" x="25"/>
        <item m="1" x="56"/>
        <item m="1" x="42"/>
        <item m="1" x="78"/>
        <item m="1" x="39"/>
        <item m="1" x="74"/>
        <item m="1" x="15"/>
        <item m="1" x="47"/>
        <item m="1" x="13"/>
        <item m="1" x="45"/>
        <item m="1" x="81"/>
        <item m="1" x="44"/>
        <item m="1" x="80"/>
        <item m="1" x="63"/>
        <item m="1" x="61"/>
        <item m="1" x="27"/>
        <item m="1" x="58"/>
        <item m="1" x="24"/>
        <item m="1" x="55"/>
        <item m="1" x="23"/>
        <item m="1" x="22"/>
        <item m="1" x="76"/>
        <item m="1" x="38"/>
        <item m="1" x="73"/>
        <item m="1" x="37"/>
        <item m="1" x="70"/>
        <item m="1" x="34"/>
        <item m="1" x="67"/>
        <item m="1" x="32"/>
        <item m="1" x="18"/>
        <item m="1" x="72"/>
        <item m="1" x="36"/>
        <item m="1" x="71"/>
        <item m="1" x="35"/>
        <item m="1" x="69"/>
        <item m="1" x="50"/>
        <item m="1" x="17"/>
        <item m="1" x="49"/>
        <item m="1" x="16"/>
        <item m="1" x="48"/>
        <item m="1" x="54"/>
        <item m="1" x="75"/>
        <item m="1" x="43"/>
        <item m="1" x="79"/>
        <item m="1" x="41"/>
        <item m="1" x="77"/>
        <item m="1" x="53"/>
        <item m="1" x="21"/>
        <item m="1" x="52"/>
        <item m="1" x="20"/>
        <item m="1" x="51"/>
        <item m="1" x="19"/>
        <item m="1" x="68"/>
        <item m="1"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Page" showAll="0">
      <items count="16">
        <item x="3"/>
        <item x="7"/>
        <item x="4"/>
        <item x="1"/>
        <item x="9"/>
        <item x="10"/>
        <item x="8"/>
        <item m="1" x="14"/>
        <item m="1" x="13"/>
        <item x="12"/>
        <item x="11"/>
        <item x="0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9"/>
    </i>
    <i t="grand">
      <x/>
    </i>
  </rowItems>
  <colFields count="1">
    <field x="12"/>
  </colFields>
  <colItems count="2">
    <i>
      <x v="81"/>
    </i>
    <i t="grand">
      <x/>
    </i>
  </colItems>
  <pageFields count="1">
    <pageField fld="14" item="5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D24524-F19C-4986-A772-291EE660A3E5}" name="PivotTable_Training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1" firstDataRow="2" firstDataCol="1" rowPageCount="1" colPageCount="1"/>
  <pivotFields count="28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3">
        <item m="1" x="15"/>
        <item m="1" x="47"/>
        <item m="1" x="13"/>
        <item m="1" x="45"/>
        <item m="1" x="81"/>
        <item m="1" x="44"/>
        <item m="1" x="80"/>
        <item m="1" x="63"/>
        <item m="1" x="61"/>
        <item m="1" x="27"/>
        <item m="1" x="58"/>
        <item m="1" x="24"/>
        <item m="1" x="55"/>
        <item m="1" x="23"/>
        <item m="1" x="22"/>
        <item m="1" x="76"/>
        <item m="1" x="38"/>
        <item m="1" x="73"/>
        <item m="1" x="37"/>
        <item m="1" x="70"/>
        <item m="1" x="34"/>
        <item m="1" x="67"/>
        <item m="1" x="32"/>
        <item m="1" x="18"/>
        <item m="1" x="72"/>
        <item m="1" x="36"/>
        <item m="1" x="71"/>
        <item m="1" x="35"/>
        <item m="1" x="69"/>
        <item m="1" x="50"/>
        <item m="1" x="17"/>
        <item m="1" x="49"/>
        <item m="1" x="16"/>
        <item m="1" x="48"/>
        <item m="1" x="14"/>
        <item m="1" x="46"/>
        <item m="1" x="12"/>
        <item m="1" x="66"/>
        <item m="1" x="31"/>
        <item m="1" x="62"/>
        <item m="1" x="28"/>
        <item m="1" x="60"/>
        <item m="1" x="26"/>
        <item m="1" x="57"/>
        <item m="1" x="40"/>
        <item m="1" x="65"/>
        <item m="1" x="30"/>
        <item m="1" x="64"/>
        <item m="1" x="29"/>
        <item m="1" x="59"/>
        <item m="1" x="25"/>
        <item m="1" x="56"/>
        <item m="1" x="42"/>
        <item m="1" x="78"/>
        <item m="1" x="39"/>
        <item m="1" x="74"/>
        <item m="1" x="54"/>
        <item m="1" x="75"/>
        <item m="1" x="43"/>
        <item m="1" x="79"/>
        <item m="1" x="41"/>
        <item m="1" x="77"/>
        <item m="1" x="53"/>
        <item m="1" x="21"/>
        <item m="1" x="52"/>
        <item m="1" x="20"/>
        <item m="1" x="51"/>
        <item m="1" x="19"/>
        <item m="1" x="68"/>
        <item m="1"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Page" multipleItemSelectionAllowed="1" showAll="0">
      <items count="16">
        <item h="1" x="3"/>
        <item h="1" m="1" x="14"/>
        <item h="1" x="7"/>
        <item h="1" x="8"/>
        <item x="9"/>
        <item h="1" x="10"/>
        <item h="1" x="4"/>
        <item h="1" x="1"/>
        <item h="1" m="1" x="13"/>
        <item x="12"/>
        <item h="1" x="11"/>
        <item h="1" x="0"/>
        <item h="1" x="2"/>
        <item h="1"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9"/>
    </i>
    <i t="grand">
      <x/>
    </i>
  </rowItems>
  <colFields count="1">
    <field x="12"/>
  </colFields>
  <colItems count="2">
    <i>
      <x v="81"/>
    </i>
    <i t="grand">
      <x/>
    </i>
  </colItems>
  <pageFields count="1">
    <pageField fld="14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31D0E-83F5-499B-A350-CF30F11AD4F6}" name="PivotTable_Other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1" firstDataRow="2" firstDataCol="1" rowPageCount="1" colPageCount="1"/>
  <pivotFields count="28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3">
        <item m="1" x="15"/>
        <item m="1" x="47"/>
        <item m="1" x="13"/>
        <item m="1" x="45"/>
        <item m="1" x="81"/>
        <item m="1" x="44"/>
        <item m="1" x="80"/>
        <item m="1" x="63"/>
        <item m="1" x="61"/>
        <item m="1" x="27"/>
        <item m="1" x="58"/>
        <item m="1" x="24"/>
        <item m="1" x="55"/>
        <item m="1" x="23"/>
        <item m="1" x="22"/>
        <item m="1" x="76"/>
        <item m="1" x="38"/>
        <item m="1" x="73"/>
        <item m="1" x="37"/>
        <item m="1" x="70"/>
        <item m="1" x="34"/>
        <item m="1" x="67"/>
        <item m="1" x="32"/>
        <item m="1" x="18"/>
        <item m="1" x="72"/>
        <item m="1" x="36"/>
        <item m="1" x="71"/>
        <item m="1" x="35"/>
        <item m="1" x="69"/>
        <item m="1" x="50"/>
        <item m="1" x="17"/>
        <item m="1" x="49"/>
        <item m="1" x="16"/>
        <item m="1" x="48"/>
        <item m="1" x="14"/>
        <item m="1" x="46"/>
        <item m="1" x="12"/>
        <item m="1" x="66"/>
        <item m="1" x="31"/>
        <item m="1" x="62"/>
        <item m="1" x="28"/>
        <item m="1" x="60"/>
        <item m="1" x="26"/>
        <item m="1" x="57"/>
        <item m="1" x="40"/>
        <item m="1" x="65"/>
        <item m="1" x="30"/>
        <item m="1" x="64"/>
        <item m="1" x="29"/>
        <item m="1" x="59"/>
        <item m="1" x="25"/>
        <item m="1" x="56"/>
        <item m="1" x="42"/>
        <item m="1" x="78"/>
        <item m="1" x="39"/>
        <item m="1" x="74"/>
        <item m="1" x="54"/>
        <item m="1" x="75"/>
        <item m="1" x="43"/>
        <item m="1" x="79"/>
        <item m="1" x="41"/>
        <item m="1" x="77"/>
        <item m="1" x="53"/>
        <item m="1" x="21"/>
        <item m="1" x="52"/>
        <item m="1" x="20"/>
        <item m="1" x="51"/>
        <item m="1" x="19"/>
        <item m="1" x="68"/>
        <item m="1" x="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Page" showAll="0">
      <items count="16">
        <item x="3"/>
        <item m="1" x="14"/>
        <item x="7"/>
        <item x="8"/>
        <item x="9"/>
        <item x="10"/>
        <item x="11"/>
        <item x="12"/>
        <item x="4"/>
        <item m="1" x="13"/>
        <item x="1"/>
        <item x="0"/>
        <item x="2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2">
    <i>
      <x v="9"/>
    </i>
    <i t="grand">
      <x/>
    </i>
  </rowItems>
  <colFields count="1">
    <field x="12"/>
  </colFields>
  <colItems count="2">
    <i>
      <x v="81"/>
    </i>
    <i t="grand">
      <x/>
    </i>
  </colItems>
  <pageFields count="1">
    <pageField fld="14" item="6" hier="-1"/>
  </pageFields>
  <dataFields count="1">
    <dataField name="Sum of Hours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99E5D1-E374-4797-B4DB-595B4F487FE6}" name="PivotTable_ExpenseStatusReport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3" firstHeaderRow="1" firstDataRow="1" firstDataCol="1" rowPageCount="1" colPageCount="1"/>
  <pivotFields count="34">
    <pivotField numFmtId="164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axis="axisRow" showAll="0">
      <items count="43">
        <item x="0"/>
        <item x="32"/>
        <item x="33"/>
        <item x="34"/>
        <item x="35"/>
        <item x="36"/>
        <item x="37"/>
        <item x="38"/>
        <item x="39"/>
        <item x="4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41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65" showAll="0"/>
    <pivotField showAll="0"/>
    <pivotField axis="axisPage"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Row" showAll="0">
      <items count="12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x="122"/>
        <item sd="0" x="123"/>
        <item t="default"/>
      </items>
    </pivotField>
  </pivotFields>
  <rowFields count="5">
    <field x="3"/>
    <field x="33"/>
    <field x="14"/>
    <field x="13"/>
    <field x="12"/>
  </rowFields>
  <rowItems count="50">
    <i>
      <x/>
    </i>
    <i r="1">
      <x v="122"/>
    </i>
    <i r="2">
      <x v="5"/>
    </i>
    <i r="3">
      <x v="2"/>
    </i>
    <i r="4">
      <x/>
    </i>
    <i r="4">
      <x v="10"/>
    </i>
    <i r="4">
      <x v="11"/>
    </i>
    <i r="4">
      <x v="12"/>
    </i>
    <i r="4">
      <x v="13"/>
    </i>
    <i r="4">
      <x v="14"/>
    </i>
    <i r="4">
      <x v="15"/>
    </i>
    <i r="4">
      <x v="16"/>
    </i>
    <i r="2">
      <x v="6"/>
    </i>
    <i r="3">
      <x v="2"/>
    </i>
    <i r="4">
      <x v="17"/>
    </i>
    <i r="4">
      <x v="18"/>
    </i>
    <i r="4">
      <x v="19"/>
    </i>
    <i r="4">
      <x v="20"/>
    </i>
    <i r="4">
      <x v="21"/>
    </i>
    <i r="4">
      <x v="22"/>
    </i>
    <i r="4">
      <x v="23"/>
    </i>
    <i r="4">
      <x v="24"/>
    </i>
    <i r="4">
      <x v="25"/>
    </i>
    <i r="4">
      <x v="26"/>
    </i>
    <i r="4">
      <x v="27"/>
    </i>
    <i r="4">
      <x v="28"/>
    </i>
    <i>
      <x v="1"/>
    </i>
    <i r="1">
      <x v="122"/>
    </i>
    <i r="2">
      <x v="5"/>
    </i>
    <i r="3">
      <x v="2"/>
    </i>
    <i r="4">
      <x v="34"/>
    </i>
    <i r="2">
      <x v="6"/>
    </i>
    <i r="3">
      <x/>
    </i>
    <i r="4">
      <x v="36"/>
    </i>
    <i r="4">
      <x v="37"/>
    </i>
    <i r="4">
      <x v="38"/>
    </i>
    <i r="4">
      <x v="39"/>
    </i>
    <i r="4">
      <x v="40"/>
    </i>
    <i r="4">
      <x v="41"/>
    </i>
    <i r="3">
      <x v="2"/>
    </i>
    <i r="4">
      <x v="35"/>
    </i>
    <i>
      <x v="2"/>
    </i>
    <i r="1">
      <x v="122"/>
    </i>
    <i r="2">
      <x v="5"/>
    </i>
    <i r="3">
      <x v="1"/>
    </i>
    <i r="4">
      <x v="30"/>
    </i>
    <i r="4">
      <x v="31"/>
    </i>
    <i r="4">
      <x v="32"/>
    </i>
    <i r="4">
      <x v="33"/>
    </i>
    <i t="grand">
      <x/>
    </i>
  </rowItems>
  <colItems count="1">
    <i/>
  </colItems>
  <pageFields count="1">
    <pageField fld="19" item="0" hier="-1"/>
  </pageFields>
  <dataFields count="1">
    <dataField name="Sum of Reimbursement Amoun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B830-68C6-433D-AC15-222AB1F0B133}">
  <dimension ref="A1:N15"/>
  <sheetViews>
    <sheetView tabSelected="1" workbookViewId="0">
      <selection activeCell="F11" sqref="F11"/>
    </sheetView>
  </sheetViews>
  <sheetFormatPr defaultRowHeight="15"/>
  <cols>
    <col min="1" max="1" width="23.140625" bestFit="1" customWidth="1"/>
    <col min="2" max="2" width="17.85546875" bestFit="1" customWidth="1"/>
    <col min="3" max="12" width="10.7109375" bestFit="1" customWidth="1"/>
    <col min="13" max="13" width="7.28515625" bestFit="1" customWidth="1"/>
    <col min="14" max="14" width="11.28515625" bestFit="1" customWidth="1"/>
    <col min="15" max="55" width="10.7109375" bestFit="1" customWidth="1"/>
    <col min="56" max="56" width="11.28515625" bestFit="1" customWidth="1"/>
  </cols>
  <sheetData>
    <row r="1" spans="1:14">
      <c r="A1" s="1" t="s">
        <v>7</v>
      </c>
      <c r="B1" t="s">
        <v>6</v>
      </c>
    </row>
    <row r="3" spans="1:14">
      <c r="A3" s="1" t="s">
        <v>2</v>
      </c>
      <c r="B3" s="1" t="s">
        <v>3</v>
      </c>
    </row>
    <row r="4" spans="1:14">
      <c r="A4" s="1" t="s">
        <v>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27</v>
      </c>
      <c r="M4" t="s">
        <v>39</v>
      </c>
      <c r="N4" t="s">
        <v>1</v>
      </c>
    </row>
    <row r="5" spans="1:14">
      <c r="A5" s="2" t="s">
        <v>8</v>
      </c>
      <c r="B5" s="3">
        <v>9</v>
      </c>
      <c r="C5" s="3">
        <v>9</v>
      </c>
      <c r="D5" s="3">
        <v>9</v>
      </c>
      <c r="E5" s="3">
        <v>9</v>
      </c>
      <c r="F5" s="3"/>
      <c r="G5" s="3">
        <v>9</v>
      </c>
      <c r="H5" s="3">
        <v>9</v>
      </c>
      <c r="I5" s="3">
        <v>9</v>
      </c>
      <c r="J5" s="3">
        <v>9</v>
      </c>
      <c r="K5" s="3">
        <v>9</v>
      </c>
      <c r="L5" s="3">
        <v>9</v>
      </c>
      <c r="M5" s="3"/>
      <c r="N5" s="3">
        <v>90</v>
      </c>
    </row>
    <row r="6" spans="1:14">
      <c r="A6" s="2" t="s">
        <v>9</v>
      </c>
      <c r="B6" s="3">
        <v>9</v>
      </c>
      <c r="C6" s="3">
        <v>9</v>
      </c>
      <c r="D6" s="3">
        <v>9</v>
      </c>
      <c r="E6" s="3">
        <v>9</v>
      </c>
      <c r="F6" s="3">
        <v>9</v>
      </c>
      <c r="G6" s="3">
        <v>9</v>
      </c>
      <c r="H6" s="3">
        <v>9</v>
      </c>
      <c r="I6" s="3">
        <v>9</v>
      </c>
      <c r="J6" s="3">
        <v>9</v>
      </c>
      <c r="K6" s="3">
        <v>9</v>
      </c>
      <c r="L6" s="3">
        <v>9</v>
      </c>
      <c r="M6" s="3"/>
      <c r="N6" s="3">
        <v>99</v>
      </c>
    </row>
    <row r="7" spans="1:14">
      <c r="A7" s="2" t="s">
        <v>12</v>
      </c>
      <c r="B7" s="3">
        <v>9</v>
      </c>
      <c r="C7" s="3">
        <v>9</v>
      </c>
      <c r="D7" s="3">
        <v>9</v>
      </c>
      <c r="E7" s="3">
        <v>9</v>
      </c>
      <c r="F7" s="3">
        <v>9</v>
      </c>
      <c r="G7" s="3">
        <v>9</v>
      </c>
      <c r="H7" s="3">
        <v>9</v>
      </c>
      <c r="I7" s="3">
        <v>9</v>
      </c>
      <c r="J7" s="3">
        <v>9</v>
      </c>
      <c r="K7" s="3">
        <v>9</v>
      </c>
      <c r="L7" s="3">
        <v>9</v>
      </c>
      <c r="M7" s="3"/>
      <c r="N7" s="3">
        <v>99</v>
      </c>
    </row>
    <row r="8" spans="1:14">
      <c r="A8" s="2" t="s">
        <v>13</v>
      </c>
      <c r="B8" s="3">
        <v>9</v>
      </c>
      <c r="C8" s="3">
        <v>9</v>
      </c>
      <c r="D8" s="3">
        <v>9</v>
      </c>
      <c r="E8" s="3">
        <v>9</v>
      </c>
      <c r="F8" s="3">
        <v>9</v>
      </c>
      <c r="G8" s="3">
        <v>9</v>
      </c>
      <c r="H8" s="3">
        <v>4.5</v>
      </c>
      <c r="I8" s="3">
        <v>9</v>
      </c>
      <c r="J8" s="3">
        <v>9</v>
      </c>
      <c r="K8" s="3">
        <v>9</v>
      </c>
      <c r="L8" s="3">
        <v>9</v>
      </c>
      <c r="M8" s="3"/>
      <c r="N8" s="3">
        <v>94.5</v>
      </c>
    </row>
    <row r="9" spans="1:14">
      <c r="A9" s="2" t="s">
        <v>4</v>
      </c>
      <c r="B9" s="3">
        <v>9</v>
      </c>
      <c r="C9" s="3">
        <v>9</v>
      </c>
      <c r="D9" s="3">
        <v>9</v>
      </c>
      <c r="E9" s="3">
        <v>9</v>
      </c>
      <c r="F9" s="3"/>
      <c r="G9" s="3">
        <v>9</v>
      </c>
      <c r="H9" s="3">
        <v>9</v>
      </c>
      <c r="I9" s="3">
        <v>9</v>
      </c>
      <c r="J9" s="3">
        <v>9</v>
      </c>
      <c r="K9" s="3">
        <v>9</v>
      </c>
      <c r="L9" s="3">
        <v>9</v>
      </c>
      <c r="M9" s="3"/>
      <c r="N9" s="3">
        <v>90</v>
      </c>
    </row>
    <row r="10" spans="1:14">
      <c r="A10" s="2" t="s">
        <v>14</v>
      </c>
      <c r="B10" s="3">
        <v>9</v>
      </c>
      <c r="C10" s="3">
        <v>9</v>
      </c>
      <c r="D10" s="3">
        <v>9</v>
      </c>
      <c r="E10" s="3">
        <v>9</v>
      </c>
      <c r="F10" s="3">
        <v>5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/>
      <c r="N10" s="3">
        <v>95</v>
      </c>
    </row>
    <row r="11" spans="1:14">
      <c r="A11" s="2" t="s">
        <v>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9</v>
      </c>
      <c r="M11" s="3"/>
      <c r="N11" s="3">
        <v>9</v>
      </c>
    </row>
    <row r="12" spans="1:14">
      <c r="A12" s="2" t="s">
        <v>5</v>
      </c>
      <c r="B12" s="3">
        <v>9</v>
      </c>
      <c r="C12" s="3">
        <v>9</v>
      </c>
      <c r="D12" s="3">
        <v>9</v>
      </c>
      <c r="E12" s="3">
        <v>9</v>
      </c>
      <c r="F12" s="3">
        <v>9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/>
      <c r="N12" s="3">
        <v>99</v>
      </c>
    </row>
    <row r="13" spans="1:14">
      <c r="A13" s="2" t="s">
        <v>38</v>
      </c>
      <c r="B13" s="3">
        <v>9</v>
      </c>
      <c r="C13" s="3">
        <v>9</v>
      </c>
      <c r="D13" s="3">
        <v>9</v>
      </c>
      <c r="E13" s="3">
        <v>9</v>
      </c>
      <c r="F13" s="3">
        <v>9</v>
      </c>
      <c r="G13" s="3">
        <v>9</v>
      </c>
      <c r="H13" s="3">
        <v>9</v>
      </c>
      <c r="I13" s="3">
        <v>9</v>
      </c>
      <c r="J13" s="3">
        <v>9</v>
      </c>
      <c r="K13" s="3">
        <v>9</v>
      </c>
      <c r="L13" s="3">
        <v>9</v>
      </c>
      <c r="M13" s="3"/>
      <c r="N13" s="3">
        <v>99</v>
      </c>
    </row>
    <row r="14" spans="1:14">
      <c r="A14" s="2" t="s">
        <v>39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2" t="s">
        <v>1</v>
      </c>
      <c r="B15" s="3">
        <v>72</v>
      </c>
      <c r="C15" s="3">
        <v>72</v>
      </c>
      <c r="D15" s="3">
        <v>72</v>
      </c>
      <c r="E15" s="3">
        <v>72</v>
      </c>
      <c r="F15" s="3">
        <v>50</v>
      </c>
      <c r="G15" s="3">
        <v>72</v>
      </c>
      <c r="H15" s="3">
        <v>67.5</v>
      </c>
      <c r="I15" s="3">
        <v>72</v>
      </c>
      <c r="J15" s="3">
        <v>72</v>
      </c>
      <c r="K15" s="3">
        <v>72</v>
      </c>
      <c r="L15" s="3">
        <v>81</v>
      </c>
      <c r="M15" s="3"/>
      <c r="N15" s="3">
        <v>774.5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059A-EB6A-4D17-9442-9E3497807388}">
  <dimension ref="A1:D8"/>
  <sheetViews>
    <sheetView workbookViewId="0">
      <selection activeCell="A7" sqref="A7"/>
    </sheetView>
  </sheetViews>
  <sheetFormatPr defaultRowHeight="15"/>
  <cols>
    <col min="1" max="1" width="23.140625" bestFit="1" customWidth="1"/>
    <col min="2" max="2" width="16.28515625" bestFit="1" customWidth="1"/>
    <col min="3" max="3" width="7.28515625" bestFit="1" customWidth="1"/>
    <col min="4" max="4" width="11.28515625" bestFit="1" customWidth="1"/>
    <col min="5" max="22" width="10.7109375" bestFit="1" customWidth="1"/>
    <col min="23" max="23" width="11.28515625" bestFit="1" customWidth="1"/>
  </cols>
  <sheetData>
    <row r="1" spans="1:4">
      <c r="A1" s="1" t="s">
        <v>7</v>
      </c>
      <c r="B1" t="s">
        <v>10</v>
      </c>
    </row>
    <row r="3" spans="1:4">
      <c r="A3" s="1" t="s">
        <v>2</v>
      </c>
      <c r="B3" s="1" t="s">
        <v>3</v>
      </c>
    </row>
    <row r="4" spans="1:4">
      <c r="A4" s="1" t="s">
        <v>0</v>
      </c>
      <c r="B4" t="s">
        <v>32</v>
      </c>
      <c r="C4" t="s">
        <v>39</v>
      </c>
      <c r="D4" t="s">
        <v>1</v>
      </c>
    </row>
    <row r="5" spans="1:4">
      <c r="A5" s="2" t="s">
        <v>8</v>
      </c>
      <c r="B5" s="3">
        <v>9</v>
      </c>
      <c r="C5" s="3"/>
      <c r="D5" s="3">
        <v>9</v>
      </c>
    </row>
    <row r="6" spans="1:4">
      <c r="A6" s="2" t="s">
        <v>14</v>
      </c>
      <c r="B6" s="3">
        <v>4</v>
      </c>
      <c r="C6" s="3"/>
      <c r="D6" s="3">
        <v>4</v>
      </c>
    </row>
    <row r="7" spans="1:4">
      <c r="A7" s="2" t="s">
        <v>39</v>
      </c>
      <c r="B7" s="3"/>
      <c r="C7" s="3"/>
      <c r="D7" s="3"/>
    </row>
    <row r="8" spans="1:4">
      <c r="A8" s="2" t="s">
        <v>1</v>
      </c>
      <c r="B8" s="3">
        <v>13</v>
      </c>
      <c r="C8" s="3"/>
      <c r="D8" s="3">
        <v>13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12EF-6B94-41D7-B2DE-D3106889B1E8}">
  <dimension ref="A1:E8"/>
  <sheetViews>
    <sheetView workbookViewId="0">
      <selection activeCell="B6" sqref="B6"/>
    </sheetView>
  </sheetViews>
  <sheetFormatPr defaultRowHeight="15"/>
  <cols>
    <col min="1" max="1" width="23.140625" bestFit="1" customWidth="1"/>
    <col min="2" max="2" width="16.28515625" bestFit="1" customWidth="1"/>
    <col min="3" max="3" width="10.7109375" bestFit="1" customWidth="1"/>
    <col min="4" max="4" width="7.28515625" bestFit="1" customWidth="1"/>
    <col min="5" max="5" width="11.28515625" bestFit="1" customWidth="1"/>
    <col min="6" max="14" width="10.7109375" bestFit="1" customWidth="1"/>
    <col min="15" max="16" width="11.28515625" bestFit="1" customWidth="1"/>
  </cols>
  <sheetData>
    <row r="1" spans="1:5">
      <c r="A1" s="1" t="s">
        <v>7</v>
      </c>
      <c r="B1" t="s">
        <v>11</v>
      </c>
    </row>
    <row r="3" spans="1:5">
      <c r="A3" s="1" t="s">
        <v>2</v>
      </c>
      <c r="B3" s="1" t="s">
        <v>3</v>
      </c>
    </row>
    <row r="4" spans="1:5">
      <c r="A4" s="1" t="s">
        <v>0</v>
      </c>
      <c r="B4" t="s">
        <v>32</v>
      </c>
      <c r="C4" t="s">
        <v>34</v>
      </c>
      <c r="D4" t="s">
        <v>39</v>
      </c>
      <c r="E4" t="s">
        <v>1</v>
      </c>
    </row>
    <row r="5" spans="1:5">
      <c r="A5" s="2" t="s">
        <v>13</v>
      </c>
      <c r="B5" s="3"/>
      <c r="C5" s="3">
        <v>4.5</v>
      </c>
      <c r="D5" s="3"/>
      <c r="E5" s="3">
        <v>4.5</v>
      </c>
    </row>
    <row r="6" spans="1:5">
      <c r="A6" s="2" t="s">
        <v>4</v>
      </c>
      <c r="B6" s="3">
        <v>9</v>
      </c>
      <c r="C6" s="3"/>
      <c r="D6" s="3"/>
      <c r="E6" s="3">
        <v>9</v>
      </c>
    </row>
    <row r="7" spans="1:5">
      <c r="A7" s="2" t="s">
        <v>39</v>
      </c>
      <c r="B7" s="3"/>
      <c r="C7" s="3"/>
      <c r="D7" s="3"/>
      <c r="E7" s="3"/>
    </row>
    <row r="8" spans="1:5">
      <c r="A8" s="2" t="s">
        <v>1</v>
      </c>
      <c r="B8" s="3">
        <v>9</v>
      </c>
      <c r="C8" s="3">
        <v>4.5</v>
      </c>
      <c r="D8" s="3"/>
      <c r="E8" s="3">
        <v>13.5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14E7-7FE9-4ABD-898F-52E3FD864A18}">
  <dimension ref="A1:C6"/>
  <sheetViews>
    <sheetView workbookViewId="0">
      <selection activeCell="B5" sqref="B5"/>
    </sheetView>
  </sheetViews>
  <sheetFormatPr defaultRowHeight="15"/>
  <cols>
    <col min="1" max="1" width="23.140625" bestFit="1" customWidth="1"/>
    <col min="2" max="2" width="16.28515625" bestFit="1" customWidth="1"/>
    <col min="3" max="3" width="11.28515625" bestFit="1" customWidth="1"/>
    <col min="4" max="5" width="10.7109375" bestFit="1" customWidth="1"/>
    <col min="6" max="6" width="11.28515625" bestFit="1" customWidth="1"/>
    <col min="7" max="12" width="10.7109375" bestFit="1" customWidth="1"/>
    <col min="13" max="13" width="11.28515625" bestFit="1" customWidth="1"/>
    <col min="14" max="59" width="10.7109375" bestFit="1" customWidth="1"/>
    <col min="60" max="60" width="11.28515625" bestFit="1" customWidth="1"/>
  </cols>
  <sheetData>
    <row r="1" spans="1:3">
      <c r="A1" s="1" t="s">
        <v>7</v>
      </c>
      <c r="B1" t="s">
        <v>16</v>
      </c>
    </row>
    <row r="3" spans="1:3">
      <c r="A3" s="1" t="s">
        <v>2</v>
      </c>
      <c r="B3" s="1" t="s">
        <v>3</v>
      </c>
    </row>
    <row r="4" spans="1:3">
      <c r="A4" s="1" t="s">
        <v>0</v>
      </c>
      <c r="B4" t="s">
        <v>39</v>
      </c>
      <c r="C4" t="s">
        <v>1</v>
      </c>
    </row>
    <row r="5" spans="1:3">
      <c r="A5" s="2" t="s">
        <v>39</v>
      </c>
      <c r="B5" s="3"/>
      <c r="C5" s="3"/>
    </row>
    <row r="6" spans="1:3">
      <c r="A6" s="2" t="s">
        <v>1</v>
      </c>
      <c r="B6" s="3"/>
      <c r="C6" s="3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1F10-F1F2-4572-9821-EA5FC9A8D631}">
  <dimension ref="A1:C6"/>
  <sheetViews>
    <sheetView workbookViewId="0">
      <selection activeCell="B8" sqref="B8"/>
    </sheetView>
  </sheetViews>
  <sheetFormatPr defaultRowHeight="15"/>
  <cols>
    <col min="1" max="1" width="23.140625" bestFit="1" customWidth="1"/>
    <col min="2" max="2" width="17.85546875" bestFit="1" customWidth="1"/>
    <col min="3" max="3" width="11.28515625" bestFit="1" customWidth="1"/>
    <col min="4" max="28" width="10.7109375" bestFit="1" customWidth="1"/>
    <col min="29" max="29" width="11.28515625" bestFit="1" customWidth="1"/>
    <col min="30" max="59" width="10.7109375" bestFit="1" customWidth="1"/>
    <col min="60" max="60" width="11.28515625" bestFit="1" customWidth="1"/>
  </cols>
  <sheetData>
    <row r="1" spans="1:3">
      <c r="A1" s="1" t="s">
        <v>7</v>
      </c>
      <c r="B1" t="s">
        <v>6</v>
      </c>
    </row>
    <row r="3" spans="1:3">
      <c r="A3" s="1" t="s">
        <v>2</v>
      </c>
      <c r="B3" s="1" t="s">
        <v>3</v>
      </c>
    </row>
    <row r="4" spans="1:3">
      <c r="A4" s="1" t="s">
        <v>0</v>
      </c>
      <c r="B4" t="s">
        <v>39</v>
      </c>
      <c r="C4" t="s">
        <v>1</v>
      </c>
    </row>
    <row r="5" spans="1:3">
      <c r="A5" s="2" t="s">
        <v>39</v>
      </c>
      <c r="B5" s="3"/>
      <c r="C5" s="3"/>
    </row>
    <row r="6" spans="1:3">
      <c r="A6" s="2" t="s">
        <v>1</v>
      </c>
      <c r="B6" s="3"/>
      <c r="C6" s="3"/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8BB0-C710-4341-9652-1272AE61EFF2}">
  <dimension ref="A1:C6"/>
  <sheetViews>
    <sheetView workbookViewId="0">
      <selection activeCell="B5" sqref="B5"/>
    </sheetView>
  </sheetViews>
  <sheetFormatPr defaultRowHeight="15"/>
  <cols>
    <col min="1" max="1" width="23.140625" bestFit="1" customWidth="1"/>
    <col min="2" max="2" width="26" bestFit="1" customWidth="1"/>
    <col min="3" max="3" width="11.28515625" bestFit="1" customWidth="1"/>
    <col min="4" max="13" width="10.7109375" bestFit="1" customWidth="1"/>
    <col min="14" max="14" width="11.28515625" bestFit="1" customWidth="1"/>
    <col min="15" max="59" width="10.7109375" bestFit="1" customWidth="1"/>
    <col min="60" max="60" width="11.28515625" bestFit="1" customWidth="1"/>
  </cols>
  <sheetData>
    <row r="1" spans="1:3">
      <c r="A1" s="1" t="s">
        <v>7</v>
      </c>
      <c r="B1" t="s">
        <v>17</v>
      </c>
    </row>
    <row r="3" spans="1:3">
      <c r="A3" s="1" t="s">
        <v>2</v>
      </c>
      <c r="B3" s="1" t="s">
        <v>3</v>
      </c>
    </row>
    <row r="4" spans="1:3">
      <c r="A4" s="1" t="s">
        <v>0</v>
      </c>
      <c r="B4" t="s">
        <v>39</v>
      </c>
      <c r="C4" t="s">
        <v>1</v>
      </c>
    </row>
    <row r="5" spans="1:3">
      <c r="A5" s="2" t="s">
        <v>39</v>
      </c>
      <c r="B5" s="3"/>
      <c r="C5" s="3"/>
    </row>
    <row r="6" spans="1:3">
      <c r="A6" s="2" t="s">
        <v>1</v>
      </c>
      <c r="B6" s="3"/>
      <c r="C6" s="3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D710-E5CE-434B-8A8C-7684E8F41D52}">
  <dimension ref="A1:B53"/>
  <sheetViews>
    <sheetView workbookViewId="0">
      <selection activeCell="B15" sqref="B15"/>
    </sheetView>
  </sheetViews>
  <sheetFormatPr defaultRowHeight="15"/>
  <cols>
    <col min="1" max="1" width="37.5703125" bestFit="1" customWidth="1"/>
    <col min="2" max="2" width="30.140625" bestFit="1" customWidth="1"/>
    <col min="3" max="3" width="9" bestFit="1" customWidth="1"/>
    <col min="4" max="4" width="11.28515625" bestFit="1" customWidth="1"/>
  </cols>
  <sheetData>
    <row r="1" spans="1:2">
      <c r="A1" s="1" t="s">
        <v>18</v>
      </c>
      <c r="B1" t="s">
        <v>20</v>
      </c>
    </row>
    <row r="3" spans="1:2">
      <c r="A3" s="1" t="s">
        <v>0</v>
      </c>
      <c r="B3" t="s">
        <v>26</v>
      </c>
    </row>
    <row r="4" spans="1:2">
      <c r="A4" s="2" t="s">
        <v>8</v>
      </c>
      <c r="B4" s="3">
        <v>10000</v>
      </c>
    </row>
    <row r="5" spans="1:2">
      <c r="A5" s="4" t="s">
        <v>23</v>
      </c>
      <c r="B5" s="3">
        <v>10000</v>
      </c>
    </row>
    <row r="6" spans="1:2">
      <c r="A6" s="5" t="s">
        <v>24</v>
      </c>
      <c r="B6" s="3">
        <v>4000</v>
      </c>
    </row>
    <row r="7" spans="1:2">
      <c r="A7" s="6" t="s">
        <v>19</v>
      </c>
      <c r="B7" s="3">
        <v>4000</v>
      </c>
    </row>
    <row r="8" spans="1:2">
      <c r="A8" s="7">
        <v>233579353</v>
      </c>
      <c r="B8" s="3">
        <v>500</v>
      </c>
    </row>
    <row r="9" spans="1:2">
      <c r="A9" s="7">
        <v>233581016</v>
      </c>
      <c r="B9" s="3">
        <v>500</v>
      </c>
    </row>
    <row r="10" spans="1:2">
      <c r="A10" s="7">
        <v>233581019</v>
      </c>
      <c r="B10" s="3">
        <v>500</v>
      </c>
    </row>
    <row r="11" spans="1:2">
      <c r="A11" s="7">
        <v>233581020</v>
      </c>
      <c r="B11" s="3">
        <v>500</v>
      </c>
    </row>
    <row r="12" spans="1:2">
      <c r="A12" s="7">
        <v>233581022</v>
      </c>
      <c r="B12" s="3">
        <v>500</v>
      </c>
    </row>
    <row r="13" spans="1:2">
      <c r="A13" s="7">
        <v>233581024</v>
      </c>
      <c r="B13" s="3">
        <v>500</v>
      </c>
    </row>
    <row r="14" spans="1:2">
      <c r="A14" s="7">
        <v>233581027</v>
      </c>
      <c r="B14" s="3">
        <v>500</v>
      </c>
    </row>
    <row r="15" spans="1:2">
      <c r="A15" s="7">
        <v>233581029</v>
      </c>
      <c r="B15" s="3">
        <v>500</v>
      </c>
    </row>
    <row r="16" spans="1:2">
      <c r="A16" s="5" t="s">
        <v>25</v>
      </c>
      <c r="B16" s="3">
        <v>6000</v>
      </c>
    </row>
    <row r="17" spans="1:2">
      <c r="A17" s="6" t="s">
        <v>19</v>
      </c>
      <c r="B17" s="3">
        <v>6000</v>
      </c>
    </row>
    <row r="18" spans="1:2">
      <c r="A18" s="7">
        <v>233581032</v>
      </c>
      <c r="B18" s="3">
        <v>500</v>
      </c>
    </row>
    <row r="19" spans="1:2">
      <c r="A19" s="7">
        <v>233581036</v>
      </c>
      <c r="B19" s="3">
        <v>500</v>
      </c>
    </row>
    <row r="20" spans="1:2">
      <c r="A20" s="7">
        <v>233581038</v>
      </c>
      <c r="B20" s="3">
        <v>500</v>
      </c>
    </row>
    <row r="21" spans="1:2">
      <c r="A21" s="7">
        <v>233581195</v>
      </c>
      <c r="B21" s="3">
        <v>500</v>
      </c>
    </row>
    <row r="22" spans="1:2">
      <c r="A22" s="7">
        <v>233581196</v>
      </c>
      <c r="B22" s="3">
        <v>500</v>
      </c>
    </row>
    <row r="23" spans="1:2">
      <c r="A23" s="7">
        <v>233581198</v>
      </c>
      <c r="B23" s="3">
        <v>500</v>
      </c>
    </row>
    <row r="24" spans="1:2">
      <c r="A24" s="7">
        <v>233581201</v>
      </c>
      <c r="B24" s="3">
        <v>500</v>
      </c>
    </row>
    <row r="25" spans="1:2">
      <c r="A25" s="7">
        <v>233581204</v>
      </c>
      <c r="B25" s="3">
        <v>500</v>
      </c>
    </row>
    <row r="26" spans="1:2">
      <c r="A26" s="7">
        <v>233581205</v>
      </c>
      <c r="B26" s="3">
        <v>500</v>
      </c>
    </row>
    <row r="27" spans="1:2">
      <c r="A27" s="7">
        <v>233581208</v>
      </c>
      <c r="B27" s="3">
        <v>500</v>
      </c>
    </row>
    <row r="28" spans="1:2">
      <c r="A28" s="7">
        <v>233581210</v>
      </c>
      <c r="B28" s="3">
        <v>500</v>
      </c>
    </row>
    <row r="29" spans="1:2">
      <c r="A29" s="7">
        <v>233581211</v>
      </c>
      <c r="B29" s="3">
        <v>500</v>
      </c>
    </row>
    <row r="30" spans="1:2">
      <c r="A30" s="2" t="s">
        <v>12</v>
      </c>
      <c r="B30" s="3">
        <v>7596.5700000000006</v>
      </c>
    </row>
    <row r="31" spans="1:2">
      <c r="A31" s="4" t="s">
        <v>23</v>
      </c>
      <c r="B31" s="3">
        <v>7596.5700000000006</v>
      </c>
    </row>
    <row r="32" spans="1:2">
      <c r="A32" s="5" t="s">
        <v>24</v>
      </c>
      <c r="B32" s="3">
        <v>838</v>
      </c>
    </row>
    <row r="33" spans="1:2">
      <c r="A33" s="6" t="s">
        <v>19</v>
      </c>
      <c r="B33" s="3">
        <v>838</v>
      </c>
    </row>
    <row r="34" spans="1:2">
      <c r="A34" s="7">
        <v>233619110</v>
      </c>
      <c r="B34" s="3">
        <v>838</v>
      </c>
    </row>
    <row r="35" spans="1:2">
      <c r="A35" s="5" t="s">
        <v>25</v>
      </c>
      <c r="B35" s="3">
        <v>6758.5700000000006</v>
      </c>
    </row>
    <row r="36" spans="1:2">
      <c r="A36" s="6" t="s">
        <v>22</v>
      </c>
      <c r="B36" s="3">
        <v>5866.5700000000006</v>
      </c>
    </row>
    <row r="37" spans="1:2">
      <c r="A37" s="7">
        <v>233624518</v>
      </c>
      <c r="B37" s="3">
        <v>1000</v>
      </c>
    </row>
    <row r="38" spans="1:2">
      <c r="A38" s="7">
        <v>233624667</v>
      </c>
      <c r="B38" s="3">
        <v>1000</v>
      </c>
    </row>
    <row r="39" spans="1:2">
      <c r="A39" s="7">
        <v>233624765</v>
      </c>
      <c r="B39" s="3">
        <v>1103.68</v>
      </c>
    </row>
    <row r="40" spans="1:2">
      <c r="A40" s="7">
        <v>233624900</v>
      </c>
      <c r="B40" s="3">
        <v>830.62</v>
      </c>
    </row>
    <row r="41" spans="1:2">
      <c r="A41" s="7">
        <v>233624993</v>
      </c>
      <c r="B41" s="3">
        <v>1112.6300000000001</v>
      </c>
    </row>
    <row r="42" spans="1:2">
      <c r="A42" s="7">
        <v>233625284</v>
      </c>
      <c r="B42" s="3">
        <v>819.64</v>
      </c>
    </row>
    <row r="43" spans="1:2">
      <c r="A43" s="6" t="s">
        <v>19</v>
      </c>
      <c r="B43" s="3">
        <v>892</v>
      </c>
    </row>
    <row r="44" spans="1:2">
      <c r="A44" s="7">
        <v>233619238</v>
      </c>
      <c r="B44" s="3">
        <v>892</v>
      </c>
    </row>
    <row r="45" spans="1:2">
      <c r="A45" s="2" t="s">
        <v>4</v>
      </c>
      <c r="B45" s="3">
        <v>12000</v>
      </c>
    </row>
    <row r="46" spans="1:2">
      <c r="A46" s="4" t="s">
        <v>23</v>
      </c>
      <c r="B46" s="3">
        <v>12000</v>
      </c>
    </row>
    <row r="47" spans="1:2">
      <c r="A47" s="5" t="s">
        <v>24</v>
      </c>
      <c r="B47" s="3">
        <v>12000</v>
      </c>
    </row>
    <row r="48" spans="1:2">
      <c r="A48" s="6" t="s">
        <v>21</v>
      </c>
      <c r="B48" s="3">
        <v>12000</v>
      </c>
    </row>
    <row r="49" spans="1:2">
      <c r="A49" s="7">
        <v>233596670</v>
      </c>
      <c r="B49" s="3">
        <v>5525</v>
      </c>
    </row>
    <row r="50" spans="1:2">
      <c r="A50" s="7">
        <v>233597885</v>
      </c>
      <c r="B50" s="3">
        <v>4200</v>
      </c>
    </row>
    <row r="51" spans="1:2">
      <c r="A51" s="7">
        <v>233597986</v>
      </c>
      <c r="B51" s="3">
        <v>1756</v>
      </c>
    </row>
    <row r="52" spans="1:2">
      <c r="A52" s="7">
        <v>233598119</v>
      </c>
      <c r="B52" s="3">
        <v>519</v>
      </c>
    </row>
    <row r="53" spans="1:2">
      <c r="A53" s="2" t="s">
        <v>1</v>
      </c>
      <c r="B53" s="3">
        <v>29596.57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Charging</vt:lpstr>
      <vt:lpstr>VL</vt:lpstr>
      <vt:lpstr>SL</vt:lpstr>
      <vt:lpstr>EH</vt:lpstr>
      <vt:lpstr>Training</vt:lpstr>
      <vt:lpstr>Other</vt:lpstr>
      <vt:lpstr>Expenses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2021-05-31T09:39:30Z</dcterms:created>
  <dcterms:modified xsi:type="dcterms:W3CDTF">2021-10-13T03:26:20Z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