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410"/>
  </bookViews>
  <sheets>
    <sheet name="勤務表" sheetId="1" r:id="rId1"/>
    <sheet name="参考　インストール一覧" sheetId="3" r:id="rId2"/>
    <sheet name="作業計画" sheetId="4" r:id="rId3"/>
    <sheet name="費用" sheetId="5" r:id="rId4"/>
    <sheet name="20251021" sheetId="6"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36" i="1" l="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D7" i="1" s="1"/>
  <c r="C6" i="1"/>
  <c r="D6" i="1" s="1"/>
</calcChain>
</file>

<file path=xl/sharedStrings.xml><?xml version="1.0" encoding="utf-8"?>
<sst xmlns="http://schemas.openxmlformats.org/spreadsheetml/2006/main" count="222" uniqueCount="159">
  <si>
    <t>年</t>
    <rPh sb="0" eb="1">
      <t>ネン</t>
    </rPh>
    <phoneticPr fontId="3"/>
  </si>
  <si>
    <t>月</t>
    <rPh sb="0" eb="1">
      <t>ガツ</t>
    </rPh>
    <phoneticPr fontId="3"/>
  </si>
  <si>
    <t>月間作業報告書</t>
    <rPh sb="0" eb="2">
      <t>ゲッカン</t>
    </rPh>
    <rPh sb="2" eb="7">
      <t>サギョウホウコクショ</t>
    </rPh>
    <phoneticPr fontId="3"/>
  </si>
  <si>
    <t>日付</t>
    <rPh sb="0" eb="2">
      <t>ヒヅケ</t>
    </rPh>
    <phoneticPr fontId="3"/>
  </si>
  <si>
    <t>出勤</t>
    <rPh sb="0" eb="2">
      <t>シュッキン</t>
    </rPh>
    <phoneticPr fontId="3"/>
  </si>
  <si>
    <t>退勤</t>
    <rPh sb="0" eb="2">
      <t>タイキン</t>
    </rPh>
    <phoneticPr fontId="3"/>
  </si>
  <si>
    <t>作業状況</t>
    <rPh sb="0" eb="4">
      <t>サギョウジョウキョウ</t>
    </rPh>
    <phoneticPr fontId="3"/>
  </si>
  <si>
    <t>勤怠</t>
    <rPh sb="0" eb="2">
      <t>キンタイ</t>
    </rPh>
    <phoneticPr fontId="3"/>
  </si>
  <si>
    <t>コメントなど</t>
    <phoneticPr fontId="3"/>
  </si>
  <si>
    <t>開発用端末使用ツールに係る整理
　整理資料作成完了、GitHubにて連携</t>
    <rPh sb="17" eb="19">
      <t>セイリ</t>
    </rPh>
    <rPh sb="19" eb="21">
      <t>シリョウ</t>
    </rPh>
    <rPh sb="21" eb="23">
      <t>サクセイ</t>
    </rPh>
    <rPh sb="23" eb="25">
      <t>カンリョウ</t>
    </rPh>
    <rPh sb="34" eb="36">
      <t>レンケイ</t>
    </rPh>
    <phoneticPr fontId="3"/>
  </si>
  <si>
    <t>GitHub設定
開発用端末使用ツールに係る整理
　整理資料作成中</t>
    <rPh sb="32" eb="33">
      <t>チュウ</t>
    </rPh>
    <phoneticPr fontId="3"/>
  </si>
  <si>
    <t>No</t>
    <phoneticPr fontId="3"/>
  </si>
  <si>
    <t>インストール
日付</t>
    <rPh sb="7" eb="9">
      <t>ヒヅケ</t>
    </rPh>
    <phoneticPr fontId="3"/>
  </si>
  <si>
    <t>対象資材</t>
    <rPh sb="0" eb="4">
      <t>タイショウシザイ</t>
    </rPh>
    <phoneticPr fontId="3"/>
  </si>
  <si>
    <t>入手元</t>
    <rPh sb="0" eb="2">
      <t>ニュウシュ</t>
    </rPh>
    <rPh sb="2" eb="3">
      <t>モト</t>
    </rPh>
    <phoneticPr fontId="3"/>
  </si>
  <si>
    <t>インストーラー
格納先</t>
    <rPh sb="8" eb="11">
      <t>カクノウサキ</t>
    </rPh>
    <phoneticPr fontId="3"/>
  </si>
  <si>
    <t>インストール先</t>
    <rPh sb="6" eb="7">
      <t>サキ</t>
    </rPh>
    <phoneticPr fontId="3"/>
  </si>
  <si>
    <t>備考</t>
    <rPh sb="0" eb="2">
      <t>ビコウ</t>
    </rPh>
    <phoneticPr fontId="3"/>
  </si>
  <si>
    <t>VS Code</t>
    <phoneticPr fontId="3"/>
  </si>
  <si>
    <t>https://code.visualstudio.com/download</t>
    <phoneticPr fontId="3"/>
  </si>
  <si>
    <t>01_VSCode</t>
    <phoneticPr fontId="3"/>
  </si>
  <si>
    <t>デフォルト</t>
    <phoneticPr fontId="3"/>
  </si>
  <si>
    <t>Git for Windows</t>
    <phoneticPr fontId="3"/>
  </si>
  <si>
    <t>https://gitforwindows.org/</t>
    <phoneticPr fontId="3"/>
  </si>
  <si>
    <t>02_Git for Windows</t>
    <phoneticPr fontId="3"/>
  </si>
  <si>
    <t>Japanese Language Pack for Visual Studio Code</t>
    <phoneticPr fontId="3"/>
  </si>
  <si>
    <t>※VSCodeの拡張機能による</t>
    <rPh sb="8" eb="12">
      <t>カクチョウキノウ</t>
    </rPh>
    <phoneticPr fontId="3"/>
  </si>
  <si>
    <t>同左</t>
    <rPh sb="0" eb="2">
      <t>ドウサ</t>
    </rPh>
    <phoneticPr fontId="3"/>
  </si>
  <si>
    <t>Vetur</t>
    <phoneticPr fontId="3"/>
  </si>
  <si>
    <t>ESLint</t>
    <phoneticPr fontId="3"/>
  </si>
  <si>
    <t>Prettier - Code formatter</t>
    <phoneticPr fontId="3"/>
  </si>
  <si>
    <t>vue3-snippets-for-vscode</t>
    <phoneticPr fontId="3"/>
  </si>
  <si>
    <t>「GitHub＋VSC運用ルール.xlsx」記載の3.2.0は存在せず、キャプチャ画像と同名のバージョンは0.0.35しかない</t>
    <rPh sb="22" eb="24">
      <t>キサイ</t>
    </rPh>
    <rPh sb="31" eb="33">
      <t>ソンザイ</t>
    </rPh>
    <rPh sb="41" eb="43">
      <t>ガゾウ</t>
    </rPh>
    <rPh sb="44" eb="46">
      <t>ドウメイ</t>
    </rPh>
    <phoneticPr fontId="3"/>
  </si>
  <si>
    <t>Git Graph</t>
  </si>
  <si>
    <t>「GitHub＋VSC運用ルール.xlsx」記載の9.0.0はなく、1.30.0が最新と思われるためそれを導入</t>
    <rPh sb="22" eb="24">
      <t>キサイ</t>
    </rPh>
    <rPh sb="41" eb="43">
      <t>サイシン</t>
    </rPh>
    <rPh sb="44" eb="45">
      <t>オモ</t>
    </rPh>
    <rPh sb="53" eb="55">
      <t>ドウニュウ</t>
    </rPh>
    <phoneticPr fontId="3"/>
  </si>
  <si>
    <t>サクラエディタ</t>
    <phoneticPr fontId="3"/>
  </si>
  <si>
    <t>https://github.com/sakura-editor/sakura/releases</t>
    <phoneticPr fontId="3"/>
  </si>
  <si>
    <t>04_Sakuraエディタ</t>
  </si>
  <si>
    <t>GitHub Pull Requests</t>
    <phoneticPr fontId="3"/>
  </si>
  <si>
    <t>V0.118.2</t>
    <phoneticPr fontId="3"/>
  </si>
  <si>
    <t>※「GitHub＋VSC運用ルール.xlsx」記載のGitは存在しなかった</t>
    <rPh sb="30" eb="32">
      <t>ソンザイ</t>
    </rPh>
    <phoneticPr fontId="3"/>
  </si>
  <si>
    <t>※インストーラー格納先は特に記述がない限り「C:\Users\B084897\Documents\作業フォルダ\20251006_開発環境ローカル整備(習熟・動作確認)\01_インストーラー関連」</t>
    <rPh sb="8" eb="10">
      <t>カクノウ</t>
    </rPh>
    <rPh sb="10" eb="11">
      <t>サキ</t>
    </rPh>
    <rPh sb="12" eb="13">
      <t>トク</t>
    </rPh>
    <rPh sb="14" eb="16">
      <t>キジュツ</t>
    </rPh>
    <rPh sb="19" eb="20">
      <t>カギ</t>
    </rPh>
    <phoneticPr fontId="3"/>
  </si>
  <si>
    <t>　フォルダ下を指す</t>
    <rPh sb="5" eb="6">
      <t>シタ</t>
    </rPh>
    <rPh sb="7" eb="8">
      <t>サ</t>
    </rPh>
    <phoneticPr fontId="3"/>
  </si>
  <si>
    <t>※インストール先は「デフォルト」の場合、インストーラのデフォルト状態にてインストール先を設定</t>
    <rPh sb="7" eb="8">
      <t>サキ</t>
    </rPh>
    <rPh sb="17" eb="19">
      <t>バアイ</t>
    </rPh>
    <rPh sb="32" eb="34">
      <t>ジョウタイ</t>
    </rPh>
    <rPh sb="42" eb="43">
      <t>サキ</t>
    </rPh>
    <rPh sb="44" eb="46">
      <t>セッテイ</t>
    </rPh>
    <phoneticPr fontId="3"/>
  </si>
  <si>
    <t>開発環境ローカル整備(習熟・動作確認)
　リポジトリの複製～VSCodeでのローカルリポジトリへの
　コミット、リモートリポジトリへの反映(プッシュ)までの操作を実施
　インストール資材は「参考 インストール一覧」シート参照のこと</t>
    <rPh sb="91" eb="93">
      <t>シザイ</t>
    </rPh>
    <rPh sb="95" eb="97">
      <t>サンコウ</t>
    </rPh>
    <rPh sb="104" eb="106">
      <t>イチラン</t>
    </rPh>
    <rPh sb="110" eb="112">
      <t>サンショウ</t>
    </rPh>
    <phoneticPr fontId="3"/>
  </si>
  <si>
    <t>開発環境ローカル整備(習熟・動作確認)
　以下の確認を実施
　　・プルリクエスト無しのmainブランチへのプッシュを抑止する設定
　　・gitGraphの大まかな動作の確認
　プルリクエストのレビューに関して、レビュアーを自身に設定できない為
　その対応法の調査、検証が必要
　尚、インストール資材は「参考 インストール一覧」シート参照のこと</t>
    <rPh sb="21" eb="23">
      <t>イカ</t>
    </rPh>
    <rPh sb="24" eb="26">
      <t>カクニン</t>
    </rPh>
    <rPh sb="27" eb="29">
      <t>ジッシ</t>
    </rPh>
    <rPh sb="125" eb="127">
      <t>タイオウ</t>
    </rPh>
    <rPh sb="127" eb="128">
      <t>ホウ</t>
    </rPh>
    <rPh sb="129" eb="131">
      <t>チョウサ</t>
    </rPh>
    <rPh sb="132" eb="134">
      <t>ケンショウ</t>
    </rPh>
    <rPh sb="135" eb="137">
      <t>ヒツヨウ</t>
    </rPh>
    <rPh sb="139" eb="140">
      <t>ナオ</t>
    </rPh>
    <phoneticPr fontId="3"/>
  </si>
  <si>
    <t>GitGraphについては、導入前後で１回のコミットでプッシュするファイル数を複数ファイル（２～３ファイル）まとめて実行したものに対し、
プラグイン有無の比較をすると確認しやすいかと思います。</t>
    <phoneticPr fontId="3"/>
  </si>
  <si>
    <t>堀江さんのアカウント上で新規にOrganization作成（無料枠を選択でよいです）し、
Owner権限のある状態で新規リポジトリ作成していただいてプルリクエストなど設定いただければと思います。</t>
    <phoneticPr fontId="3"/>
  </si>
  <si>
    <t>開発環境ローカル整備(習熟・動作確認)
　Webによる関連書面の確認にて、設定変更にて対応可能であるが動作的な
　問題(すべてパススルーしてしまう)等から解消方法の確認を優先
　(Organizasion自体は作成)
　プルリクエストのレビューに関して、レビュアーを自身に設定できない件
　について、Action(ワークフロー)を利用した自動承認の機能にて動作確認
　を実施、一旦完了
　対応法についてを整理と再確認を翌日実施予定</t>
    <rPh sb="27" eb="29">
      <t>カンレン</t>
    </rPh>
    <rPh sb="29" eb="31">
      <t>ショメン</t>
    </rPh>
    <rPh sb="32" eb="34">
      <t>カクニン</t>
    </rPh>
    <rPh sb="37" eb="39">
      <t>セッテイ</t>
    </rPh>
    <rPh sb="39" eb="41">
      <t>ヘンコウ</t>
    </rPh>
    <rPh sb="43" eb="45">
      <t>タイオウ</t>
    </rPh>
    <rPh sb="45" eb="47">
      <t>カノウ</t>
    </rPh>
    <rPh sb="51" eb="53">
      <t>ドウサ</t>
    </rPh>
    <rPh sb="53" eb="54">
      <t>テキ</t>
    </rPh>
    <rPh sb="57" eb="59">
      <t>モンダイ</t>
    </rPh>
    <rPh sb="74" eb="75">
      <t>ナド</t>
    </rPh>
    <rPh sb="77" eb="81">
      <t>カイショウホウホウ</t>
    </rPh>
    <rPh sb="82" eb="84">
      <t>カクニン</t>
    </rPh>
    <rPh sb="85" eb="87">
      <t>ユウセン</t>
    </rPh>
    <rPh sb="102" eb="104">
      <t>ジタイ</t>
    </rPh>
    <rPh sb="105" eb="107">
      <t>サクセイ</t>
    </rPh>
    <rPh sb="142" eb="143">
      <t>ケン</t>
    </rPh>
    <rPh sb="165" eb="167">
      <t>リヨウ</t>
    </rPh>
    <rPh sb="169" eb="171">
      <t>ジドウ</t>
    </rPh>
    <rPh sb="171" eb="173">
      <t>ショウニン</t>
    </rPh>
    <rPh sb="174" eb="176">
      <t>キノウ</t>
    </rPh>
    <rPh sb="178" eb="180">
      <t>ドウサ</t>
    </rPh>
    <rPh sb="180" eb="182">
      <t>カクニン</t>
    </rPh>
    <rPh sb="185" eb="187">
      <t>ジッシ</t>
    </rPh>
    <rPh sb="188" eb="190">
      <t>イッタン</t>
    </rPh>
    <rPh sb="190" eb="192">
      <t>カンリョウ</t>
    </rPh>
    <rPh sb="194" eb="197">
      <t>タイオウホウ</t>
    </rPh>
    <rPh sb="202" eb="204">
      <t>セイリ</t>
    </rPh>
    <rPh sb="205" eb="208">
      <t>サイカクニン</t>
    </rPh>
    <rPh sb="209" eb="211">
      <t>ヨクジツ</t>
    </rPh>
    <rPh sb="211" eb="215">
      <t>ジッシヨテイ</t>
    </rPh>
    <phoneticPr fontId="3"/>
  </si>
  <si>
    <t>プルリクエストレビューは機能テストが中々難しいと思いますので、フォロー可能な内容もしくは相互確認手順などありましたら共有ください。
また、弊社早瀬より進捗計画を作ってほしい旨依頼がありましたので、どこかでお時間取って検討させてください</t>
    <rPh sb="12" eb="14">
      <t>キノウ</t>
    </rPh>
    <rPh sb="18" eb="20">
      <t>ナカナカ</t>
    </rPh>
    <rPh sb="20" eb="21">
      <t>ムズカ</t>
    </rPh>
    <rPh sb="24" eb="25">
      <t>オモ</t>
    </rPh>
    <rPh sb="35" eb="37">
      <t>カノウ</t>
    </rPh>
    <rPh sb="38" eb="40">
      <t>ナイヨウ</t>
    </rPh>
    <rPh sb="44" eb="46">
      <t>ソウゴ</t>
    </rPh>
    <rPh sb="46" eb="48">
      <t>カクニン</t>
    </rPh>
    <rPh sb="48" eb="50">
      <t>テジュン</t>
    </rPh>
    <rPh sb="58" eb="60">
      <t>キョウユウ</t>
    </rPh>
    <rPh sb="69" eb="71">
      <t>ヘイシャ</t>
    </rPh>
    <rPh sb="71" eb="73">
      <t>ハヤセ</t>
    </rPh>
    <rPh sb="75" eb="77">
      <t>シンチョク</t>
    </rPh>
    <rPh sb="77" eb="79">
      <t>ケイカク</t>
    </rPh>
    <rPh sb="80" eb="81">
      <t>ツク</t>
    </rPh>
    <rPh sb="86" eb="87">
      <t>ムネ</t>
    </rPh>
    <rPh sb="87" eb="89">
      <t>イライ</t>
    </rPh>
    <rPh sb="103" eb="105">
      <t>ジカン</t>
    </rPh>
    <rPh sb="105" eb="106">
      <t>ト</t>
    </rPh>
    <rPh sb="108" eb="110">
      <t>ケントウ</t>
    </rPh>
    <phoneticPr fontId="3"/>
  </si>
  <si>
    <t>※松野休暇</t>
    <rPh sb="1" eb="3">
      <t>マツノ</t>
    </rPh>
    <rPh sb="3" eb="5">
      <t>キュウカ</t>
    </rPh>
    <phoneticPr fontId="3"/>
  </si>
  <si>
    <t>開発環境ローカル整備(習熟・動作確認)
　プルリクエストのレビューに関して対応実施
　プルリクエスト無しでのmainブランチへのプッシュ抑止確認
　以下VSCodeプラグインのインストールおよび動作確認
　　vscode-icons
　　Material Icon Theme
　　indent-rainbow
　以下VSCodeプラグインのインストールおよび動作確認中
　　Bracket Pair Color DLW
　開発ツールに確認事項のまとめ
　　本日完了予定であったが、動作検証結果を踏まえる必要があり対応中
開発端末における環境整備にかかる目途感などの確認を実施(松野様)
概ねの目途感は以下の通り
　今週中：開発ツール使用にかかる確認事項まとめ
　来週中：開発ツールにかかる動作検証、要否整理
　今月中：開発端末の環境整備完了
　　</t>
    <rPh sb="37" eb="39">
      <t>タイオウ</t>
    </rPh>
    <rPh sb="39" eb="41">
      <t>ジッシ</t>
    </rPh>
    <rPh sb="50" eb="51">
      <t>ナ</t>
    </rPh>
    <rPh sb="68" eb="70">
      <t>ヨクシ</t>
    </rPh>
    <rPh sb="70" eb="72">
      <t>カクニン</t>
    </rPh>
    <rPh sb="74" eb="76">
      <t>イカ</t>
    </rPh>
    <rPh sb="97" eb="101">
      <t>ドウサカクニン</t>
    </rPh>
    <rPh sb="184" eb="185">
      <t>チュウ</t>
    </rPh>
    <rPh sb="212" eb="214">
      <t>カイハツ</t>
    </rPh>
    <rPh sb="218" eb="220">
      <t>カクニン</t>
    </rPh>
    <rPh sb="220" eb="222">
      <t>ジコウ</t>
    </rPh>
    <rPh sb="229" eb="231">
      <t>ホンジツ</t>
    </rPh>
    <rPh sb="231" eb="233">
      <t>カンリョウ</t>
    </rPh>
    <rPh sb="233" eb="235">
      <t>ヨテイ</t>
    </rPh>
    <rPh sb="241" eb="247">
      <t>ドウサケンショウケッカ</t>
    </rPh>
    <rPh sb="248" eb="249">
      <t>フ</t>
    </rPh>
    <rPh sb="252" eb="254">
      <t>ヒツヨウ</t>
    </rPh>
    <rPh sb="261" eb="263">
      <t>カイハツ</t>
    </rPh>
    <rPh sb="263" eb="265">
      <t>タンマツ</t>
    </rPh>
    <rPh sb="269" eb="271">
      <t>カンキョウ</t>
    </rPh>
    <rPh sb="271" eb="273">
      <t>セイビ</t>
    </rPh>
    <phoneticPr fontId="3"/>
  </si>
  <si>
    <t>開発ルール（VSC＋GitHub）＞AWS運用ルールの順で進める予定</t>
    <rPh sb="0" eb="2">
      <t>カイハツ</t>
    </rPh>
    <rPh sb="21" eb="23">
      <t>ウンヨウ</t>
    </rPh>
    <rPh sb="27" eb="28">
      <t>ジュン</t>
    </rPh>
    <rPh sb="29" eb="30">
      <t>スス</t>
    </rPh>
    <rPh sb="32" eb="34">
      <t>ヨテイ</t>
    </rPh>
    <phoneticPr fontId="7"/>
  </si>
  <si>
    <t>11月以降</t>
    <rPh sb="2" eb="3">
      <t>ガツ</t>
    </rPh>
    <rPh sb="3" eb="5">
      <t>イコウ</t>
    </rPh>
    <phoneticPr fontId="7"/>
  </si>
  <si>
    <t>　　それまでは作業者単位で機能を揃えるよう通知、チェックリストで確認</t>
    <rPh sb="7" eb="10">
      <t>サギョウシャ</t>
    </rPh>
    <rPh sb="10" eb="12">
      <t>タンイ</t>
    </rPh>
    <rPh sb="13" eb="15">
      <t>キノウ</t>
    </rPh>
    <rPh sb="16" eb="17">
      <t>ソロ</t>
    </rPh>
    <rPh sb="21" eb="23">
      <t>ツウチ</t>
    </rPh>
    <rPh sb="32" eb="34">
      <t>カクニン</t>
    </rPh>
    <phoneticPr fontId="7"/>
  </si>
  <si>
    <t>　※すぐに使う訳ではないので、作業可能なタイミングで更新し一括適用</t>
    <rPh sb="5" eb="6">
      <t>ツカ</t>
    </rPh>
    <rPh sb="7" eb="8">
      <t>ワケ</t>
    </rPh>
    <rPh sb="15" eb="19">
      <t>サギョウカノウ</t>
    </rPh>
    <rPh sb="26" eb="28">
      <t>コウシン</t>
    </rPh>
    <rPh sb="29" eb="31">
      <t>イッカツ</t>
    </rPh>
    <rPh sb="31" eb="33">
      <t>テキヨウ</t>
    </rPh>
    <phoneticPr fontId="7"/>
  </si>
  <si>
    <r>
      <t>システム技術部へゴールデンイメージ更新依頼</t>
    </r>
    <r>
      <rPr>
        <sz val="11"/>
        <rFont val="游ゴシック"/>
        <family val="3"/>
        <charset val="128"/>
        <scheme val="minor"/>
      </rPr>
      <t>（※）</t>
    </r>
    <rPh sb="4" eb="6">
      <t>ギジュツ</t>
    </rPh>
    <rPh sb="6" eb="7">
      <t>ブ</t>
    </rPh>
    <rPh sb="17" eb="19">
      <t>コウシン</t>
    </rPh>
    <rPh sb="19" eb="21">
      <t>イライ</t>
    </rPh>
    <phoneticPr fontId="7"/>
  </si>
  <si>
    <t>⑧10/31（金）</t>
    <rPh sb="7" eb="8">
      <t>キン</t>
    </rPh>
    <phoneticPr fontId="7"/>
  </si>
  <si>
    <t>Workspaces適用・検証</t>
    <rPh sb="10" eb="12">
      <t>テキヨウ</t>
    </rPh>
    <rPh sb="13" eb="15">
      <t>ケンショウ</t>
    </rPh>
    <phoneticPr fontId="7"/>
  </si>
  <si>
    <t>⑦10/29（水）～30（木）</t>
    <rPh sb="7" eb="8">
      <t>スイ</t>
    </rPh>
    <rPh sb="13" eb="14">
      <t>モク</t>
    </rPh>
    <phoneticPr fontId="7"/>
  </si>
  <si>
    <t>開発作業用端末適用（坂元・定方・阿部・富浦で作業可能な方）</t>
    <rPh sb="0" eb="2">
      <t>カイハツ</t>
    </rPh>
    <rPh sb="2" eb="5">
      <t>サギョウヨウ</t>
    </rPh>
    <rPh sb="5" eb="7">
      <t>タンマツ</t>
    </rPh>
    <rPh sb="7" eb="9">
      <t>テキヨウ</t>
    </rPh>
    <rPh sb="10" eb="12">
      <t>サカモト</t>
    </rPh>
    <rPh sb="13" eb="15">
      <t>サダカタ</t>
    </rPh>
    <rPh sb="16" eb="18">
      <t>アベ</t>
    </rPh>
    <rPh sb="19" eb="21">
      <t>トミウラ</t>
    </rPh>
    <rPh sb="22" eb="24">
      <t>サギョウ</t>
    </rPh>
    <rPh sb="24" eb="26">
      <t>カノウ</t>
    </rPh>
    <rPh sb="27" eb="28">
      <t>カタ</t>
    </rPh>
    <phoneticPr fontId="7"/>
  </si>
  <si>
    <t>⑥10/27（月）～29（水）</t>
    <rPh sb="7" eb="8">
      <t>ゲツ</t>
    </rPh>
    <rPh sb="13" eb="14">
      <t>スイ</t>
    </rPh>
    <phoneticPr fontId="7"/>
  </si>
  <si>
    <t>指摘事項修正・再レビュー／バッファ期間</t>
    <rPh sb="0" eb="4">
      <t>シテキジコウ</t>
    </rPh>
    <rPh sb="4" eb="6">
      <t>シュウセイ</t>
    </rPh>
    <rPh sb="7" eb="8">
      <t>サイ</t>
    </rPh>
    <rPh sb="17" eb="19">
      <t>キカン</t>
    </rPh>
    <phoneticPr fontId="7"/>
  </si>
  <si>
    <t>⑤10/23（木）～24（金）</t>
    <rPh sb="7" eb="8">
      <t>モク</t>
    </rPh>
    <rPh sb="13" eb="14">
      <t>キン</t>
    </rPh>
    <phoneticPr fontId="7"/>
  </si>
  <si>
    <t>検証レビュー（堀江・松野⇒早瀬・石渡）</t>
    <rPh sb="0" eb="2">
      <t>ケンショウ</t>
    </rPh>
    <rPh sb="7" eb="9">
      <t>ホリエ</t>
    </rPh>
    <rPh sb="10" eb="12">
      <t>マツノ</t>
    </rPh>
    <rPh sb="13" eb="15">
      <t>ハヤセ</t>
    </rPh>
    <rPh sb="16" eb="18">
      <t>イシワタ</t>
    </rPh>
    <phoneticPr fontId="7"/>
  </si>
  <si>
    <t>④10/20（月）～22（水）</t>
    <rPh sb="7" eb="8">
      <t>ゲツ</t>
    </rPh>
    <rPh sb="13" eb="14">
      <t>スイ</t>
    </rPh>
    <phoneticPr fontId="7"/>
  </si>
  <si>
    <t>要件整理・レビュー（堀江・松野）</t>
    <rPh sb="0" eb="2">
      <t>ヨウケン</t>
    </rPh>
    <rPh sb="2" eb="4">
      <t>セイリ</t>
    </rPh>
    <rPh sb="10" eb="12">
      <t>ホリエ</t>
    </rPh>
    <rPh sb="13" eb="15">
      <t>マツノ</t>
    </rPh>
    <phoneticPr fontId="7"/>
  </si>
  <si>
    <t>③10/17（金）</t>
    <rPh sb="7" eb="8">
      <t>キン</t>
    </rPh>
    <phoneticPr fontId="7"/>
  </si>
  <si>
    <t>前述①回答・内容確認（PKU周⇒堀江・松野）</t>
    <phoneticPr fontId="7"/>
  </si>
  <si>
    <t>②10/14（火）～16（木）</t>
    <rPh sb="7" eb="8">
      <t>ヒ</t>
    </rPh>
    <rPh sb="13" eb="14">
      <t>モク</t>
    </rPh>
    <phoneticPr fontId="7"/>
  </si>
  <si>
    <t>ツール・プラグイン質問事項とりまとめ（堀江・松野⇒PKU周）</t>
    <rPh sb="22" eb="24">
      <t>マツノ</t>
    </rPh>
    <phoneticPr fontId="7"/>
  </si>
  <si>
    <t>①10/09（木）～10（金）</t>
    <rPh sb="7" eb="8">
      <t>モク</t>
    </rPh>
    <rPh sb="13" eb="14">
      <t>キン</t>
    </rPh>
    <phoneticPr fontId="7"/>
  </si>
  <si>
    <t>10月喫緊作業計画</t>
    <rPh sb="2" eb="3">
      <t>ガツ</t>
    </rPh>
    <rPh sb="3" eb="5">
      <t>キッキン</t>
    </rPh>
    <rPh sb="5" eb="7">
      <t>サギョウ</t>
    </rPh>
    <rPh sb="7" eb="9">
      <t>ケイカク</t>
    </rPh>
    <phoneticPr fontId="7"/>
  </si>
  <si>
    <t>作業内容承知しました。
午前中にお話ししていたざっくりスケジュールについて、
シート「作業計画」を追加しております。
雑な作りですが、ご参考程度にご確認ください。</t>
    <rPh sb="0" eb="6">
      <t>サギョウナイヨウショウチ</t>
    </rPh>
    <rPh sb="12" eb="15">
      <t>ゴゼンチュウ</t>
    </rPh>
    <rPh sb="17" eb="18">
      <t>ハナ</t>
    </rPh>
    <rPh sb="43" eb="47">
      <t>サギョウケイカク</t>
    </rPh>
    <rPh sb="49" eb="51">
      <t>ツイカ</t>
    </rPh>
    <rPh sb="59" eb="60">
      <t>ザツ</t>
    </rPh>
    <rPh sb="61" eb="62">
      <t>ツク</t>
    </rPh>
    <rPh sb="68" eb="70">
      <t>サンコウ</t>
    </rPh>
    <rPh sb="70" eb="72">
      <t>テイド</t>
    </rPh>
    <rPh sb="74" eb="76">
      <t>カクニン</t>
    </rPh>
    <phoneticPr fontId="3"/>
  </si>
  <si>
    <t>vscode-icons</t>
    <phoneticPr fontId="3"/>
  </si>
  <si>
    <t>V12.14.0</t>
    <phoneticPr fontId="3"/>
  </si>
  <si>
    <t>Material Icon Theme</t>
    <phoneticPr fontId="3"/>
  </si>
  <si>
    <t>V5.27.0</t>
    <phoneticPr fontId="3"/>
  </si>
  <si>
    <t>indent-rainbow</t>
    <phoneticPr fontId="3"/>
  </si>
  <si>
    <t>V8.3.1</t>
    <phoneticPr fontId="3"/>
  </si>
  <si>
    <t>Bracket Pair Color DLW</t>
    <phoneticPr fontId="3"/>
  </si>
  <si>
    <t>V0.0.6</t>
    <phoneticPr fontId="3"/>
  </si>
  <si>
    <t>GitLens</t>
    <phoneticPr fontId="3"/>
  </si>
  <si>
    <t>17.6.1</t>
    <phoneticPr fontId="3"/>
  </si>
  <si>
    <t>GitHub Repositories</t>
    <phoneticPr fontId="3"/>
  </si>
  <si>
    <t>0.64.0</t>
    <phoneticPr fontId="3"/>
  </si>
  <si>
    <t>C# Dev Kit</t>
    <phoneticPr fontId="3"/>
  </si>
  <si>
    <t>1.70.3</t>
    <phoneticPr fontId="3"/>
  </si>
  <si>
    <t>C#</t>
    <phoneticPr fontId="3"/>
  </si>
  <si>
    <t>※VSCodeの拡張機能による
※「C# Dev Kit」のインストールにて自動でインストール</t>
    <rPh sb="8" eb="12">
      <t>カクチョウキノウ</t>
    </rPh>
    <rPh sb="38" eb="40">
      <t>ジドウ</t>
    </rPh>
    <phoneticPr fontId="3"/>
  </si>
  <si>
    <t>2.93.22</t>
    <phoneticPr fontId="3"/>
  </si>
  <si>
    <t>.NET Install Tool</t>
    <phoneticPr fontId="3"/>
  </si>
  <si>
    <t>2.3.7</t>
    <phoneticPr fontId="3"/>
  </si>
  <si>
    <t>IntelliCode for C# Dev Kit</t>
    <phoneticPr fontId="3"/>
  </si>
  <si>
    <t>※VSCodeの拡張機能による
※以下参考サイトから
https://developer.mamezou-tech.com/blogs/2025/07/05/csharp_vscode/</t>
    <rPh sb="17" eb="21">
      <t>イカサンコウ</t>
    </rPh>
    <phoneticPr fontId="3"/>
  </si>
  <si>
    <t>2.2.3</t>
    <phoneticPr fontId="3"/>
  </si>
  <si>
    <t>.NET SDK</t>
    <phoneticPr fontId="3"/>
  </si>
  <si>
    <t>※VSCodeのコマンドパレットにて「.NET: Install New」
※途中動作が止まったが、VSCodeの再起動にてインストール画面が表示された</t>
    <rPh sb="39" eb="41">
      <t>トチュウ</t>
    </rPh>
    <rPh sb="41" eb="43">
      <t>ドウサ</t>
    </rPh>
    <rPh sb="44" eb="45">
      <t>ト</t>
    </rPh>
    <rPh sb="57" eb="60">
      <t>サイキドウ</t>
    </rPh>
    <rPh sb="68" eb="70">
      <t>ガメン</t>
    </rPh>
    <rPh sb="71" eb="73">
      <t>ヒョウジ</t>
    </rPh>
    <phoneticPr fontId="3"/>
  </si>
  <si>
    <t>同左</t>
    <rPh sb="0" eb="2">
      <t>ドウサ</t>
    </rPh>
    <phoneticPr fontId="3"/>
  </si>
  <si>
    <t>9.0.305</t>
    <phoneticPr fontId="3"/>
  </si>
  <si>
    <t>参考サイト</t>
    <rPh sb="0" eb="2">
      <t>サンコウ</t>
    </rPh>
    <phoneticPr fontId="7"/>
  </si>
  <si>
    <t>①https://aismiley.co.jp/ai_news/github-copilot-ai-tool/</t>
    <phoneticPr fontId="7"/>
  </si>
  <si>
    <t>②https://www.smbc.co.jp/ex/ExchangeServlet?ScreenID=real</t>
    <phoneticPr fontId="7"/>
  </si>
  <si>
    <t>為替レート(2025年10月10日 午後2時35分 時点)</t>
    <rPh sb="0" eb="2">
      <t>カワセ</t>
    </rPh>
    <rPh sb="26" eb="28">
      <t>ジテン</t>
    </rPh>
    <phoneticPr fontId="7"/>
  </si>
  <si>
    <t>通貨（通貨単位）</t>
  </si>
  <si>
    <t>為替レート（円）</t>
  </si>
  <si>
    <t>外貨→円貨（TTB）</t>
  </si>
  <si>
    <t>円貨→外貨（TTS）</t>
  </si>
  <si>
    <t>米ドル（1 USD）</t>
  </si>
  <si>
    <t>上記より1ドル150円換算とする</t>
    <rPh sb="0" eb="2">
      <t>ジョウキ</t>
    </rPh>
    <rPh sb="10" eb="11">
      <t>エン</t>
    </rPh>
    <rPh sb="11" eb="13">
      <t>カンサン</t>
    </rPh>
    <phoneticPr fontId="7"/>
  </si>
  <si>
    <t>GitHub Copilot のプラン比較</t>
    <rPh sb="19" eb="21">
      <t>ヒカク</t>
    </rPh>
    <phoneticPr fontId="7"/>
  </si>
  <si>
    <t>プラン</t>
    <phoneticPr fontId="7"/>
  </si>
  <si>
    <t>個人向け</t>
    <rPh sb="0" eb="3">
      <t>コジンム</t>
    </rPh>
    <phoneticPr fontId="7"/>
  </si>
  <si>
    <t>企業向け</t>
    <rPh sb="0" eb="3">
      <t>キギョウム</t>
    </rPh>
    <phoneticPr fontId="7"/>
  </si>
  <si>
    <t>Copilot Free</t>
    <phoneticPr fontId="7"/>
  </si>
  <si>
    <t>Copilot Pro</t>
  </si>
  <si>
    <t>Copilot Pro+</t>
  </si>
  <si>
    <t>Copilot Business</t>
  </si>
  <si>
    <t>Copilot Enterprise</t>
  </si>
  <si>
    <t>価格</t>
  </si>
  <si>
    <t>適用なし</t>
  </si>
  <si>
    <r>
      <t>1 か月あたり 10 米国ドル
(</t>
    </r>
    <r>
      <rPr>
        <b/>
        <sz val="10"/>
        <color theme="1"/>
        <rFont val="ＭＳ ゴシック"/>
        <family val="3"/>
        <charset val="128"/>
      </rPr>
      <t>1,500円</t>
    </r>
    <r>
      <rPr>
        <sz val="10"/>
        <color theme="1"/>
        <rFont val="ＭＳ ゴシック"/>
        <family val="3"/>
        <charset val="128"/>
      </rPr>
      <t>)
または
一年あたり 100 米ドル
(</t>
    </r>
    <r>
      <rPr>
        <b/>
        <sz val="10"/>
        <color theme="1"/>
        <rFont val="ＭＳ ゴシック"/>
        <family val="3"/>
        <charset val="128"/>
      </rPr>
      <t>15,000円</t>
    </r>
    <r>
      <rPr>
        <sz val="10"/>
        <color theme="1"/>
        <rFont val="ＭＳ ゴシック"/>
        <family val="3"/>
        <charset val="128"/>
      </rPr>
      <t>)
(一部のユーザーは無料)</t>
    </r>
    <rPh sb="22" eb="23">
      <t>エン</t>
    </rPh>
    <rPh sb="50" eb="51">
      <t>エン</t>
    </rPh>
    <phoneticPr fontId="7"/>
  </si>
  <si>
    <r>
      <t>39 米国ドル/月、
(</t>
    </r>
    <r>
      <rPr>
        <b/>
        <sz val="10"/>
        <color theme="1"/>
        <rFont val="ＭＳ ゴシック"/>
        <family val="3"/>
        <charset val="128"/>
      </rPr>
      <t>5,850円</t>
    </r>
    <r>
      <rPr>
        <sz val="10"/>
        <color theme="1"/>
        <rFont val="ＭＳ ゴシック"/>
        <family val="3"/>
        <charset val="128"/>
      </rPr>
      <t>)
または
$390 USD/年
(</t>
    </r>
    <r>
      <rPr>
        <b/>
        <sz val="10"/>
        <color theme="1"/>
        <rFont val="ＭＳ ゴシック"/>
        <family val="3"/>
        <charset val="128"/>
      </rPr>
      <t>58,500円</t>
    </r>
    <r>
      <rPr>
        <sz val="10"/>
        <color theme="1"/>
        <rFont val="ＭＳ ゴシック"/>
        <family val="3"/>
        <charset val="128"/>
      </rPr>
      <t>)</t>
    </r>
    <rPh sb="17" eb="18">
      <t>エン</t>
    </rPh>
    <rPh sb="42" eb="43">
      <t>エン</t>
    </rPh>
    <phoneticPr fontId="7"/>
  </si>
  <si>
    <r>
      <t>1 か月あたりに付与された
シート毎の 19 米国ドル
(</t>
    </r>
    <r>
      <rPr>
        <b/>
        <sz val="10"/>
        <color theme="1"/>
        <rFont val="ＭＳ ゴシック"/>
        <family val="3"/>
        <charset val="128"/>
      </rPr>
      <t>2,850円</t>
    </r>
    <r>
      <rPr>
        <sz val="10"/>
        <color theme="1"/>
        <rFont val="ＭＳ ゴシック"/>
        <family val="3"/>
        <charset val="128"/>
      </rPr>
      <t>)</t>
    </r>
    <rPh sb="34" eb="35">
      <t>エン</t>
    </rPh>
    <phoneticPr fontId="7"/>
  </si>
  <si>
    <r>
      <t>1 か月あたりに付与された
シート毎の 39 米国ドル
(</t>
    </r>
    <r>
      <rPr>
        <b/>
        <sz val="10"/>
        <color theme="1"/>
        <rFont val="ＭＳ ゴシック"/>
        <family val="3"/>
        <charset val="128"/>
      </rPr>
      <t>5,850円</t>
    </r>
    <r>
      <rPr>
        <sz val="10"/>
        <color theme="1"/>
        <rFont val="ＭＳ ゴシック"/>
        <family val="3"/>
        <charset val="128"/>
      </rPr>
      <t>)</t>
    </r>
    <rPh sb="34" eb="35">
      <t>エン</t>
    </rPh>
    <phoneticPr fontId="7"/>
  </si>
  <si>
    <t>Premium リクエスト</t>
    <phoneticPr fontId="7"/>
  </si>
  <si>
    <t>1 か月あたり 50</t>
    <phoneticPr fontId="7"/>
  </si>
  <si>
    <t>1 か月あたり 300</t>
    <phoneticPr fontId="7"/>
  </si>
  <si>
    <t>1 か月あたり 1,500</t>
    <phoneticPr fontId="7"/>
  </si>
  <si>
    <t>1 ユーザーにつき
1 か月あたり 300</t>
    <phoneticPr fontId="7"/>
  </si>
  <si>
    <t>1 ユーザー、
1 か月あたり 1,000</t>
    <phoneticPr fontId="7"/>
  </si>
  <si>
    <r>
      <t>追加のPremium リクエストを0.04</t>
    </r>
    <r>
      <rPr>
        <b/>
        <sz val="10"/>
        <color theme="1"/>
        <rFont val="ＭＳ ゴシック"/>
        <family val="3"/>
        <charset val="128"/>
      </rPr>
      <t>(6円)</t>
    </r>
    <r>
      <rPr>
        <sz val="10"/>
        <color theme="1"/>
        <rFont val="ＭＳ ゴシック"/>
        <family val="3"/>
        <charset val="128"/>
      </rPr>
      <t>/リクエストで購入する</t>
    </r>
    <rPh sb="23" eb="24">
      <t>エン</t>
    </rPh>
    <phoneticPr fontId="7"/>
  </si>
  <si>
    <t>NG</t>
    <phoneticPr fontId="7"/>
  </si>
  <si>
    <t>OK</t>
    <phoneticPr fontId="7"/>
  </si>
  <si>
    <t>IDE 内の Copilot Chat</t>
    <phoneticPr fontId="7"/>
  </si>
  <si>
    <t>1か月あたり50メッセージ</t>
  </si>
  <si>
    <t xml:space="preserve">含まれるモデルについては無制限
</t>
    <phoneticPr fontId="7"/>
  </si>
  <si>
    <t>備考</t>
    <rPh sb="0" eb="2">
      <t>ビコウ</t>
    </rPh>
    <phoneticPr fontId="7"/>
  </si>
  <si>
    <t xml:space="preserve">開発環境ローカル整備(習熟・動作確認)
　以下VSCodeプラグインのインストールおよび動作確認
　　GitLens、GitHub Repositories、C# Dev Kit、C#、.NET Install Tool、
　　IntelliCode for C# Dev Kitｍ、.NET SDK
　以下VSCodeプラグインのインストールおよび動作確認中
　　C# Dev Kit、C#、.NET Install Tool、IntelliCode for C# Dev Kit、
　　.NET SDK
　　　VSCodeへのインストールは完了(.NET SDKにて時間を要す)
　　　C#のコーディングおよびビルドの確認を来週実施予定
　また、以下に関しては検証保留中
　　bracket-pair-color-dlw
　　　インストール、設定はしているが括弧の色表示切り替えができない
　　　「Bracket Pair Color setting was not found」のエラーが出るが
　　　当該設定を確認できず、非推奨となった「Bracket Pair Colorizer」
　　　に関連する可能性もあり、一旦保留　　
　　GitHub Copilot
　　GitHub Copilot Chat
　　　Web上で調査する限り無料版はWeb(https://github.com/copilot)での
　　　使用のみと思われ、その他は1ユーザ毎に費用が係るため、一旦保留
　　　費用に関しては価格シート参照の事
　開発ツールに確認事項のまとめ
　　確認事項を「20251010_確認事項.xlsx」にてGitHubにアップ
</t>
    <rPh sb="21" eb="23">
      <t>イカ</t>
    </rPh>
    <rPh sb="44" eb="48">
      <t>ドウサカクニン</t>
    </rPh>
    <rPh sb="179" eb="180">
      <t>チュウ</t>
    </rPh>
    <rPh sb="272" eb="274">
      <t>カンリョウ</t>
    </rPh>
    <rPh sb="285" eb="287">
      <t>ジカン</t>
    </rPh>
    <rPh sb="288" eb="289">
      <t>ヨウ</t>
    </rPh>
    <rPh sb="311" eb="313">
      <t>カクニン</t>
    </rPh>
    <rPh sb="314" eb="316">
      <t>ライシュウ</t>
    </rPh>
    <rPh sb="316" eb="318">
      <t>ジッシ</t>
    </rPh>
    <rPh sb="318" eb="320">
      <t>ヨテイ</t>
    </rPh>
    <rPh sb="325" eb="327">
      <t>イカ</t>
    </rPh>
    <rPh sb="328" eb="329">
      <t>カン</t>
    </rPh>
    <rPh sb="332" eb="334">
      <t>ケンショウ</t>
    </rPh>
    <rPh sb="334" eb="336">
      <t>ホリュウ</t>
    </rPh>
    <rPh sb="336" eb="337">
      <t>チュウ</t>
    </rPh>
    <rPh sb="373" eb="375">
      <t>セッテイ</t>
    </rPh>
    <rPh sb="381" eb="383">
      <t>カッコ</t>
    </rPh>
    <rPh sb="384" eb="387">
      <t>イロヒョウジ</t>
    </rPh>
    <rPh sb="387" eb="388">
      <t>キ</t>
    </rPh>
    <rPh sb="389" eb="390">
      <t>カ</t>
    </rPh>
    <rPh sb="454" eb="456">
      <t>トウガイ</t>
    </rPh>
    <rPh sb="456" eb="458">
      <t>セッテイ</t>
    </rPh>
    <rPh sb="459" eb="461">
      <t>カクニン</t>
    </rPh>
    <rPh sb="465" eb="468">
      <t>ヒスイショウ</t>
    </rPh>
    <rPh sb="501" eb="503">
      <t>カンレン</t>
    </rPh>
    <rPh sb="505" eb="508">
      <t>カノウセイ</t>
    </rPh>
    <rPh sb="512" eb="514">
      <t>イッタン</t>
    </rPh>
    <rPh sb="514" eb="516">
      <t>ホリュウ</t>
    </rPh>
    <rPh sb="564" eb="565">
      <t>ジョウ</t>
    </rPh>
    <rPh sb="566" eb="568">
      <t>チョウサ</t>
    </rPh>
    <rPh sb="570" eb="571">
      <t>カギ</t>
    </rPh>
    <rPh sb="572" eb="574">
      <t>ムリョウ</t>
    </rPh>
    <rPh sb="574" eb="575">
      <t>バン</t>
    </rPh>
    <rPh sb="613" eb="615">
      <t>シヨウ</t>
    </rPh>
    <rPh sb="618" eb="619">
      <t>オモ</t>
    </rPh>
    <rPh sb="624" eb="625">
      <t>タ</t>
    </rPh>
    <rPh sb="630" eb="631">
      <t>ゴト</t>
    </rPh>
    <rPh sb="632" eb="634">
      <t>ヒヨウ</t>
    </rPh>
    <rPh sb="635" eb="636">
      <t>カカ</t>
    </rPh>
    <rPh sb="640" eb="642">
      <t>イッタン</t>
    </rPh>
    <rPh sb="642" eb="644">
      <t>ホリュウ</t>
    </rPh>
    <rPh sb="648" eb="650">
      <t>ヒヨウ</t>
    </rPh>
    <rPh sb="651" eb="652">
      <t>カン</t>
    </rPh>
    <rPh sb="655" eb="657">
      <t>カカク</t>
    </rPh>
    <rPh sb="660" eb="662">
      <t>サンショウ</t>
    </rPh>
    <rPh sb="663" eb="664">
      <t>コト</t>
    </rPh>
    <rPh sb="666" eb="668">
      <t>カイハツ</t>
    </rPh>
    <rPh sb="672" eb="674">
      <t>カクニン</t>
    </rPh>
    <rPh sb="674" eb="676">
      <t>ジコウ</t>
    </rPh>
    <rPh sb="683" eb="685">
      <t>カクニン</t>
    </rPh>
    <rPh sb="685" eb="687">
      <t>ジコウ</t>
    </rPh>
    <rPh sb="698" eb="700">
      <t>カクニン</t>
    </rPh>
    <rPh sb="700" eb="702">
      <t>ジコウ</t>
    </rPh>
    <phoneticPr fontId="3"/>
  </si>
  <si>
    <t>Box Tools</t>
    <phoneticPr fontId="3"/>
  </si>
  <si>
    <t>https://www.box.com/ja-jp/resources/downloads?_gl=1*1709f1e*_gcl_au*MTI5NDQ4OTM2NC4xNzU5Mzk1Mjk4</t>
    <phoneticPr fontId="3"/>
  </si>
  <si>
    <t>05_Box Tools</t>
    <phoneticPr fontId="3"/>
  </si>
  <si>
    <t>－</t>
    <phoneticPr fontId="3"/>
  </si>
  <si>
    <t xml:space="preserve">開発環境ローカル整備(習熟・動作確認)
　現在の導入資材でのVSCodeにおけるC#の開発可否の確認を実施
　　簡易なプログラムであるが、開発、実行が可能である事を確認
　　また、GitHubへのアップおよびプルリクエストを介したメイン
　　ブランチへのマージなどの処理を確認
　　拡張子「.cshtml」のファイルに関しては、VSCodeでの修正時に
　　ソース管理の変更ファイル一覧に反映されない事象を確認
　　対応として、setting.jsonに以下の記述を追加
　　　"emmet.includeLanguages": {"razor":"html"}
　プラグイン「Prettier」に関する自動成型の確認
　setting.jsonに以下の記述を追加し保存時に自動成型されることを確認
　　　"editor.formatOnSave": true　　
　「Box Tools」に関する調査、動作検証実施
　インストール資材は「参考 インストール一覧」シート参照のこと
　以下に関しては動作検証保留中
　　GitHub Copilot、GitHub Copilot Chat
　　　Web上で調査する限り無料版はWeb(https://github.com/copilot)での
　　　使用のみと思われ、その他は1ユーザ毎に費用が係るため、一旦保留
　　　費用に関しては価格シート参照の事
　　Oracle、PostgreSQL
　　　2025/10/14(火)の確認事項回答にて、個々の作業端末にインストール
　　　しているとの回答あり
　　　インストール先について要件等であり、保留中
　開発ツールに確認事項のまとめ
　　2025/10/14(火)の確認事項回答、本日までの動作検証結果を踏まえ
　　「開発ツールに関する整理.xlsx」の再整理版を作成、GitHubにアップ
</t>
    <rPh sb="21" eb="23">
      <t>ゲンザイ</t>
    </rPh>
    <rPh sb="24" eb="26">
      <t>ドウニュウ</t>
    </rPh>
    <rPh sb="26" eb="28">
      <t>シザイ</t>
    </rPh>
    <rPh sb="43" eb="45">
      <t>カイハツ</t>
    </rPh>
    <rPh sb="45" eb="47">
      <t>カヒ</t>
    </rPh>
    <rPh sb="48" eb="50">
      <t>カクニン</t>
    </rPh>
    <rPh sb="51" eb="53">
      <t>ジッシ</t>
    </rPh>
    <rPh sb="56" eb="58">
      <t>カンイ</t>
    </rPh>
    <rPh sb="69" eb="71">
      <t>カイハツ</t>
    </rPh>
    <rPh sb="72" eb="74">
      <t>ジッコウ</t>
    </rPh>
    <rPh sb="75" eb="77">
      <t>カノウ</t>
    </rPh>
    <rPh sb="80" eb="81">
      <t>コト</t>
    </rPh>
    <rPh sb="82" eb="84">
      <t>カクニン</t>
    </rPh>
    <rPh sb="112" eb="113">
      <t>カイ</t>
    </rPh>
    <rPh sb="133" eb="135">
      <t>ショリ</t>
    </rPh>
    <rPh sb="136" eb="138">
      <t>カクニン</t>
    </rPh>
    <rPh sb="141" eb="144">
      <t>カクチョウシ</t>
    </rPh>
    <rPh sb="159" eb="160">
      <t>カン</t>
    </rPh>
    <rPh sb="172" eb="174">
      <t>シュウセイ</t>
    </rPh>
    <rPh sb="174" eb="175">
      <t>ジ</t>
    </rPh>
    <rPh sb="182" eb="184">
      <t>カンリ</t>
    </rPh>
    <rPh sb="185" eb="187">
      <t>ヘンコウ</t>
    </rPh>
    <rPh sb="191" eb="193">
      <t>イチラン</t>
    </rPh>
    <rPh sb="194" eb="196">
      <t>ハンエイ</t>
    </rPh>
    <rPh sb="200" eb="202">
      <t>ジショウ</t>
    </rPh>
    <rPh sb="203" eb="205">
      <t>カクニン</t>
    </rPh>
    <rPh sb="208" eb="210">
      <t>タイオウ</t>
    </rPh>
    <rPh sb="227" eb="229">
      <t>イカ</t>
    </rPh>
    <rPh sb="230" eb="232">
      <t>キジュツ</t>
    </rPh>
    <rPh sb="233" eb="235">
      <t>ツイカ</t>
    </rPh>
    <rPh sb="299" eb="300">
      <t>カン</t>
    </rPh>
    <rPh sb="302" eb="306">
      <t>ジドウセイケイ</t>
    </rPh>
    <rPh sb="307" eb="309">
      <t>カクニン</t>
    </rPh>
    <rPh sb="333" eb="336">
      <t>ホゾンジ</t>
    </rPh>
    <rPh sb="337" eb="341">
      <t>ジドウセイケイ</t>
    </rPh>
    <rPh sb="347" eb="349">
      <t>カクニン</t>
    </rPh>
    <rPh sb="396" eb="397">
      <t>カン</t>
    </rPh>
    <rPh sb="399" eb="401">
      <t>チョウサ</t>
    </rPh>
    <rPh sb="402" eb="406">
      <t>ドウサケンショウ</t>
    </rPh>
    <rPh sb="406" eb="408">
      <t>ジッシ</t>
    </rPh>
    <rPh sb="442" eb="444">
      <t>イカ</t>
    </rPh>
    <rPh sb="445" eb="446">
      <t>カン</t>
    </rPh>
    <rPh sb="449" eb="451">
      <t>ドウサ</t>
    </rPh>
    <rPh sb="451" eb="453">
      <t>ケンショウ</t>
    </rPh>
    <rPh sb="453" eb="455">
      <t>ホリュウ</t>
    </rPh>
    <rPh sb="455" eb="456">
      <t>チュウ</t>
    </rPh>
    <rPh sb="500" eb="501">
      <t>ジョウ</t>
    </rPh>
    <rPh sb="502" eb="504">
      <t>チョウサ</t>
    </rPh>
    <rPh sb="506" eb="507">
      <t>カギ</t>
    </rPh>
    <rPh sb="508" eb="510">
      <t>ムリョウ</t>
    </rPh>
    <rPh sb="510" eb="511">
      <t>バン</t>
    </rPh>
    <rPh sb="549" eb="551">
      <t>シヨウ</t>
    </rPh>
    <rPh sb="554" eb="555">
      <t>オモ</t>
    </rPh>
    <rPh sb="560" eb="561">
      <t>タ</t>
    </rPh>
    <rPh sb="566" eb="567">
      <t>ゴト</t>
    </rPh>
    <rPh sb="568" eb="570">
      <t>ヒヨウ</t>
    </rPh>
    <rPh sb="571" eb="572">
      <t>カカ</t>
    </rPh>
    <rPh sb="576" eb="578">
      <t>イッタン</t>
    </rPh>
    <rPh sb="578" eb="580">
      <t>ホリュウ</t>
    </rPh>
    <rPh sb="584" eb="586">
      <t>ヒヨウ</t>
    </rPh>
    <rPh sb="587" eb="588">
      <t>カン</t>
    </rPh>
    <rPh sb="591" eb="593">
      <t>カカク</t>
    </rPh>
    <rPh sb="596" eb="598">
      <t>サンショウ</t>
    </rPh>
    <rPh sb="599" eb="600">
      <t>コト</t>
    </rPh>
    <rPh sb="634" eb="637">
      <t>カ</t>
    </rPh>
    <rPh sb="638" eb="640">
      <t>カクニン</t>
    </rPh>
    <rPh sb="640" eb="642">
      <t>ジコウ</t>
    </rPh>
    <rPh sb="642" eb="644">
      <t>カイトウ</t>
    </rPh>
    <rPh sb="647" eb="649">
      <t>ココ</t>
    </rPh>
    <rPh sb="650" eb="654">
      <t>サギョウタンマツ</t>
    </rPh>
    <rPh sb="671" eb="673">
      <t>カイトウ</t>
    </rPh>
    <rPh sb="685" eb="686">
      <t>サキ</t>
    </rPh>
    <rPh sb="690" eb="693">
      <t>ヨウケントウ</t>
    </rPh>
    <rPh sb="697" eb="700">
      <t>ホリュウチュウ</t>
    </rPh>
    <rPh sb="702" eb="704">
      <t>カイハツ</t>
    </rPh>
    <rPh sb="708" eb="710">
      <t>カクニン</t>
    </rPh>
    <rPh sb="710" eb="712">
      <t>ジコウ</t>
    </rPh>
    <rPh sb="729" eb="732">
      <t>カ</t>
    </rPh>
    <rPh sb="733" eb="735">
      <t>カクニン</t>
    </rPh>
    <rPh sb="735" eb="737">
      <t>ジコウ</t>
    </rPh>
    <rPh sb="737" eb="739">
      <t>カイトウ</t>
    </rPh>
    <rPh sb="740" eb="742">
      <t>ホンジツ</t>
    </rPh>
    <rPh sb="745" eb="749">
      <t>ドウサケンショウ</t>
    </rPh>
    <rPh sb="749" eb="751">
      <t>ケッカ</t>
    </rPh>
    <rPh sb="752" eb="753">
      <t>フ</t>
    </rPh>
    <rPh sb="782" eb="784">
      <t>サクセイ</t>
    </rPh>
    <phoneticPr fontId="3"/>
  </si>
  <si>
    <t>開発環境ローカル整備(習熟・動作確認)
　プラグイン「ESLint」に関する設定、動作の確認
　上記に際して以下のインストールを実施
　　　Node.js
　　　npm
　　　npx
　　　ESLint
　VSCodeでのESLint適用、非適用における動作の差異を確認
　現時点で、ESLintの適用に関しては対象のフォルダ下に
　配置する必要があり、リポジトリ管理する際に個々に配置
　することとなっており、特定のフォルダでの対応可否を確認中
　以下に関しては動作検証保留中
　　GitHub Copilot、GitHub Copilot Chat
　　　Web上で調査する限り無料版はWeb(https://github.com/copilot)での
　　　使用のみと思われ、その他は1ユーザ毎に費用が係るため、一旦保留
　　　費用に関しては価格シート参照の事
　　Oracle、PostgreSQL
　　　2025/10/14(火)の確認事項回答にて、個々の作業端末にインストール
　　　しているとの回答あり
　　　インストール先について要件等であり、保留中
　開発ツールに確認事項のまとめ
　　現状のツール利用などについて確認を実施
　　上記動作検証を含め再度「開発ツールに関する整理.xlsx」の
　　修正予定</t>
    <rPh sb="35" eb="36">
      <t>カン</t>
    </rPh>
    <rPh sb="38" eb="40">
      <t>セッテイ</t>
    </rPh>
    <rPh sb="41" eb="43">
      <t>ドウサ</t>
    </rPh>
    <rPh sb="44" eb="46">
      <t>カクニン</t>
    </rPh>
    <rPh sb="225" eb="227">
      <t>イカ</t>
    </rPh>
    <rPh sb="228" eb="229">
      <t>カン</t>
    </rPh>
    <rPh sb="232" eb="234">
      <t>ドウサ</t>
    </rPh>
    <rPh sb="234" eb="236">
      <t>ケンショウ</t>
    </rPh>
    <rPh sb="236" eb="238">
      <t>ホリュウ</t>
    </rPh>
    <rPh sb="238" eb="239">
      <t>チュウ</t>
    </rPh>
    <rPh sb="283" eb="284">
      <t>ジョウ</t>
    </rPh>
    <rPh sb="285" eb="287">
      <t>チョウサ</t>
    </rPh>
    <rPh sb="289" eb="290">
      <t>カギ</t>
    </rPh>
    <rPh sb="291" eb="293">
      <t>ムリョウ</t>
    </rPh>
    <rPh sb="293" eb="294">
      <t>バン</t>
    </rPh>
    <rPh sb="332" eb="334">
      <t>シヨウ</t>
    </rPh>
    <rPh sb="337" eb="338">
      <t>オモ</t>
    </rPh>
    <rPh sb="343" eb="344">
      <t>タ</t>
    </rPh>
    <rPh sb="349" eb="350">
      <t>ゴト</t>
    </rPh>
    <rPh sb="351" eb="353">
      <t>ヒヨウ</t>
    </rPh>
    <rPh sb="354" eb="355">
      <t>カカ</t>
    </rPh>
    <rPh sb="359" eb="361">
      <t>イッタン</t>
    </rPh>
    <rPh sb="361" eb="363">
      <t>ホリュウ</t>
    </rPh>
    <rPh sb="367" eb="369">
      <t>ヒヨウ</t>
    </rPh>
    <rPh sb="370" eb="371">
      <t>カン</t>
    </rPh>
    <rPh sb="374" eb="376">
      <t>カカク</t>
    </rPh>
    <rPh sb="379" eb="381">
      <t>サンショウ</t>
    </rPh>
    <rPh sb="382" eb="383">
      <t>コト</t>
    </rPh>
    <rPh sb="417" eb="420">
      <t>カ</t>
    </rPh>
    <rPh sb="421" eb="423">
      <t>カクニン</t>
    </rPh>
    <rPh sb="423" eb="425">
      <t>ジコウ</t>
    </rPh>
    <rPh sb="425" eb="427">
      <t>カイトウ</t>
    </rPh>
    <rPh sb="430" eb="432">
      <t>ココ</t>
    </rPh>
    <rPh sb="433" eb="437">
      <t>サギョウタンマツ</t>
    </rPh>
    <rPh sb="454" eb="456">
      <t>カイトウ</t>
    </rPh>
    <rPh sb="468" eb="469">
      <t>サキ</t>
    </rPh>
    <rPh sb="473" eb="476">
      <t>ヨウケントウ</t>
    </rPh>
    <rPh sb="480" eb="483">
      <t>ホリュウチュウ</t>
    </rPh>
    <rPh sb="485" eb="487">
      <t>カイハツ</t>
    </rPh>
    <rPh sb="491" eb="493">
      <t>カクニン</t>
    </rPh>
    <rPh sb="493" eb="495">
      <t>ジコウ</t>
    </rPh>
    <rPh sb="502" eb="504">
      <t>ゲンジョウ</t>
    </rPh>
    <rPh sb="508" eb="510">
      <t>リヨウ</t>
    </rPh>
    <rPh sb="516" eb="518">
      <t>カクニン</t>
    </rPh>
    <rPh sb="519" eb="521">
      <t>ジッシ</t>
    </rPh>
    <rPh sb="524" eb="526">
      <t>ジョウキ</t>
    </rPh>
    <rPh sb="526" eb="528">
      <t>ドウサ</t>
    </rPh>
    <rPh sb="528" eb="530">
      <t>ケンショウ</t>
    </rPh>
    <rPh sb="531" eb="532">
      <t>フク</t>
    </rPh>
    <rPh sb="533" eb="535">
      <t>サイド</t>
    </rPh>
    <rPh sb="557" eb="559">
      <t>シュウセイ</t>
    </rPh>
    <rPh sb="559" eb="561">
      <t>ヨテイ</t>
    </rPh>
    <phoneticPr fontId="3"/>
  </si>
  <si>
    <t>祝</t>
    <rPh sb="0" eb="1">
      <t>シュク</t>
    </rPh>
    <phoneticPr fontId="3"/>
  </si>
  <si>
    <t>スポーツの日</t>
    <rPh sb="5" eb="6">
      <t>ヒ</t>
    </rPh>
    <phoneticPr fontId="3"/>
  </si>
  <si>
    <t>各種調査ありがとうございます。
GitHubCopilot関連は当面保留で問題ございません。
内部利用の予定はありますが、現状限定使用（松野のみ）
であり、弊社内で利用可能な別AIとの棲み分けから検討中
となります。
※個人的にはVSCode-Geminiよりは使いやすいです</t>
    <rPh sb="0" eb="2">
      <t>カクシュ</t>
    </rPh>
    <rPh sb="2" eb="4">
      <t>チョウサ</t>
    </rPh>
    <rPh sb="29" eb="31">
      <t>カンレン</t>
    </rPh>
    <rPh sb="32" eb="34">
      <t>トウメン</t>
    </rPh>
    <rPh sb="34" eb="36">
      <t>ホリュウ</t>
    </rPh>
    <rPh sb="37" eb="39">
      <t>モンダイ</t>
    </rPh>
    <rPh sb="47" eb="49">
      <t>ナイブ</t>
    </rPh>
    <rPh sb="49" eb="51">
      <t>リヨウ</t>
    </rPh>
    <rPh sb="52" eb="54">
      <t>ヨテイ</t>
    </rPh>
    <rPh sb="61" eb="63">
      <t>ゲンジョウ</t>
    </rPh>
    <rPh sb="63" eb="65">
      <t>ゲンテイ</t>
    </rPh>
    <rPh sb="65" eb="67">
      <t>シヨウ</t>
    </rPh>
    <rPh sb="68" eb="70">
      <t>マツノ</t>
    </rPh>
    <rPh sb="78" eb="80">
      <t>ヘイシャ</t>
    </rPh>
    <rPh sb="80" eb="81">
      <t>ナイ</t>
    </rPh>
    <rPh sb="82" eb="84">
      <t>リヨウ</t>
    </rPh>
    <rPh sb="84" eb="86">
      <t>カノウ</t>
    </rPh>
    <rPh sb="87" eb="88">
      <t>ベツ</t>
    </rPh>
    <rPh sb="92" eb="93">
      <t>ス</t>
    </rPh>
    <rPh sb="94" eb="95">
      <t>ワ</t>
    </rPh>
    <rPh sb="98" eb="101">
      <t>ケントウチュウ</t>
    </rPh>
    <rPh sb="110" eb="113">
      <t>コジンテキ</t>
    </rPh>
    <rPh sb="131" eb="132">
      <t>ツカ</t>
    </rPh>
    <phoneticPr fontId="3"/>
  </si>
  <si>
    <t xml:space="preserve">将来的にはAWS上でDBサーバーを稼働させる想定ですが、
従量課金であることから別途業務運用を定める必要が
あります。（計画上は11月以降の作業）
そのため、当面のDB関連は、
従来通り各人の端末にInstallし、運用で同じ環境となるようカバーしていくイメージを予定しています
</t>
    <rPh sb="0" eb="3">
      <t>ショウライテキ</t>
    </rPh>
    <rPh sb="8" eb="9">
      <t>ジョウ</t>
    </rPh>
    <rPh sb="17" eb="19">
      <t>カドウ</t>
    </rPh>
    <rPh sb="22" eb="24">
      <t>ソウテイ</t>
    </rPh>
    <rPh sb="29" eb="31">
      <t>ジュウリョウ</t>
    </rPh>
    <rPh sb="31" eb="33">
      <t>カキン</t>
    </rPh>
    <rPh sb="40" eb="42">
      <t>ベット</t>
    </rPh>
    <rPh sb="42" eb="44">
      <t>ギョウム</t>
    </rPh>
    <rPh sb="44" eb="46">
      <t>ウンヨウ</t>
    </rPh>
    <rPh sb="47" eb="48">
      <t>サダ</t>
    </rPh>
    <rPh sb="50" eb="52">
      <t>ヒツヨウ</t>
    </rPh>
    <rPh sb="60" eb="62">
      <t>ケイカク</t>
    </rPh>
    <rPh sb="62" eb="63">
      <t>ジョウ</t>
    </rPh>
    <rPh sb="66" eb="67">
      <t>ガツ</t>
    </rPh>
    <rPh sb="67" eb="69">
      <t>イコウ</t>
    </rPh>
    <rPh sb="70" eb="72">
      <t>サギョウ</t>
    </rPh>
    <rPh sb="80" eb="82">
      <t>トウメン</t>
    </rPh>
    <phoneticPr fontId="3"/>
  </si>
  <si>
    <t xml:space="preserve">開発環境ローカル整備(習熟・動作確認)
　プラグイン「ESLint」に関する設定、動作の確認
　VSCodeでのESLintの適用に関しては以下のフォルダ構成にてESLintの
　インストール、GitHubからの取得リポジトリの配置の双方を確認
　　Root
　　│  eslint.config.mjs   ESLint設定ファイル
　　│  package-lock.json   ESLint設定ファイル
　　│  package.json        ESLint設定ファイル
　　├─node_modules        ESLint実行ファイル等フォルダ
　　└─Repositorys         開発用ローカルリポジトリ格納用フォルダ
      └─Test001           GitHubローカルディレクトリ
        │  Test001.sln     ソリューションファイル
        └─WebApplication1 プログラムソース関連資材
　修正ファイルを閉じる際にESLintによるチェックの導入にて動作確認中
　以下に関しては動作検証保留中
　　GitHub Copilot、GitHub Copilot Chat
　　Oracle、PostgreSQL
</t>
    <rPh sb="35" eb="36">
      <t>カン</t>
    </rPh>
    <rPh sb="38" eb="40">
      <t>セッテイ</t>
    </rPh>
    <rPh sb="41" eb="43">
      <t>ドウサ</t>
    </rPh>
    <rPh sb="44" eb="46">
      <t>カクニン</t>
    </rPh>
    <rPh sb="70" eb="72">
      <t>イカ</t>
    </rPh>
    <rPh sb="77" eb="79">
      <t>コウセイ</t>
    </rPh>
    <rPh sb="106" eb="108">
      <t>シュトク</t>
    </rPh>
    <rPh sb="114" eb="116">
      <t>ハイチ</t>
    </rPh>
    <rPh sb="117" eb="119">
      <t>ソウホウ</t>
    </rPh>
    <rPh sb="120" eb="122">
      <t>カクニン</t>
    </rPh>
    <rPh sb="453" eb="455">
      <t>シュウセイ</t>
    </rPh>
    <rPh sb="460" eb="461">
      <t>ト</t>
    </rPh>
    <rPh sb="463" eb="464">
      <t>サイ</t>
    </rPh>
    <rPh sb="479" eb="481">
      <t>ドウニュウ</t>
    </rPh>
    <rPh sb="483" eb="485">
      <t>ドウサ</t>
    </rPh>
    <rPh sb="485" eb="487">
      <t>カクニン</t>
    </rPh>
    <rPh sb="487" eb="488">
      <t>チュウ</t>
    </rPh>
    <rPh sb="490" eb="492">
      <t>イカ</t>
    </rPh>
    <rPh sb="493" eb="494">
      <t>カン</t>
    </rPh>
    <rPh sb="497" eb="499">
      <t>ドウサ</t>
    </rPh>
    <rPh sb="499" eb="501">
      <t>ケンショウ</t>
    </rPh>
    <rPh sb="501" eb="503">
      <t>ホリュウ</t>
    </rPh>
    <rPh sb="503" eb="504">
      <t>チュウ</t>
    </rPh>
    <phoneticPr fontId="3"/>
  </si>
  <si>
    <t xml:space="preserve">開発環境ローカル整備(習熟・動作確認)
　プラグイン「ESLint」に関する設定、動作の確認
　修正ファイルを閉じる際のESLintによるチェックの導入に関しては
　エラーのままでは保存できなくなってしまう事を考慮し、コミット
　できなくする方向で再度確認中
　現状、Webサイト上の設定等を参考に対応しているが、JSファイルの
　エラー時においてコミットが抑止されない状態
　なお、以下に関しては動作検証保留中
　　GitHub Copilot、GitHub Copilot Chat
　　Oracle、PostgreSQL
　来週状況見合いで継続確認を実施
　また、来週は現在の検証結果レビュー予定
</t>
    <rPh sb="77" eb="78">
      <t>カン</t>
    </rPh>
    <rPh sb="91" eb="93">
      <t>ホゾン</t>
    </rPh>
    <rPh sb="103" eb="104">
      <t>コト</t>
    </rPh>
    <rPh sb="105" eb="107">
      <t>コウリョ</t>
    </rPh>
    <rPh sb="121" eb="123">
      <t>ホウコウ</t>
    </rPh>
    <rPh sb="124" eb="126">
      <t>サイド</t>
    </rPh>
    <rPh sb="131" eb="133">
      <t>ゲンジョウ</t>
    </rPh>
    <rPh sb="140" eb="141">
      <t>ジョウ</t>
    </rPh>
    <rPh sb="142" eb="144">
      <t>セッテイ</t>
    </rPh>
    <rPh sb="144" eb="145">
      <t>トウ</t>
    </rPh>
    <rPh sb="146" eb="148">
      <t>サンコウ</t>
    </rPh>
    <rPh sb="149" eb="151">
      <t>タイオウ</t>
    </rPh>
    <rPh sb="169" eb="170">
      <t>ジ</t>
    </rPh>
    <rPh sb="179" eb="181">
      <t>ヨクシ</t>
    </rPh>
    <rPh sb="185" eb="187">
      <t>ジョウタイ</t>
    </rPh>
    <rPh sb="265" eb="267">
      <t>ライシュウ</t>
    </rPh>
    <rPh sb="267" eb="269">
      <t>ジョウキョウ</t>
    </rPh>
    <rPh sb="269" eb="271">
      <t>ミア</t>
    </rPh>
    <rPh sb="273" eb="275">
      <t>ケイゾク</t>
    </rPh>
    <rPh sb="275" eb="277">
      <t>カクニン</t>
    </rPh>
    <rPh sb="278" eb="280">
      <t>ジッシ</t>
    </rPh>
    <rPh sb="285" eb="287">
      <t>ライシュウ</t>
    </rPh>
    <rPh sb="288" eb="290">
      <t>ゲンザイ</t>
    </rPh>
    <rPh sb="291" eb="295">
      <t>ケンショウケッカ</t>
    </rPh>
    <rPh sb="299" eb="301">
      <t>ヨテイ</t>
    </rPh>
    <phoneticPr fontId="3"/>
  </si>
  <si>
    <t xml:space="preserve">開発環境ローカル整備(習熟・動作確認)
　エラー時においてコミットが抑止されない状態が続いており、
　原因は未だ不明
　直近の状況では、チェック機能のトリガである「lint-staged」が実行
　されておらず、「lint-staged」の実行を設定している「pre-commit」が
　読み込まれない事が原因と推察、明日その観点で調査実施
　(コマンドベースにて、「git add」実施後「lint-staged」の実行にて
　エラー終了することは確認済み)
　なお、以下に関しては動作検証保留中
　　GitHub Copilot、GitHub Copilot Chat
　　Oracle、PostgreSQL
</t>
    <phoneticPr fontId="3"/>
  </si>
  <si>
    <t xml:space="preserve">開発環境ローカル整備(習熟・動作確認)
　エラー時においてコミットが抑止されない状態は解消
　設定先のフォルダ構成に問題があった事が原因
　ただし、GitHubへの更新対象が増大するため、要相談
　(20251021シート参照)
　なお、以下に関しては動作検証保留中
　　GitHub Copilot、GitHub Copilot Chat
　　Oracle、PostgreSQL
</t>
    <rPh sb="43" eb="45">
      <t>カイショウ</t>
    </rPh>
    <rPh sb="47" eb="49">
      <t>セッテイ</t>
    </rPh>
    <rPh sb="49" eb="50">
      <t>サキ</t>
    </rPh>
    <rPh sb="55" eb="57">
      <t>コウセイ</t>
    </rPh>
    <rPh sb="58" eb="60">
      <t>モンダイ</t>
    </rPh>
    <rPh sb="64" eb="65">
      <t>コト</t>
    </rPh>
    <rPh sb="66" eb="68">
      <t>ゲンイン</t>
    </rPh>
    <rPh sb="82" eb="84">
      <t>コウシン</t>
    </rPh>
    <rPh sb="84" eb="86">
      <t>タイショウ</t>
    </rPh>
    <rPh sb="87" eb="89">
      <t>ゾウダイ</t>
    </rPh>
    <rPh sb="94" eb="97">
      <t>ヨウソウダン</t>
    </rPh>
    <rPh sb="111" eb="113">
      <t>サンショウ</t>
    </rPh>
    <phoneticPr fontId="3"/>
  </si>
  <si>
    <t>コミット前にJSのコードチェックを実施する機能の反映前後のモジュール差異</t>
    <rPh sb="4" eb="5">
      <t>マエ</t>
    </rPh>
    <rPh sb="17" eb="19">
      <t>ジッシ</t>
    </rPh>
    <rPh sb="21" eb="23">
      <t>キノウ</t>
    </rPh>
    <rPh sb="24" eb="26">
      <t>ハンエイ</t>
    </rPh>
    <rPh sb="26" eb="28">
      <t>ゼンゴ</t>
    </rPh>
    <rPh sb="34" eb="36">
      <t>サイ</t>
    </rPh>
    <phoneticPr fontId="3"/>
  </si>
  <si>
    <t>.NETプロジェクトをVSCodeにて作成し、それに対して上記機能の反映後の状態を比較</t>
    <rPh sb="19" eb="21">
      <t>サクセイ</t>
    </rPh>
    <rPh sb="26" eb="27">
      <t>タイ</t>
    </rPh>
    <rPh sb="29" eb="31">
      <t>ジョウキ</t>
    </rPh>
    <rPh sb="31" eb="33">
      <t>キノウ</t>
    </rPh>
    <rPh sb="34" eb="37">
      <t>ハンエイゴ</t>
    </rPh>
    <rPh sb="38" eb="40">
      <t>ジョウタイ</t>
    </rPh>
    <rPh sb="41" eb="43">
      <t>ヒカク</t>
    </rPh>
    <phoneticPr fontId="3"/>
  </si>
  <si>
    <t>反映前</t>
    <rPh sb="0" eb="2">
      <t>ハンエイ</t>
    </rPh>
    <rPh sb="2" eb="3">
      <t>マエ</t>
    </rPh>
    <phoneticPr fontId="3"/>
  </si>
  <si>
    <t>反映後</t>
    <rPh sb="0" eb="3">
      <t>ハンエイゴ</t>
    </rPh>
    <phoneticPr fontId="3"/>
  </si>
  <si>
    <t xml:space="preserve">開発用端末使用ツールに係る整理
　開発環境ローカル整備(習熟・動作確認)の実施結果を踏まえ
　レビュー向けの開発端末導入ツール選定資料の作成
　作成資料のレビュー実施
　レビュー指摘による以下対応実施
　　VSCodeアイコン関連のプラグイン未使用時の画面イメージ
　　　⇒当該資料に画面イメージを付加しGitHubにアップ
　　C# Dev Kit の再確認
　　　⇒以下観点が確認予定
　　　　　C#のみでの開発可否
　　　　　「C# Dev Kit」の付加機能の確認
　　導入予定資材の導入手順書
　　　⇒開発用端末にて作成中
</t>
    <rPh sb="37" eb="39">
      <t>ジッシ</t>
    </rPh>
    <rPh sb="39" eb="41">
      <t>ケッカ</t>
    </rPh>
    <rPh sb="42" eb="43">
      <t>フ</t>
    </rPh>
    <rPh sb="51" eb="52">
      <t>ム</t>
    </rPh>
    <rPh sb="54" eb="56">
      <t>カイハツ</t>
    </rPh>
    <rPh sb="56" eb="58">
      <t>タンマツ</t>
    </rPh>
    <rPh sb="58" eb="60">
      <t>ドウニュウ</t>
    </rPh>
    <rPh sb="63" eb="65">
      <t>センテイ</t>
    </rPh>
    <rPh sb="65" eb="67">
      <t>シリョウ</t>
    </rPh>
    <rPh sb="68" eb="70">
      <t>サクセイ</t>
    </rPh>
    <rPh sb="72" eb="74">
      <t>サクセイ</t>
    </rPh>
    <rPh sb="74" eb="76">
      <t>シリョウ</t>
    </rPh>
    <rPh sb="81" eb="83">
      <t>ジッシ</t>
    </rPh>
    <rPh sb="89" eb="91">
      <t>シテキ</t>
    </rPh>
    <rPh sb="94" eb="98">
      <t>イカタイオウ</t>
    </rPh>
    <rPh sb="98" eb="100">
      <t>ジッシ</t>
    </rPh>
    <rPh sb="113" eb="115">
      <t>カンレン</t>
    </rPh>
    <rPh sb="121" eb="125">
      <t>ミシヨウジ</t>
    </rPh>
    <rPh sb="126" eb="128">
      <t>ガメン</t>
    </rPh>
    <rPh sb="137" eb="139">
      <t>トウガイ</t>
    </rPh>
    <rPh sb="139" eb="141">
      <t>シリョウ</t>
    </rPh>
    <rPh sb="142" eb="144">
      <t>ガメン</t>
    </rPh>
    <rPh sb="149" eb="151">
      <t>フカ</t>
    </rPh>
    <rPh sb="177" eb="180">
      <t>サイカクニン</t>
    </rPh>
    <rPh sb="185" eb="189">
      <t>イカカンテン</t>
    </rPh>
    <rPh sb="190" eb="192">
      <t>カクニン</t>
    </rPh>
    <rPh sb="192" eb="194">
      <t>ヨテイ</t>
    </rPh>
    <rPh sb="206" eb="208">
      <t>カイハツ</t>
    </rPh>
    <rPh sb="208" eb="210">
      <t>カヒ</t>
    </rPh>
    <rPh sb="229" eb="233">
      <t>フカキノウ</t>
    </rPh>
    <rPh sb="234" eb="236">
      <t>カクニン</t>
    </rPh>
    <rPh sb="239" eb="243">
      <t>ドウニュウヨテイ</t>
    </rPh>
    <rPh sb="243" eb="245">
      <t>シザイ</t>
    </rPh>
    <rPh sb="246" eb="251">
      <t>ドウニュウテジュンショ</t>
    </rPh>
    <rPh sb="256" eb="258">
      <t>カイハツ</t>
    </rPh>
    <rPh sb="258" eb="261">
      <t>ヨウタンマツ</t>
    </rPh>
    <rPh sb="263" eb="266">
      <t>サクセイチュウ</t>
    </rPh>
    <phoneticPr fontId="3"/>
  </si>
  <si>
    <t>開発用端末使用ツールに係る整理
　前日のレビュー指摘に関する対応
　①VSCodeアイコン関連のプラグイン未使用時の画面イメージ
　　⇒昨日対応済み
　②C# Dev Kit の再確認
　　⇒本日PCのWindowsUpdateの関係にて調査に留まる
　　　C#のみでの開発は可であるが、テスト実施に伴うビルド作業を
　　　別途コマンドプロンプト(ターミナル)にて実施する必要がある
　　　「C# Dev Kit」の付加機能の概要は以下の通り
　　　　①C#拡張機能
　　　　②ソリューション管理
　　　　③AI支援
　　　　④統合テスト
　　⇒松野様にて調査を実施していただき、その内容の擦り合わせを実施
　　　結論としてC# Dev Kitは導入する方向で進める
　　③導入予定資材の導入手順書
　　　⇒開発用端末にて作成中(本日PCのWindowsUpdateの関係で未実施)
　　　⇒インストーラーでの選択肢などの観点から、一旦自端末から
　　　　各種ツールをアンインストールし、インストールしながら手順書
　　　　を作成する方向で明日対応予定
※通院のため14:00退出予定</t>
    <rPh sb="17" eb="19">
      <t>ゼンジツ</t>
    </rPh>
    <rPh sb="24" eb="26">
      <t>シテキ</t>
    </rPh>
    <rPh sb="27" eb="28">
      <t>カン</t>
    </rPh>
    <rPh sb="30" eb="32">
      <t>タイオウ</t>
    </rPh>
    <rPh sb="68" eb="70">
      <t>サクジツ</t>
    </rPh>
    <rPh sb="70" eb="73">
      <t>タイオウズ</t>
    </rPh>
    <rPh sb="119" eb="121">
      <t>チョウサ</t>
    </rPh>
    <rPh sb="122" eb="123">
      <t>トド</t>
    </rPh>
    <rPh sb="147" eb="149">
      <t>ジッシ</t>
    </rPh>
    <rPh sb="150" eb="151">
      <t>トモナ</t>
    </rPh>
    <rPh sb="155" eb="157">
      <t>サギョウ</t>
    </rPh>
    <rPh sb="162" eb="164">
      <t>ベット</t>
    </rPh>
    <rPh sb="182" eb="184">
      <t>ジッシ</t>
    </rPh>
    <rPh sb="186" eb="188">
      <t>ヒツヨウ</t>
    </rPh>
    <rPh sb="213" eb="215">
      <t>ガイヨウ</t>
    </rPh>
    <rPh sb="216" eb="218">
      <t>イカ</t>
    </rPh>
    <rPh sb="219" eb="220">
      <t>トオ</t>
    </rPh>
    <rPh sb="273" eb="276">
      <t>マツノサマ</t>
    </rPh>
    <rPh sb="278" eb="280">
      <t>チョウサ</t>
    </rPh>
    <rPh sb="281" eb="283">
      <t>ジッシ</t>
    </rPh>
    <rPh sb="292" eb="294">
      <t>ナイヨウ</t>
    </rPh>
    <rPh sb="295" eb="296">
      <t>ス</t>
    </rPh>
    <rPh sb="297" eb="298">
      <t>ア</t>
    </rPh>
    <rPh sb="301" eb="303">
      <t>ジッシ</t>
    </rPh>
    <rPh sb="307" eb="309">
      <t>ケツロン</t>
    </rPh>
    <rPh sb="323" eb="325">
      <t>ドウニュウ</t>
    </rPh>
    <rPh sb="327" eb="329">
      <t>ホウコウ</t>
    </rPh>
    <rPh sb="330" eb="331">
      <t>スス</t>
    </rPh>
    <rPh sb="365" eb="367">
      <t>ホンジツ</t>
    </rPh>
    <rPh sb="384" eb="386">
      <t>カンケイ</t>
    </rPh>
    <rPh sb="387" eb="390">
      <t>ミジッシ</t>
    </rPh>
    <rPh sb="405" eb="408">
      <t>センタクシ</t>
    </rPh>
    <rPh sb="411" eb="413">
      <t>カンテン</t>
    </rPh>
    <rPh sb="416" eb="418">
      <t>イッタン</t>
    </rPh>
    <rPh sb="418" eb="421">
      <t>ジタンマツ</t>
    </rPh>
    <rPh sb="428" eb="430">
      <t>カクシュ</t>
    </rPh>
    <rPh sb="454" eb="456">
      <t>テジュン</t>
    </rPh>
    <rPh sb="456" eb="457">
      <t>ショ</t>
    </rPh>
    <rPh sb="463" eb="465">
      <t>サクセイ</t>
    </rPh>
    <rPh sb="467" eb="469">
      <t>ホウコウ</t>
    </rPh>
    <rPh sb="470" eb="472">
      <t>ミョウニチ</t>
    </rPh>
    <rPh sb="472" eb="474">
      <t>タイオウ</t>
    </rPh>
    <rPh sb="474" eb="476">
      <t>ヨテイ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</si>
</sst>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mm/dd"/>
    <numFmt numFmtId="177" formatCode="&quot;(&quot;@&quot;)&quot;"/>
    <numFmt numFmtId="178" formatCode="hh:mm"/>
    <numFmt numFmtId="179" formatCode="yyyy/mm/dd"/>
  </numFmts>
  <fonts count="15"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0"/>
      <color theme="1"/>
      <name val="ＭＳ ゴシック"/>
      <family val="3"/>
      <charset val="128"/>
    </font>
    <font>
      <sz val="11"/>
      <color rgb="FFFF0000"/>
      <name val="游ゴシック"/>
      <family val="2"/>
      <charset val="128"/>
      <scheme val="minor"/>
    </font>
    <font>
      <b/>
      <sz val="11"/>
      <color theme="1"/>
      <name val="游ゴシック"/>
      <family val="3"/>
      <charset val="128"/>
      <scheme val="minor"/>
    </font>
    <font>
      <sz val="6"/>
      <name val="游ゴシック"/>
      <family val="2"/>
      <charset val="128"/>
      <scheme val="minor"/>
    </font>
    <font>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
      <sz val="11"/>
      <color rgb="FFFF0000"/>
      <name val="游ゴシック"/>
      <family val="3"/>
      <charset val="128"/>
      <scheme val="minor"/>
    </font>
    <font>
      <u/>
      <sz val="11"/>
      <color theme="10"/>
      <name val="游ゴシック"/>
      <family val="2"/>
      <charset val="128"/>
      <scheme val="minor"/>
    </font>
    <font>
      <u/>
      <sz val="10"/>
      <color theme="10"/>
      <name val="ＭＳ ゴシック"/>
      <family val="3"/>
      <charset val="128"/>
    </font>
    <font>
      <b/>
      <sz val="10"/>
      <color theme="1"/>
      <name val="ＭＳ ゴシック"/>
      <family val="3"/>
      <charset val="128"/>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alignment vertical="center"/>
    </xf>
    <xf numFmtId="0" fontId="1" fillId="0" borderId="0">
      <alignment vertical="center"/>
    </xf>
    <xf numFmtId="0" fontId="12" fillId="0" borderId="0" applyNumberFormat="0" applyFill="0" applyBorder="0" applyAlignment="0" applyProtection="0">
      <alignment vertical="center"/>
    </xf>
  </cellStyleXfs>
  <cellXfs count="30">
    <xf numFmtId="0" fontId="0" fillId="0" borderId="0" xfId="0"/>
    <xf numFmtId="0" fontId="4" fillId="0" borderId="0" xfId="0" applyFont="1"/>
    <xf numFmtId="0" fontId="4" fillId="0" borderId="0" xfId="0" applyFont="1" applyAlignment="1">
      <alignment horizontal="center" vertical="center"/>
    </xf>
    <xf numFmtId="176" fontId="4" fillId="0" borderId="2" xfId="0" applyNumberFormat="1" applyFont="1" applyBorder="1" applyAlignment="1">
      <alignment horizontal="center" vertical="top"/>
    </xf>
    <xf numFmtId="177" fontId="4" fillId="0" borderId="3" xfId="0" applyNumberFormat="1" applyFont="1" applyBorder="1" applyAlignment="1">
      <alignment horizontal="center" vertical="top"/>
    </xf>
    <xf numFmtId="0" fontId="4" fillId="0" borderId="2" xfId="0" applyFont="1" applyBorder="1" applyAlignment="1">
      <alignment horizontal="center" vertical="center"/>
    </xf>
    <xf numFmtId="0" fontId="4" fillId="0" borderId="3" xfId="0" applyFont="1" applyBorder="1" applyAlignment="1">
      <alignment horizontal="center" vertical="center"/>
    </xf>
    <xf numFmtId="178" fontId="4" fillId="0" borderId="1" xfId="0" applyNumberFormat="1" applyFont="1" applyBorder="1" applyAlignment="1">
      <alignment horizontal="center" vertical="top"/>
    </xf>
    <xf numFmtId="179" fontId="4" fillId="0" borderId="0" xfId="0" applyNumberFormat="1" applyFont="1" applyAlignment="1">
      <alignment horizontal="center" vertical="center" wrapText="1"/>
    </xf>
    <xf numFmtId="0" fontId="4" fillId="0" borderId="0" xfId="0" applyFont="1" applyAlignment="1">
      <alignment horizontal="center" vertical="center" wrapText="1"/>
    </xf>
    <xf numFmtId="179" fontId="4" fillId="0" borderId="0" xfId="0" applyNumberFormat="1" applyFont="1"/>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left" vertical="top" wrapText="1" shrinkToFit="1"/>
    </xf>
    <xf numFmtId="0" fontId="2" fillId="0" borderId="0" xfId="1">
      <alignment vertical="center"/>
    </xf>
    <xf numFmtId="0" fontId="6" fillId="0" borderId="0" xfId="1" applyFont="1">
      <alignment vertical="center"/>
    </xf>
    <xf numFmtId="0" fontId="8" fillId="0" borderId="0" xfId="1" applyFont="1">
      <alignment vertical="center"/>
    </xf>
    <xf numFmtId="0" fontId="9" fillId="0" borderId="0" xfId="1" applyFont="1">
      <alignment vertical="center"/>
    </xf>
    <xf numFmtId="0" fontId="10" fillId="0" borderId="0" xfId="1" applyFont="1">
      <alignment vertical="center"/>
    </xf>
    <xf numFmtId="0" fontId="11" fillId="0" borderId="0" xfId="1" applyFont="1">
      <alignment vertical="center"/>
    </xf>
    <xf numFmtId="0" fontId="5" fillId="0" borderId="0" xfId="1" applyFont="1">
      <alignment vertical="center"/>
    </xf>
    <xf numFmtId="0" fontId="4" fillId="0" borderId="0" xfId="0" applyFont="1" applyAlignment="1">
      <alignment wrapText="1"/>
    </xf>
    <xf numFmtId="0" fontId="4" fillId="0" borderId="0" xfId="2" applyFont="1">
      <alignment vertical="center"/>
    </xf>
    <xf numFmtId="0" fontId="13" fillId="0" borderId="0" xfId="3" applyFont="1">
      <alignment vertical="center"/>
    </xf>
    <xf numFmtId="0" fontId="4" fillId="0" borderId="1" xfId="2" applyFont="1" applyBorder="1" applyAlignment="1">
      <alignment horizontal="center" vertical="center"/>
    </xf>
    <xf numFmtId="0" fontId="4" fillId="0" borderId="1" xfId="2" applyFont="1" applyBorder="1" applyAlignment="1">
      <alignment horizontal="left" vertical="top"/>
    </xf>
    <xf numFmtId="0" fontId="4" fillId="0" borderId="1" xfId="2" applyFont="1" applyBorder="1" applyAlignment="1">
      <alignment horizontal="left" vertical="top" wrapText="1"/>
    </xf>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2" applyFont="1" applyBorder="1" applyAlignment="1">
      <alignment horizontal="center" vertical="center"/>
    </xf>
  </cellXfs>
  <cellStyles count="4">
    <cellStyle name="ハイパーリンク 2" xfId="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295775" cy="4595480"/>
    <xdr:pic>
      <xdr:nvPicPr>
        <xdr:cNvPr id="2" name="図 1">
          <a:extLst>
            <a:ext uri="{FF2B5EF4-FFF2-40B4-BE49-F238E27FC236}">
              <a16:creationId xmlns:a16="http://schemas.microsoft.com/office/drawing/2014/main" id="{C1EB0693-21BA-4E52-A354-233641C7D6ED}"/>
            </a:ext>
          </a:extLst>
        </xdr:cNvPr>
        <xdr:cNvPicPr>
          <a:picLocks noChangeAspect="1"/>
        </xdr:cNvPicPr>
      </xdr:nvPicPr>
      <xdr:blipFill>
        <a:blip xmlns:r="http://schemas.openxmlformats.org/officeDocument/2006/relationships" r:embed="rId1"/>
        <a:stretch>
          <a:fillRect/>
        </a:stretch>
      </xdr:blipFill>
      <xdr:spPr>
        <a:xfrm>
          <a:off x="0" y="0"/>
          <a:ext cx="4295775" cy="4595480"/>
        </a:xfrm>
        <a:prstGeom prst="rect">
          <a:avLst/>
        </a:prstGeom>
      </xdr:spPr>
    </xdr:pic>
    <xdr:clientData/>
  </xdr:oneCellAnchor>
  <xdr:twoCellAnchor>
    <xdr:from>
      <xdr:col>3</xdr:col>
      <xdr:colOff>285750</xdr:colOff>
      <xdr:row>7</xdr:row>
      <xdr:rowOff>85725</xdr:rowOff>
    </xdr:from>
    <xdr:to>
      <xdr:col>5</xdr:col>
      <xdr:colOff>142875</xdr:colOff>
      <xdr:row>9</xdr:row>
      <xdr:rowOff>228600</xdr:rowOff>
    </xdr:to>
    <xdr:sp macro="" textlink="">
      <xdr:nvSpPr>
        <xdr:cNvPr id="3" name="正方形/長方形 2">
          <a:extLst>
            <a:ext uri="{FF2B5EF4-FFF2-40B4-BE49-F238E27FC236}">
              <a16:creationId xmlns:a16="http://schemas.microsoft.com/office/drawing/2014/main" id="{F4D5E037-0129-4BAD-ABD4-783815FEF852}"/>
            </a:ext>
          </a:extLst>
        </xdr:cNvPr>
        <xdr:cNvSpPr/>
      </xdr:nvSpPr>
      <xdr:spPr>
        <a:xfrm>
          <a:off x="2343150" y="1752600"/>
          <a:ext cx="1228725" cy="619125"/>
        </a:xfrm>
        <a:prstGeom prst="rect">
          <a:avLst/>
        </a:prstGeom>
        <a:noFill/>
        <a:ln w="254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4</xdr:col>
      <xdr:colOff>114300</xdr:colOff>
      <xdr:row>7</xdr:row>
      <xdr:rowOff>9525</xdr:rowOff>
    </xdr:from>
    <xdr:ext cx="415498" cy="478593"/>
    <xdr:sp macro="" textlink="">
      <xdr:nvSpPr>
        <xdr:cNvPr id="4" name="テキスト ボックス 3">
          <a:extLst>
            <a:ext uri="{FF2B5EF4-FFF2-40B4-BE49-F238E27FC236}">
              <a16:creationId xmlns:a16="http://schemas.microsoft.com/office/drawing/2014/main" id="{8C89B0E5-F38D-4375-9C37-65A6569967C3}"/>
            </a:ext>
          </a:extLst>
        </xdr:cNvPr>
        <xdr:cNvSpPr txBox="1"/>
      </xdr:nvSpPr>
      <xdr:spPr>
        <a:xfrm>
          <a:off x="2857500" y="1676400"/>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kern="1200">
              <a:solidFill>
                <a:srgbClr val="FF0000"/>
              </a:solidFill>
            </a:rPr>
            <a:t>①</a:t>
          </a:r>
        </a:p>
      </xdr:txBody>
    </xdr:sp>
    <xdr:clientData/>
  </xdr:oneCellAnchor>
  <xdr:twoCellAnchor>
    <xdr:from>
      <xdr:col>1</xdr:col>
      <xdr:colOff>523875</xdr:colOff>
      <xdr:row>9</xdr:row>
      <xdr:rowOff>228600</xdr:rowOff>
    </xdr:from>
    <xdr:to>
      <xdr:col>4</xdr:col>
      <xdr:colOff>276225</xdr:colOff>
      <xdr:row>12</xdr:row>
      <xdr:rowOff>133350</xdr:rowOff>
    </xdr:to>
    <xdr:sp macro="" textlink="">
      <xdr:nvSpPr>
        <xdr:cNvPr id="5" name="正方形/長方形 4">
          <a:extLst>
            <a:ext uri="{FF2B5EF4-FFF2-40B4-BE49-F238E27FC236}">
              <a16:creationId xmlns:a16="http://schemas.microsoft.com/office/drawing/2014/main" id="{BF5FAC77-0121-4452-9AF9-2A18684E2D9E}"/>
            </a:ext>
          </a:extLst>
        </xdr:cNvPr>
        <xdr:cNvSpPr/>
      </xdr:nvSpPr>
      <xdr:spPr>
        <a:xfrm>
          <a:off x="1209675" y="2371725"/>
          <a:ext cx="1809750" cy="619125"/>
        </a:xfrm>
        <a:prstGeom prst="rect">
          <a:avLst/>
        </a:prstGeom>
        <a:noFill/>
        <a:ln w="254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266700</xdr:colOff>
      <xdr:row>9</xdr:row>
      <xdr:rowOff>228600</xdr:rowOff>
    </xdr:from>
    <xdr:to>
      <xdr:col>5</xdr:col>
      <xdr:colOff>142875</xdr:colOff>
      <xdr:row>12</xdr:row>
      <xdr:rowOff>133350</xdr:rowOff>
    </xdr:to>
    <xdr:sp macro="" textlink="">
      <xdr:nvSpPr>
        <xdr:cNvPr id="6" name="正方形/長方形 5">
          <a:extLst>
            <a:ext uri="{FF2B5EF4-FFF2-40B4-BE49-F238E27FC236}">
              <a16:creationId xmlns:a16="http://schemas.microsoft.com/office/drawing/2014/main" id="{3B5E9449-2EA7-4B83-B394-9CEC9ADED172}"/>
            </a:ext>
          </a:extLst>
        </xdr:cNvPr>
        <xdr:cNvSpPr/>
      </xdr:nvSpPr>
      <xdr:spPr>
        <a:xfrm>
          <a:off x="3009900" y="2371725"/>
          <a:ext cx="561975" cy="619125"/>
        </a:xfrm>
        <a:prstGeom prst="rect">
          <a:avLst/>
        </a:prstGeom>
        <a:noFill/>
        <a:ln w="254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0</xdr:col>
      <xdr:colOff>542925</xdr:colOff>
      <xdr:row>12</xdr:row>
      <xdr:rowOff>142875</xdr:rowOff>
    </xdr:from>
    <xdr:to>
      <xdr:col>3</xdr:col>
      <xdr:colOff>295275</xdr:colOff>
      <xdr:row>15</xdr:row>
      <xdr:rowOff>47625</xdr:rowOff>
    </xdr:to>
    <xdr:sp macro="" textlink="">
      <xdr:nvSpPr>
        <xdr:cNvPr id="7" name="正方形/長方形 6">
          <a:extLst>
            <a:ext uri="{FF2B5EF4-FFF2-40B4-BE49-F238E27FC236}">
              <a16:creationId xmlns:a16="http://schemas.microsoft.com/office/drawing/2014/main" id="{78DFA2A0-BFBA-46CF-B51E-A1A9D6C26329}"/>
            </a:ext>
          </a:extLst>
        </xdr:cNvPr>
        <xdr:cNvSpPr/>
      </xdr:nvSpPr>
      <xdr:spPr>
        <a:xfrm>
          <a:off x="542925" y="3000375"/>
          <a:ext cx="1809750" cy="619125"/>
        </a:xfrm>
        <a:prstGeom prst="rect">
          <a:avLst/>
        </a:prstGeom>
        <a:noFill/>
        <a:ln w="254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285750</xdr:colOff>
      <xdr:row>12</xdr:row>
      <xdr:rowOff>133350</xdr:rowOff>
    </xdr:from>
    <xdr:to>
      <xdr:col>5</xdr:col>
      <xdr:colOff>142875</xdr:colOff>
      <xdr:row>15</xdr:row>
      <xdr:rowOff>38100</xdr:rowOff>
    </xdr:to>
    <xdr:sp macro="" textlink="">
      <xdr:nvSpPr>
        <xdr:cNvPr id="8" name="正方形/長方形 7">
          <a:extLst>
            <a:ext uri="{FF2B5EF4-FFF2-40B4-BE49-F238E27FC236}">
              <a16:creationId xmlns:a16="http://schemas.microsoft.com/office/drawing/2014/main" id="{9A3550DF-4778-49D7-A06D-15FDC0931B74}"/>
            </a:ext>
          </a:extLst>
        </xdr:cNvPr>
        <xdr:cNvSpPr/>
      </xdr:nvSpPr>
      <xdr:spPr>
        <a:xfrm>
          <a:off x="2343150" y="2990850"/>
          <a:ext cx="1228725" cy="619125"/>
        </a:xfrm>
        <a:prstGeom prst="rect">
          <a:avLst/>
        </a:prstGeom>
        <a:noFill/>
        <a:ln w="254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0</xdr:col>
      <xdr:colOff>542925</xdr:colOff>
      <xdr:row>15</xdr:row>
      <xdr:rowOff>47626</xdr:rowOff>
    </xdr:from>
    <xdr:to>
      <xdr:col>3</xdr:col>
      <xdr:colOff>295275</xdr:colOff>
      <xdr:row>17</xdr:row>
      <xdr:rowOff>28576</xdr:rowOff>
    </xdr:to>
    <xdr:sp macro="" textlink="">
      <xdr:nvSpPr>
        <xdr:cNvPr id="9" name="正方形/長方形 8">
          <a:extLst>
            <a:ext uri="{FF2B5EF4-FFF2-40B4-BE49-F238E27FC236}">
              <a16:creationId xmlns:a16="http://schemas.microsoft.com/office/drawing/2014/main" id="{2B399648-F66D-4392-8A32-A3EF96F9D71D}"/>
            </a:ext>
          </a:extLst>
        </xdr:cNvPr>
        <xdr:cNvSpPr/>
      </xdr:nvSpPr>
      <xdr:spPr>
        <a:xfrm>
          <a:off x="542925" y="3619501"/>
          <a:ext cx="1809750" cy="457200"/>
        </a:xfrm>
        <a:prstGeom prst="rect">
          <a:avLst/>
        </a:prstGeom>
        <a:noFill/>
        <a:ln w="254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485775</xdr:colOff>
      <xdr:row>15</xdr:row>
      <xdr:rowOff>47626</xdr:rowOff>
    </xdr:from>
    <xdr:to>
      <xdr:col>4</xdr:col>
      <xdr:colOff>266701</xdr:colOff>
      <xdr:row>17</xdr:row>
      <xdr:rowOff>28576</xdr:rowOff>
    </xdr:to>
    <xdr:sp macro="" textlink="">
      <xdr:nvSpPr>
        <xdr:cNvPr id="10" name="正方形/長方形 9">
          <a:extLst>
            <a:ext uri="{FF2B5EF4-FFF2-40B4-BE49-F238E27FC236}">
              <a16:creationId xmlns:a16="http://schemas.microsoft.com/office/drawing/2014/main" id="{82ED3814-0A9C-469F-B52D-095901598978}"/>
            </a:ext>
          </a:extLst>
        </xdr:cNvPr>
        <xdr:cNvSpPr/>
      </xdr:nvSpPr>
      <xdr:spPr>
        <a:xfrm>
          <a:off x="1857375" y="3619501"/>
          <a:ext cx="1152526" cy="457200"/>
        </a:xfrm>
        <a:prstGeom prst="rect">
          <a:avLst/>
        </a:prstGeom>
        <a:noFill/>
        <a:ln w="25400">
          <a:solidFill>
            <a:srgbClr val="0070C0"/>
          </a:solidFill>
          <a:prstDash val="dash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266700</xdr:colOff>
      <xdr:row>15</xdr:row>
      <xdr:rowOff>38100</xdr:rowOff>
    </xdr:from>
    <xdr:to>
      <xdr:col>5</xdr:col>
      <xdr:colOff>142875</xdr:colOff>
      <xdr:row>17</xdr:row>
      <xdr:rowOff>28575</xdr:rowOff>
    </xdr:to>
    <xdr:sp macro="" textlink="">
      <xdr:nvSpPr>
        <xdr:cNvPr id="11" name="正方形/長方形 10">
          <a:extLst>
            <a:ext uri="{FF2B5EF4-FFF2-40B4-BE49-F238E27FC236}">
              <a16:creationId xmlns:a16="http://schemas.microsoft.com/office/drawing/2014/main" id="{D97E98BD-D636-45A2-BE31-7B6D8152A6CC}"/>
            </a:ext>
          </a:extLst>
        </xdr:cNvPr>
        <xdr:cNvSpPr/>
      </xdr:nvSpPr>
      <xdr:spPr>
        <a:xfrm>
          <a:off x="3009900" y="3609975"/>
          <a:ext cx="561975" cy="466725"/>
        </a:xfrm>
        <a:prstGeom prst="rect">
          <a:avLst/>
        </a:prstGeom>
        <a:noFill/>
        <a:ln w="25400">
          <a:solidFill>
            <a:srgbClr val="0070C0"/>
          </a:solidFill>
          <a:prstDash val="dash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11</xdr:col>
      <xdr:colOff>684943</xdr:colOff>
      <xdr:row>25</xdr:row>
      <xdr:rowOff>28006</xdr:rowOff>
    </xdr:to>
    <xdr:pic>
      <xdr:nvPicPr>
        <xdr:cNvPr id="2" name="図 1"/>
        <xdr:cNvPicPr>
          <a:picLocks noChangeAspect="1"/>
        </xdr:cNvPicPr>
      </xdr:nvPicPr>
      <xdr:blipFill>
        <a:blip xmlns:r="http://schemas.openxmlformats.org/officeDocument/2006/relationships" r:embed="rId1"/>
        <a:stretch>
          <a:fillRect/>
        </a:stretch>
      </xdr:blipFill>
      <xdr:spPr>
        <a:xfrm>
          <a:off x="1371600" y="1428750"/>
          <a:ext cx="6857143" cy="4552381"/>
        </a:xfrm>
        <a:prstGeom prst="rect">
          <a:avLst/>
        </a:prstGeom>
      </xdr:spPr>
    </xdr:pic>
    <xdr:clientData/>
  </xdr:twoCellAnchor>
  <xdr:twoCellAnchor editAs="oneCell">
    <xdr:from>
      <xdr:col>13</xdr:col>
      <xdr:colOff>0</xdr:colOff>
      <xdr:row>6</xdr:row>
      <xdr:rowOff>0</xdr:rowOff>
    </xdr:from>
    <xdr:to>
      <xdr:col>22</xdr:col>
      <xdr:colOff>684943</xdr:colOff>
      <xdr:row>25</xdr:row>
      <xdr:rowOff>8958</xdr:rowOff>
    </xdr:to>
    <xdr:pic>
      <xdr:nvPicPr>
        <xdr:cNvPr id="3" name="図 2"/>
        <xdr:cNvPicPr>
          <a:picLocks noChangeAspect="1"/>
        </xdr:cNvPicPr>
      </xdr:nvPicPr>
      <xdr:blipFill>
        <a:blip xmlns:r="http://schemas.openxmlformats.org/officeDocument/2006/relationships" r:embed="rId2"/>
        <a:stretch>
          <a:fillRect/>
        </a:stretch>
      </xdr:blipFill>
      <xdr:spPr>
        <a:xfrm>
          <a:off x="8915400" y="1428750"/>
          <a:ext cx="6857143" cy="4533333"/>
        </a:xfrm>
        <a:prstGeom prst="rect">
          <a:avLst/>
        </a:prstGeom>
      </xdr:spPr>
    </xdr:pic>
    <xdr:clientData/>
  </xdr:twoCellAnchor>
  <xdr:twoCellAnchor editAs="oneCell">
    <xdr:from>
      <xdr:col>2</xdr:col>
      <xdr:colOff>0</xdr:colOff>
      <xdr:row>27</xdr:row>
      <xdr:rowOff>0</xdr:rowOff>
    </xdr:from>
    <xdr:to>
      <xdr:col>11</xdr:col>
      <xdr:colOff>684943</xdr:colOff>
      <xdr:row>46</xdr:row>
      <xdr:rowOff>28006</xdr:rowOff>
    </xdr:to>
    <xdr:pic>
      <xdr:nvPicPr>
        <xdr:cNvPr id="4" name="図 3"/>
        <xdr:cNvPicPr>
          <a:picLocks noChangeAspect="1"/>
        </xdr:cNvPicPr>
      </xdr:nvPicPr>
      <xdr:blipFill>
        <a:blip xmlns:r="http://schemas.openxmlformats.org/officeDocument/2006/relationships" r:embed="rId3"/>
        <a:stretch>
          <a:fillRect/>
        </a:stretch>
      </xdr:blipFill>
      <xdr:spPr>
        <a:xfrm>
          <a:off x="1371600" y="6429375"/>
          <a:ext cx="6857143" cy="4552381"/>
        </a:xfrm>
        <a:prstGeom prst="rect">
          <a:avLst/>
        </a:prstGeom>
      </xdr:spPr>
    </xdr:pic>
    <xdr:clientData/>
  </xdr:twoCellAnchor>
  <xdr:twoCellAnchor editAs="oneCell">
    <xdr:from>
      <xdr:col>13</xdr:col>
      <xdr:colOff>0</xdr:colOff>
      <xdr:row>27</xdr:row>
      <xdr:rowOff>0</xdr:rowOff>
    </xdr:from>
    <xdr:to>
      <xdr:col>22</xdr:col>
      <xdr:colOff>684943</xdr:colOff>
      <xdr:row>46</xdr:row>
      <xdr:rowOff>8958</xdr:rowOff>
    </xdr:to>
    <xdr:pic>
      <xdr:nvPicPr>
        <xdr:cNvPr id="5" name="図 4"/>
        <xdr:cNvPicPr>
          <a:picLocks noChangeAspect="1"/>
        </xdr:cNvPicPr>
      </xdr:nvPicPr>
      <xdr:blipFill>
        <a:blip xmlns:r="http://schemas.openxmlformats.org/officeDocument/2006/relationships" r:embed="rId4"/>
        <a:stretch>
          <a:fillRect/>
        </a:stretch>
      </xdr:blipFill>
      <xdr:spPr>
        <a:xfrm>
          <a:off x="8915400" y="6429375"/>
          <a:ext cx="6857143" cy="45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box.com/ja-jp/resources/downloads?_gl=1*1709f1e*_gcl_au*MTI5NDQ4OTM2NC4xNzU5Mzk1Mjk4" TargetMode="External"/><Relationship Id="rId2" Type="http://schemas.openxmlformats.org/officeDocument/2006/relationships/hyperlink" Target="https://github.com/sakura-editor/sakura/releases" TargetMode="External"/><Relationship Id="rId1" Type="http://schemas.openxmlformats.org/officeDocument/2006/relationships/hyperlink" Target="https://gitforwindows.or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smbc.co.jp/ex/ExchangeServlet?ScreenID=real" TargetMode="External"/><Relationship Id="rId1" Type="http://schemas.openxmlformats.org/officeDocument/2006/relationships/hyperlink" Target="https://aismiley.co.jp/ai_news/github-copilot-ai-too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36"/>
  <sheetViews>
    <sheetView tabSelected="1" topLeftCell="A28" zoomScaleNormal="100" workbookViewId="0">
      <selection activeCell="G28" sqref="G28"/>
    </sheetView>
  </sheetViews>
  <sheetFormatPr defaultColWidth="3.5" defaultRowHeight="12" x14ac:dyDescent="0.15"/>
  <cols>
    <col min="1" max="2" width="3.5" style="1"/>
    <col min="3" max="3" width="8.5" style="1" bestFit="1" customWidth="1"/>
    <col min="4" max="4" width="5" style="1" bestFit="1" customWidth="1"/>
    <col min="5" max="6" width="5.875" style="1" bestFit="1" customWidth="1"/>
    <col min="7" max="7" width="62.5" style="1" customWidth="1"/>
    <col min="8" max="8" width="50" style="1" customWidth="1"/>
    <col min="9" max="16384" width="3.5" style="1"/>
  </cols>
  <sheetData>
    <row r="2" spans="3:8" x14ac:dyDescent="0.15">
      <c r="C2" s="1">
        <v>2025</v>
      </c>
      <c r="D2" s="1" t="s">
        <v>0</v>
      </c>
      <c r="E2" s="1">
        <v>10</v>
      </c>
      <c r="F2" s="1" t="s">
        <v>1</v>
      </c>
      <c r="G2" s="1" t="s">
        <v>2</v>
      </c>
    </row>
    <row r="4" spans="3:8" x14ac:dyDescent="0.15">
      <c r="C4" s="28" t="s">
        <v>3</v>
      </c>
      <c r="D4" s="28"/>
      <c r="E4" s="27" t="s">
        <v>7</v>
      </c>
      <c r="F4" s="27"/>
      <c r="G4" s="28" t="s">
        <v>6</v>
      </c>
      <c r="H4" s="28" t="s">
        <v>8</v>
      </c>
    </row>
    <row r="5" spans="3:8" x14ac:dyDescent="0.15">
      <c r="C5" s="28"/>
      <c r="D5" s="28"/>
      <c r="E5" s="6" t="s">
        <v>4</v>
      </c>
      <c r="F5" s="5" t="s">
        <v>5</v>
      </c>
      <c r="G5" s="28"/>
      <c r="H5" s="28"/>
    </row>
    <row r="6" spans="3:8" x14ac:dyDescent="0.15">
      <c r="C6" s="3">
        <f>IF($E$2&lt;&gt;MONTH(DATE($C$2,$E$2,ROW()-5)),"",DATE($C$2,$E$2,ROW()-5))</f>
        <v>45931</v>
      </c>
      <c r="D6" s="4" t="str">
        <f>MID("日月火水木金土",WEEKDAY(C6,1),1)</f>
        <v>水</v>
      </c>
      <c r="E6" s="7"/>
      <c r="F6" s="7"/>
      <c r="G6" s="11"/>
      <c r="H6" s="11"/>
    </row>
    <row r="7" spans="3:8" ht="36" x14ac:dyDescent="0.15">
      <c r="C7" s="3">
        <f t="shared" ref="C7:C36" si="0">IF($E$2&lt;&gt;MONTH(DATE($C$2,$E$2,ROW()-5)),"",DATE($C$2,$E$2,ROW()-5))</f>
        <v>45932</v>
      </c>
      <c r="D7" s="4" t="str">
        <f t="shared" ref="D7:D36" si="1">MID("日月火水木金土",WEEKDAY(C7,1),1)</f>
        <v>木</v>
      </c>
      <c r="E7" s="7">
        <v>0.375</v>
      </c>
      <c r="F7" s="7">
        <v>0.75</v>
      </c>
      <c r="G7" s="12" t="s">
        <v>10</v>
      </c>
      <c r="H7" s="11"/>
    </row>
    <row r="8" spans="3:8" ht="24" x14ac:dyDescent="0.15">
      <c r="C8" s="3">
        <f t="shared" si="0"/>
        <v>45933</v>
      </c>
      <c r="D8" s="4" t="str">
        <f t="shared" si="1"/>
        <v>金</v>
      </c>
      <c r="E8" s="7">
        <v>0.375</v>
      </c>
      <c r="F8" s="7">
        <v>0.75</v>
      </c>
      <c r="G8" s="12" t="s">
        <v>9</v>
      </c>
      <c r="H8" s="11"/>
    </row>
    <row r="9" spans="3:8" x14ac:dyDescent="0.15">
      <c r="C9" s="3">
        <f t="shared" si="0"/>
        <v>45934</v>
      </c>
      <c r="D9" s="4" t="str">
        <f t="shared" si="1"/>
        <v>土</v>
      </c>
      <c r="E9" s="7"/>
      <c r="F9" s="7"/>
      <c r="G9" s="11"/>
      <c r="H9" s="11"/>
    </row>
    <row r="10" spans="3:8" x14ac:dyDescent="0.15">
      <c r="C10" s="3">
        <f t="shared" si="0"/>
        <v>45935</v>
      </c>
      <c r="D10" s="4" t="str">
        <f t="shared" si="1"/>
        <v>日</v>
      </c>
      <c r="E10" s="7"/>
      <c r="F10" s="7"/>
      <c r="G10" s="11"/>
      <c r="H10" s="11"/>
    </row>
    <row r="11" spans="3:8" ht="48" x14ac:dyDescent="0.15">
      <c r="C11" s="3">
        <f t="shared" si="0"/>
        <v>45936</v>
      </c>
      <c r="D11" s="4" t="str">
        <f t="shared" si="1"/>
        <v>月</v>
      </c>
      <c r="E11" s="7">
        <v>0.375</v>
      </c>
      <c r="F11" s="7">
        <v>0.75</v>
      </c>
      <c r="G11" s="12" t="s">
        <v>44</v>
      </c>
      <c r="H11" s="12" t="s">
        <v>46</v>
      </c>
    </row>
    <row r="12" spans="3:8" ht="84" x14ac:dyDescent="0.15">
      <c r="C12" s="3">
        <f t="shared" si="0"/>
        <v>45937</v>
      </c>
      <c r="D12" s="4" t="str">
        <f t="shared" si="1"/>
        <v>火</v>
      </c>
      <c r="E12" s="7">
        <v>0.375</v>
      </c>
      <c r="F12" s="7">
        <v>0.75</v>
      </c>
      <c r="G12" s="12" t="s">
        <v>45</v>
      </c>
      <c r="H12" s="12" t="s">
        <v>47</v>
      </c>
    </row>
    <row r="13" spans="3:8" ht="96" x14ac:dyDescent="0.15">
      <c r="C13" s="3">
        <f t="shared" si="0"/>
        <v>45938</v>
      </c>
      <c r="D13" s="4" t="str">
        <f t="shared" si="1"/>
        <v>水</v>
      </c>
      <c r="E13" s="7">
        <v>0.375</v>
      </c>
      <c r="F13" s="7">
        <v>0.75</v>
      </c>
      <c r="G13" s="12" t="s">
        <v>48</v>
      </c>
      <c r="H13" s="13" t="s">
        <v>49</v>
      </c>
    </row>
    <row r="14" spans="3:8" ht="204" x14ac:dyDescent="0.15">
      <c r="C14" s="3">
        <f t="shared" si="0"/>
        <v>45939</v>
      </c>
      <c r="D14" s="4" t="str">
        <f t="shared" si="1"/>
        <v>木</v>
      </c>
      <c r="E14" s="7">
        <v>0.375</v>
      </c>
      <c r="F14" s="7">
        <v>0.75</v>
      </c>
      <c r="G14" s="12" t="s">
        <v>51</v>
      </c>
      <c r="H14" s="12" t="s">
        <v>73</v>
      </c>
    </row>
    <row r="15" spans="3:8" ht="276" x14ac:dyDescent="0.15">
      <c r="C15" s="3">
        <f t="shared" si="0"/>
        <v>45940</v>
      </c>
      <c r="D15" s="4" t="str">
        <f t="shared" si="1"/>
        <v>金</v>
      </c>
      <c r="E15" s="7">
        <v>0.375</v>
      </c>
      <c r="F15" s="7">
        <v>0.75</v>
      </c>
      <c r="G15" s="12" t="s">
        <v>138</v>
      </c>
      <c r="H15" s="11"/>
    </row>
    <row r="16" spans="3:8" x14ac:dyDescent="0.15">
      <c r="C16" s="3">
        <f t="shared" si="0"/>
        <v>45941</v>
      </c>
      <c r="D16" s="4" t="str">
        <f t="shared" si="1"/>
        <v>土</v>
      </c>
      <c r="E16" s="7"/>
      <c r="F16" s="7"/>
      <c r="G16" s="11"/>
      <c r="H16" s="11"/>
    </row>
    <row r="17" spans="3:8" x14ac:dyDescent="0.15">
      <c r="C17" s="3">
        <f t="shared" si="0"/>
        <v>45942</v>
      </c>
      <c r="D17" s="4" t="str">
        <f t="shared" si="1"/>
        <v>日</v>
      </c>
      <c r="E17" s="7"/>
      <c r="F17" s="7"/>
      <c r="G17" s="11"/>
      <c r="H17" s="11"/>
    </row>
    <row r="18" spans="3:8" x14ac:dyDescent="0.15">
      <c r="C18" s="3">
        <f t="shared" si="0"/>
        <v>45943</v>
      </c>
      <c r="D18" s="4" t="str">
        <f t="shared" si="1"/>
        <v>月</v>
      </c>
      <c r="E18" s="7" t="s">
        <v>145</v>
      </c>
      <c r="F18" s="7" t="s">
        <v>145</v>
      </c>
      <c r="G18" s="11" t="s">
        <v>146</v>
      </c>
      <c r="H18" s="11" t="s">
        <v>146</v>
      </c>
    </row>
    <row r="19" spans="3:8" ht="324" x14ac:dyDescent="0.15">
      <c r="C19" s="3">
        <f t="shared" si="0"/>
        <v>45944</v>
      </c>
      <c r="D19" s="4" t="str">
        <f t="shared" si="1"/>
        <v>火</v>
      </c>
      <c r="E19" s="7">
        <v>0.375</v>
      </c>
      <c r="F19" s="7">
        <v>0.75</v>
      </c>
      <c r="G19" s="12" t="s">
        <v>143</v>
      </c>
      <c r="H19" s="12" t="s">
        <v>147</v>
      </c>
    </row>
    <row r="20" spans="3:8" ht="288" x14ac:dyDescent="0.15">
      <c r="C20" s="3">
        <f t="shared" si="0"/>
        <v>45945</v>
      </c>
      <c r="D20" s="4" t="str">
        <f t="shared" si="1"/>
        <v>水</v>
      </c>
      <c r="E20" s="7">
        <v>0.375</v>
      </c>
      <c r="F20" s="7">
        <v>0.75</v>
      </c>
      <c r="G20" s="12" t="s">
        <v>144</v>
      </c>
      <c r="H20" s="12" t="s">
        <v>148</v>
      </c>
    </row>
    <row r="21" spans="3:8" ht="228" x14ac:dyDescent="0.15">
      <c r="C21" s="3">
        <f t="shared" si="0"/>
        <v>45946</v>
      </c>
      <c r="D21" s="4" t="str">
        <f t="shared" si="1"/>
        <v>木</v>
      </c>
      <c r="E21" s="7">
        <v>0.375</v>
      </c>
      <c r="F21" s="7">
        <v>0.75</v>
      </c>
      <c r="G21" s="12" t="s">
        <v>149</v>
      </c>
      <c r="H21" s="11"/>
    </row>
    <row r="22" spans="3:8" ht="156" x14ac:dyDescent="0.15">
      <c r="C22" s="3">
        <f t="shared" si="0"/>
        <v>45947</v>
      </c>
      <c r="D22" s="4" t="str">
        <f t="shared" si="1"/>
        <v>金</v>
      </c>
      <c r="E22" s="7">
        <v>0.375</v>
      </c>
      <c r="F22" s="7">
        <v>0.75</v>
      </c>
      <c r="G22" s="12" t="s">
        <v>150</v>
      </c>
      <c r="H22" s="11"/>
    </row>
    <row r="23" spans="3:8" x14ac:dyDescent="0.15">
      <c r="C23" s="3">
        <f t="shared" si="0"/>
        <v>45948</v>
      </c>
      <c r="D23" s="4" t="str">
        <f t="shared" si="1"/>
        <v>土</v>
      </c>
      <c r="E23" s="7"/>
      <c r="F23" s="7"/>
      <c r="G23" s="12"/>
      <c r="H23" s="11"/>
    </row>
    <row r="24" spans="3:8" x14ac:dyDescent="0.15">
      <c r="C24" s="3">
        <f t="shared" si="0"/>
        <v>45949</v>
      </c>
      <c r="D24" s="4" t="str">
        <f t="shared" si="1"/>
        <v>日</v>
      </c>
      <c r="E24" s="7"/>
      <c r="F24" s="7"/>
      <c r="G24" s="11"/>
      <c r="H24" s="11"/>
    </row>
    <row r="25" spans="3:8" ht="144" x14ac:dyDescent="0.15">
      <c r="C25" s="3">
        <f t="shared" si="0"/>
        <v>45950</v>
      </c>
      <c r="D25" s="4" t="str">
        <f t="shared" si="1"/>
        <v>月</v>
      </c>
      <c r="E25" s="7">
        <v>0.375</v>
      </c>
      <c r="F25" s="7">
        <v>0.75</v>
      </c>
      <c r="G25" s="12" t="s">
        <v>151</v>
      </c>
      <c r="H25" s="11"/>
    </row>
    <row r="26" spans="3:8" ht="108" x14ac:dyDescent="0.15">
      <c r="C26" s="3">
        <f t="shared" si="0"/>
        <v>45951</v>
      </c>
      <c r="D26" s="4" t="str">
        <f t="shared" si="1"/>
        <v>火</v>
      </c>
      <c r="E26" s="7">
        <v>0.375</v>
      </c>
      <c r="F26" s="7">
        <v>0.75</v>
      </c>
      <c r="G26" s="12" t="s">
        <v>152</v>
      </c>
      <c r="H26" s="11" t="s">
        <v>50</v>
      </c>
    </row>
    <row r="27" spans="3:8" ht="168" x14ac:dyDescent="0.15">
      <c r="C27" s="3">
        <f t="shared" si="0"/>
        <v>45952</v>
      </c>
      <c r="D27" s="4" t="str">
        <f t="shared" si="1"/>
        <v>水</v>
      </c>
      <c r="E27" s="7">
        <v>0.375</v>
      </c>
      <c r="F27" s="7">
        <v>0.75</v>
      </c>
      <c r="G27" s="12" t="s">
        <v>157</v>
      </c>
      <c r="H27" s="11"/>
    </row>
    <row r="28" spans="3:8" ht="264" x14ac:dyDescent="0.15">
      <c r="C28" s="3">
        <f t="shared" si="0"/>
        <v>45953</v>
      </c>
      <c r="D28" s="4" t="str">
        <f t="shared" si="1"/>
        <v>木</v>
      </c>
      <c r="E28" s="7">
        <v>0.375</v>
      </c>
      <c r="F28" s="7">
        <v>0.58333333333333337</v>
      </c>
      <c r="G28" s="12" t="s">
        <v>158</v>
      </c>
      <c r="H28" s="11"/>
    </row>
    <row r="29" spans="3:8" x14ac:dyDescent="0.15">
      <c r="C29" s="3">
        <f t="shared" si="0"/>
        <v>45954</v>
      </c>
      <c r="D29" s="4" t="str">
        <f t="shared" si="1"/>
        <v>金</v>
      </c>
      <c r="E29" s="7"/>
      <c r="F29" s="7"/>
      <c r="G29" s="11"/>
      <c r="H29" s="11"/>
    </row>
    <row r="30" spans="3:8" x14ac:dyDescent="0.15">
      <c r="C30" s="3">
        <f t="shared" si="0"/>
        <v>45955</v>
      </c>
      <c r="D30" s="4" t="str">
        <f t="shared" si="1"/>
        <v>土</v>
      </c>
      <c r="E30" s="7"/>
      <c r="F30" s="7"/>
      <c r="G30" s="11"/>
      <c r="H30" s="11"/>
    </row>
    <row r="31" spans="3:8" x14ac:dyDescent="0.15">
      <c r="C31" s="3">
        <f t="shared" si="0"/>
        <v>45956</v>
      </c>
      <c r="D31" s="4" t="str">
        <f t="shared" si="1"/>
        <v>日</v>
      </c>
      <c r="E31" s="7"/>
      <c r="F31" s="7"/>
      <c r="G31" s="11"/>
      <c r="H31" s="11"/>
    </row>
    <row r="32" spans="3:8" x14ac:dyDescent="0.15">
      <c r="C32" s="3">
        <f t="shared" si="0"/>
        <v>45957</v>
      </c>
      <c r="D32" s="4" t="str">
        <f t="shared" si="1"/>
        <v>月</v>
      </c>
      <c r="E32" s="7"/>
      <c r="F32" s="7"/>
      <c r="G32" s="11"/>
      <c r="H32" s="11"/>
    </row>
    <row r="33" spans="3:8" x14ac:dyDescent="0.15">
      <c r="C33" s="3">
        <f t="shared" si="0"/>
        <v>45958</v>
      </c>
      <c r="D33" s="4" t="str">
        <f t="shared" si="1"/>
        <v>火</v>
      </c>
      <c r="E33" s="7"/>
      <c r="F33" s="7"/>
      <c r="G33" s="11"/>
      <c r="H33" s="11"/>
    </row>
    <row r="34" spans="3:8" x14ac:dyDescent="0.15">
      <c r="C34" s="3">
        <f t="shared" si="0"/>
        <v>45959</v>
      </c>
      <c r="D34" s="4" t="str">
        <f t="shared" si="1"/>
        <v>水</v>
      </c>
      <c r="E34" s="7"/>
      <c r="F34" s="7"/>
      <c r="G34" s="11"/>
      <c r="H34" s="11"/>
    </row>
    <row r="35" spans="3:8" x14ac:dyDescent="0.15">
      <c r="C35" s="3">
        <f t="shared" si="0"/>
        <v>45960</v>
      </c>
      <c r="D35" s="4" t="str">
        <f t="shared" si="1"/>
        <v>木</v>
      </c>
      <c r="E35" s="7"/>
      <c r="F35" s="7"/>
      <c r="G35" s="11"/>
      <c r="H35" s="11"/>
    </row>
    <row r="36" spans="3:8" x14ac:dyDescent="0.15">
      <c r="C36" s="3">
        <f t="shared" si="0"/>
        <v>45961</v>
      </c>
      <c r="D36" s="4" t="str">
        <f t="shared" si="1"/>
        <v>金</v>
      </c>
      <c r="E36" s="7"/>
      <c r="F36" s="7"/>
      <c r="G36" s="11"/>
      <c r="H36" s="11"/>
    </row>
  </sheetData>
  <mergeCells count="4">
    <mergeCell ref="E4:F4"/>
    <mergeCell ref="C4:D5"/>
    <mergeCell ref="G4:G5"/>
    <mergeCell ref="H4:H5"/>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1"/>
  <sheetViews>
    <sheetView topLeftCell="A13" workbookViewId="0">
      <selection activeCell="D19" sqref="D19"/>
    </sheetView>
  </sheetViews>
  <sheetFormatPr defaultRowHeight="12" x14ac:dyDescent="0.15"/>
  <cols>
    <col min="1" max="2" width="9" style="1"/>
    <col min="3" max="3" width="12.25" style="10" bestFit="1" customWidth="1"/>
    <col min="4" max="4" width="44.25" style="1" bestFit="1" customWidth="1"/>
    <col min="5" max="5" width="47.125" style="1" bestFit="1" customWidth="1"/>
    <col min="6" max="6" width="18" style="1" bestFit="1" customWidth="1"/>
    <col min="7" max="7" width="14.125" style="1" bestFit="1" customWidth="1"/>
    <col min="8" max="16384" width="9" style="1"/>
  </cols>
  <sheetData>
    <row r="2" spans="2:8" s="2" customFormat="1" ht="24" x14ac:dyDescent="0.4">
      <c r="B2" s="2" t="s">
        <v>11</v>
      </c>
      <c r="C2" s="8" t="s">
        <v>12</v>
      </c>
      <c r="D2" s="2" t="s">
        <v>13</v>
      </c>
      <c r="E2" s="2" t="s">
        <v>14</v>
      </c>
      <c r="F2" s="9" t="s">
        <v>15</v>
      </c>
      <c r="G2" s="2" t="s">
        <v>16</v>
      </c>
      <c r="H2" s="2" t="s">
        <v>17</v>
      </c>
    </row>
    <row r="3" spans="2:8" x14ac:dyDescent="0.15">
      <c r="B3" s="1">
        <v>1</v>
      </c>
      <c r="C3" s="10">
        <v>45936</v>
      </c>
      <c r="D3" s="1" t="s">
        <v>18</v>
      </c>
      <c r="E3" s="1" t="s">
        <v>19</v>
      </c>
      <c r="F3" s="1" t="s">
        <v>20</v>
      </c>
      <c r="G3" s="1" t="s">
        <v>21</v>
      </c>
    </row>
    <row r="4" spans="2:8" x14ac:dyDescent="0.15">
      <c r="B4" s="1">
        <v>2</v>
      </c>
      <c r="C4" s="10">
        <v>45936</v>
      </c>
      <c r="D4" s="1" t="s">
        <v>22</v>
      </c>
      <c r="E4" s="1" t="s">
        <v>23</v>
      </c>
      <c r="F4" s="1" t="s">
        <v>24</v>
      </c>
      <c r="G4" s="1" t="s">
        <v>21</v>
      </c>
    </row>
    <row r="5" spans="2:8" x14ac:dyDescent="0.15">
      <c r="B5" s="1">
        <v>3</v>
      </c>
      <c r="C5" s="10">
        <v>45936</v>
      </c>
      <c r="D5" s="1" t="s">
        <v>25</v>
      </c>
      <c r="E5" s="1" t="s">
        <v>26</v>
      </c>
      <c r="F5" s="1" t="s">
        <v>27</v>
      </c>
      <c r="G5" s="1" t="s">
        <v>21</v>
      </c>
    </row>
    <row r="6" spans="2:8" x14ac:dyDescent="0.15">
      <c r="B6" s="1">
        <v>4</v>
      </c>
      <c r="C6" s="10">
        <v>45936</v>
      </c>
      <c r="D6" s="1" t="s">
        <v>28</v>
      </c>
      <c r="E6" s="1" t="s">
        <v>26</v>
      </c>
      <c r="F6" s="1" t="s">
        <v>27</v>
      </c>
      <c r="G6" s="1" t="s">
        <v>21</v>
      </c>
    </row>
    <row r="7" spans="2:8" x14ac:dyDescent="0.15">
      <c r="B7" s="1">
        <v>5</v>
      </c>
      <c r="C7" s="10">
        <v>45936</v>
      </c>
      <c r="D7" s="1" t="s">
        <v>29</v>
      </c>
      <c r="E7" s="1" t="s">
        <v>26</v>
      </c>
      <c r="F7" s="1" t="s">
        <v>27</v>
      </c>
      <c r="G7" s="1" t="s">
        <v>21</v>
      </c>
    </row>
    <row r="8" spans="2:8" x14ac:dyDescent="0.15">
      <c r="B8" s="1">
        <v>6</v>
      </c>
      <c r="C8" s="10">
        <v>45936</v>
      </c>
      <c r="D8" s="1" t="s">
        <v>30</v>
      </c>
      <c r="E8" s="1" t="s">
        <v>26</v>
      </c>
      <c r="F8" s="1" t="s">
        <v>27</v>
      </c>
      <c r="G8" s="1" t="s">
        <v>21</v>
      </c>
    </row>
    <row r="9" spans="2:8" x14ac:dyDescent="0.15">
      <c r="B9" s="1">
        <v>7</v>
      </c>
      <c r="C9" s="10">
        <v>45936</v>
      </c>
      <c r="D9" s="1" t="s">
        <v>31</v>
      </c>
      <c r="E9" s="1" t="s">
        <v>26</v>
      </c>
      <c r="F9" s="1" t="s">
        <v>27</v>
      </c>
      <c r="G9" s="1" t="s">
        <v>21</v>
      </c>
      <c r="H9" s="1" t="s">
        <v>32</v>
      </c>
    </row>
    <row r="10" spans="2:8" x14ac:dyDescent="0.15">
      <c r="B10" s="1">
        <v>8</v>
      </c>
      <c r="C10" s="10">
        <v>45936</v>
      </c>
      <c r="D10" s="1" t="s">
        <v>33</v>
      </c>
      <c r="E10" s="1" t="s">
        <v>26</v>
      </c>
      <c r="F10" s="1" t="s">
        <v>27</v>
      </c>
      <c r="G10" s="1" t="s">
        <v>21</v>
      </c>
      <c r="H10" s="1" t="s">
        <v>34</v>
      </c>
    </row>
    <row r="11" spans="2:8" x14ac:dyDescent="0.15">
      <c r="B11" s="1">
        <v>9</v>
      </c>
      <c r="C11" s="10">
        <v>45936</v>
      </c>
      <c r="D11" s="1" t="s">
        <v>35</v>
      </c>
      <c r="E11" s="1" t="s">
        <v>36</v>
      </c>
      <c r="F11" s="1" t="s">
        <v>37</v>
      </c>
      <c r="G11" s="1" t="s">
        <v>21</v>
      </c>
    </row>
    <row r="12" spans="2:8" x14ac:dyDescent="0.15">
      <c r="B12" s="1">
        <v>10</v>
      </c>
      <c r="C12" s="10">
        <v>45937</v>
      </c>
      <c r="D12" s="1" t="s">
        <v>38</v>
      </c>
      <c r="E12" s="1" t="s">
        <v>26</v>
      </c>
      <c r="F12" s="1" t="s">
        <v>27</v>
      </c>
      <c r="G12" s="1" t="s">
        <v>21</v>
      </c>
      <c r="H12" s="1" t="s">
        <v>39</v>
      </c>
    </row>
    <row r="13" spans="2:8" x14ac:dyDescent="0.15">
      <c r="B13" s="1">
        <v>11</v>
      </c>
      <c r="C13" s="10">
        <v>45939</v>
      </c>
      <c r="D13" s="1" t="s">
        <v>74</v>
      </c>
      <c r="E13" s="1" t="s">
        <v>26</v>
      </c>
      <c r="F13" s="1" t="s">
        <v>27</v>
      </c>
      <c r="G13" s="1" t="s">
        <v>21</v>
      </c>
      <c r="H13" s="1" t="s">
        <v>75</v>
      </c>
    </row>
    <row r="14" spans="2:8" x14ac:dyDescent="0.15">
      <c r="B14" s="1">
        <v>12</v>
      </c>
      <c r="C14" s="10">
        <v>45939</v>
      </c>
      <c r="D14" s="1" t="s">
        <v>76</v>
      </c>
      <c r="E14" s="1" t="s">
        <v>26</v>
      </c>
      <c r="F14" s="1" t="s">
        <v>27</v>
      </c>
      <c r="G14" s="1" t="s">
        <v>21</v>
      </c>
      <c r="H14" s="1" t="s">
        <v>77</v>
      </c>
    </row>
    <row r="15" spans="2:8" x14ac:dyDescent="0.15">
      <c r="B15" s="1">
        <v>13</v>
      </c>
      <c r="C15" s="10">
        <v>45939</v>
      </c>
      <c r="D15" s="1" t="s">
        <v>78</v>
      </c>
      <c r="E15" s="1" t="s">
        <v>26</v>
      </c>
      <c r="F15" s="1" t="s">
        <v>27</v>
      </c>
      <c r="G15" s="1" t="s">
        <v>21</v>
      </c>
      <c r="H15" s="1" t="s">
        <v>79</v>
      </c>
    </row>
    <row r="16" spans="2:8" x14ac:dyDescent="0.15">
      <c r="B16" s="1">
        <v>14</v>
      </c>
      <c r="C16" s="10">
        <v>45939</v>
      </c>
      <c r="D16" s="1" t="s">
        <v>80</v>
      </c>
      <c r="E16" s="1" t="s">
        <v>26</v>
      </c>
      <c r="F16" s="1" t="s">
        <v>27</v>
      </c>
      <c r="G16" s="1" t="s">
        <v>21</v>
      </c>
      <c r="H16" s="1" t="s">
        <v>81</v>
      </c>
    </row>
    <row r="17" spans="2:8" x14ac:dyDescent="0.15">
      <c r="B17" s="1">
        <v>15</v>
      </c>
      <c r="C17" s="10">
        <v>45940</v>
      </c>
      <c r="D17" s="1" t="s">
        <v>82</v>
      </c>
      <c r="E17" s="1" t="s">
        <v>26</v>
      </c>
      <c r="F17" s="1" t="s">
        <v>27</v>
      </c>
      <c r="G17" s="1" t="s">
        <v>21</v>
      </c>
      <c r="H17" s="1" t="s">
        <v>83</v>
      </c>
    </row>
    <row r="18" spans="2:8" x14ac:dyDescent="0.15">
      <c r="B18" s="1">
        <v>16</v>
      </c>
      <c r="C18" s="10">
        <v>45940</v>
      </c>
      <c r="D18" s="1" t="s">
        <v>84</v>
      </c>
      <c r="E18" s="1" t="s">
        <v>26</v>
      </c>
      <c r="F18" s="1" t="s">
        <v>27</v>
      </c>
      <c r="G18" s="1" t="s">
        <v>21</v>
      </c>
      <c r="H18" s="1" t="s">
        <v>85</v>
      </c>
    </row>
    <row r="19" spans="2:8" x14ac:dyDescent="0.15">
      <c r="B19" s="1">
        <v>17</v>
      </c>
      <c r="C19" s="10">
        <v>45940</v>
      </c>
      <c r="D19" s="1" t="s">
        <v>86</v>
      </c>
      <c r="E19" s="1" t="s">
        <v>26</v>
      </c>
      <c r="F19" s="1" t="s">
        <v>27</v>
      </c>
      <c r="G19" s="1" t="s">
        <v>21</v>
      </c>
      <c r="H19" s="1" t="s">
        <v>87</v>
      </c>
    </row>
    <row r="20" spans="2:8" ht="24" x14ac:dyDescent="0.15">
      <c r="B20" s="1">
        <v>18</v>
      </c>
      <c r="C20" s="10">
        <v>45940</v>
      </c>
      <c r="D20" s="1" t="s">
        <v>88</v>
      </c>
      <c r="E20" s="21" t="s">
        <v>89</v>
      </c>
      <c r="F20" s="1" t="s">
        <v>27</v>
      </c>
      <c r="G20" s="1" t="s">
        <v>21</v>
      </c>
      <c r="H20" s="1" t="s">
        <v>90</v>
      </c>
    </row>
    <row r="21" spans="2:8" ht="24" x14ac:dyDescent="0.15">
      <c r="B21" s="1">
        <v>19</v>
      </c>
      <c r="C21" s="10">
        <v>45940</v>
      </c>
      <c r="D21" s="1" t="s">
        <v>91</v>
      </c>
      <c r="E21" s="21" t="s">
        <v>89</v>
      </c>
      <c r="F21" s="1" t="s">
        <v>27</v>
      </c>
      <c r="G21" s="1" t="s">
        <v>21</v>
      </c>
      <c r="H21" s="1" t="s">
        <v>92</v>
      </c>
    </row>
    <row r="22" spans="2:8" ht="48" x14ac:dyDescent="0.15">
      <c r="B22" s="1">
        <v>20</v>
      </c>
      <c r="C22" s="10">
        <v>45940</v>
      </c>
      <c r="D22" s="1" t="s">
        <v>93</v>
      </c>
      <c r="E22" s="21" t="s">
        <v>94</v>
      </c>
      <c r="F22" s="1" t="s">
        <v>27</v>
      </c>
      <c r="G22" s="1" t="s">
        <v>21</v>
      </c>
      <c r="H22" s="1" t="s">
        <v>95</v>
      </c>
    </row>
    <row r="23" spans="2:8" ht="36" x14ac:dyDescent="0.15">
      <c r="B23" s="1">
        <v>21</v>
      </c>
      <c r="C23" s="10">
        <v>45940</v>
      </c>
      <c r="D23" s="1" t="s">
        <v>96</v>
      </c>
      <c r="E23" s="21" t="s">
        <v>97</v>
      </c>
      <c r="F23" s="1" t="s">
        <v>98</v>
      </c>
      <c r="G23" s="1" t="s">
        <v>21</v>
      </c>
      <c r="H23" s="1" t="s">
        <v>99</v>
      </c>
    </row>
    <row r="24" spans="2:8" ht="36" x14ac:dyDescent="0.15">
      <c r="B24" s="1">
        <v>22</v>
      </c>
      <c r="C24" s="10">
        <v>45944</v>
      </c>
      <c r="D24" s="1" t="s">
        <v>139</v>
      </c>
      <c r="E24" s="21" t="s">
        <v>140</v>
      </c>
      <c r="F24" s="1" t="s">
        <v>141</v>
      </c>
      <c r="G24" s="1" t="s">
        <v>21</v>
      </c>
      <c r="H24" s="1" t="s">
        <v>142</v>
      </c>
    </row>
    <row r="27" spans="2:8" x14ac:dyDescent="0.15">
      <c r="C27" s="10" t="s">
        <v>40</v>
      </c>
    </row>
    <row r="29" spans="2:8" x14ac:dyDescent="0.15">
      <c r="C29" s="10" t="s">
        <v>41</v>
      </c>
    </row>
    <row r="30" spans="2:8" x14ac:dyDescent="0.15">
      <c r="C30" s="10" t="s">
        <v>42</v>
      </c>
    </row>
    <row r="31" spans="2:8" x14ac:dyDescent="0.15">
      <c r="C31" s="10" t="s">
        <v>43</v>
      </c>
    </row>
  </sheetData>
  <phoneticPr fontId="3"/>
  <hyperlinks>
    <hyperlink ref="E4" r:id="rId1"/>
    <hyperlink ref="E11" r:id="rId2"/>
    <hyperlink ref="E24"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3:K16"/>
  <sheetViews>
    <sheetView topLeftCell="D4" workbookViewId="0">
      <selection activeCell="K9" sqref="K9"/>
    </sheetView>
  </sheetViews>
  <sheetFormatPr defaultRowHeight="18.75" x14ac:dyDescent="0.4"/>
  <cols>
    <col min="1" max="6" width="9" style="14"/>
    <col min="7" max="7" width="3.875" style="14" customWidth="1"/>
    <col min="8" max="16384" width="9" style="14"/>
  </cols>
  <sheetData>
    <row r="3" spans="8:11" x14ac:dyDescent="0.4">
      <c r="H3" s="15" t="s">
        <v>72</v>
      </c>
    </row>
    <row r="4" spans="8:11" x14ac:dyDescent="0.4">
      <c r="H4" s="20" t="s">
        <v>71</v>
      </c>
      <c r="K4" s="20" t="s">
        <v>70</v>
      </c>
    </row>
    <row r="5" spans="8:11" x14ac:dyDescent="0.4">
      <c r="H5" s="19" t="s">
        <v>69</v>
      </c>
      <c r="K5" s="19" t="s">
        <v>68</v>
      </c>
    </row>
    <row r="6" spans="8:11" x14ac:dyDescent="0.4">
      <c r="H6" s="19" t="s">
        <v>67</v>
      </c>
      <c r="K6" s="19" t="s">
        <v>66</v>
      </c>
    </row>
    <row r="7" spans="8:11" x14ac:dyDescent="0.4">
      <c r="H7" s="19" t="s">
        <v>65</v>
      </c>
      <c r="K7" s="19" t="s">
        <v>64</v>
      </c>
    </row>
    <row r="8" spans="8:11" x14ac:dyDescent="0.4">
      <c r="H8" s="19" t="s">
        <v>63</v>
      </c>
      <c r="K8" s="19" t="s">
        <v>62</v>
      </c>
    </row>
    <row r="9" spans="8:11" x14ac:dyDescent="0.4">
      <c r="H9" s="19" t="s">
        <v>61</v>
      </c>
      <c r="K9" s="19" t="s">
        <v>60</v>
      </c>
    </row>
    <row r="10" spans="8:11" x14ac:dyDescent="0.4">
      <c r="H10" s="18" t="s">
        <v>59</v>
      </c>
      <c r="K10" s="17" t="s">
        <v>58</v>
      </c>
    </row>
    <row r="11" spans="8:11" x14ac:dyDescent="0.4">
      <c r="H11" s="17" t="s">
        <v>57</v>
      </c>
      <c r="K11" s="17" t="s">
        <v>56</v>
      </c>
    </row>
    <row r="12" spans="8:11" x14ac:dyDescent="0.4">
      <c r="K12" s="16" t="s">
        <v>55</v>
      </c>
    </row>
    <row r="13" spans="8:11" x14ac:dyDescent="0.4">
      <c r="K13" s="16" t="s">
        <v>54</v>
      </c>
    </row>
    <row r="15" spans="8:11" x14ac:dyDescent="0.4">
      <c r="H15" s="15" t="s">
        <v>53</v>
      </c>
    </row>
    <row r="16" spans="8:11" x14ac:dyDescent="0.4">
      <c r="H16" s="15" t="s">
        <v>52</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topLeftCell="B7" workbookViewId="0">
      <selection activeCell="E18" sqref="E18"/>
    </sheetView>
  </sheetViews>
  <sheetFormatPr defaultRowHeight="12" x14ac:dyDescent="0.4"/>
  <cols>
    <col min="1" max="2" width="9" style="22"/>
    <col min="3" max="3" width="25" style="22" customWidth="1"/>
    <col min="4" max="8" width="23.75" style="22" customWidth="1"/>
    <col min="9" max="16384" width="9" style="22"/>
  </cols>
  <sheetData>
    <row r="2" spans="2:8" x14ac:dyDescent="0.4">
      <c r="B2" s="22" t="s">
        <v>100</v>
      </c>
      <c r="D2" s="23" t="s">
        <v>101</v>
      </c>
    </row>
    <row r="3" spans="2:8" x14ac:dyDescent="0.4">
      <c r="D3" s="23" t="s">
        <v>102</v>
      </c>
    </row>
    <row r="6" spans="2:8" x14ac:dyDescent="0.4">
      <c r="B6" s="22" t="s">
        <v>103</v>
      </c>
    </row>
    <row r="8" spans="2:8" x14ac:dyDescent="0.4">
      <c r="C8" s="22" t="s">
        <v>104</v>
      </c>
      <c r="D8" s="22" t="s">
        <v>105</v>
      </c>
    </row>
    <row r="9" spans="2:8" x14ac:dyDescent="0.4">
      <c r="D9" s="22" t="s">
        <v>106</v>
      </c>
      <c r="E9" s="22" t="s">
        <v>107</v>
      </c>
    </row>
    <row r="10" spans="2:8" x14ac:dyDescent="0.4">
      <c r="C10" s="22" t="s">
        <v>108</v>
      </c>
      <c r="D10" s="22">
        <v>152.35</v>
      </c>
      <c r="E10" s="22">
        <v>153.35</v>
      </c>
    </row>
    <row r="12" spans="2:8" x14ac:dyDescent="0.4">
      <c r="B12" s="22" t="s">
        <v>109</v>
      </c>
    </row>
    <row r="14" spans="2:8" x14ac:dyDescent="0.4">
      <c r="B14" s="22" t="s">
        <v>110</v>
      </c>
    </row>
    <row r="16" spans="2:8" x14ac:dyDescent="0.4">
      <c r="C16" s="29" t="s">
        <v>111</v>
      </c>
      <c r="D16" s="29" t="s">
        <v>112</v>
      </c>
      <c r="E16" s="29"/>
      <c r="F16" s="29"/>
      <c r="G16" s="29" t="s">
        <v>113</v>
      </c>
      <c r="H16" s="29"/>
    </row>
    <row r="17" spans="3:8" x14ac:dyDescent="0.4">
      <c r="C17" s="29"/>
      <c r="D17" s="24" t="s">
        <v>114</v>
      </c>
      <c r="E17" s="24" t="s">
        <v>115</v>
      </c>
      <c r="F17" s="24" t="s">
        <v>116</v>
      </c>
      <c r="G17" s="24" t="s">
        <v>117</v>
      </c>
      <c r="H17" s="24" t="s">
        <v>118</v>
      </c>
    </row>
    <row r="18" spans="3:8" ht="72" x14ac:dyDescent="0.4">
      <c r="C18" s="25" t="s">
        <v>119</v>
      </c>
      <c r="D18" s="25" t="s">
        <v>120</v>
      </c>
      <c r="E18" s="26" t="s">
        <v>121</v>
      </c>
      <c r="F18" s="26" t="s">
        <v>122</v>
      </c>
      <c r="G18" s="26" t="s">
        <v>123</v>
      </c>
      <c r="H18" s="26" t="s">
        <v>124</v>
      </c>
    </row>
    <row r="19" spans="3:8" ht="24" x14ac:dyDescent="0.4">
      <c r="C19" s="25" t="s">
        <v>125</v>
      </c>
      <c r="D19" s="25" t="s">
        <v>126</v>
      </c>
      <c r="E19" s="25" t="s">
        <v>127</v>
      </c>
      <c r="F19" s="25" t="s">
        <v>128</v>
      </c>
      <c r="G19" s="26" t="s">
        <v>129</v>
      </c>
      <c r="H19" s="26" t="s">
        <v>130</v>
      </c>
    </row>
    <row r="20" spans="3:8" ht="36" x14ac:dyDescent="0.4">
      <c r="C20" s="26" t="s">
        <v>131</v>
      </c>
      <c r="D20" s="24" t="s">
        <v>132</v>
      </c>
      <c r="E20" s="24" t="s">
        <v>133</v>
      </c>
      <c r="F20" s="24" t="s">
        <v>133</v>
      </c>
      <c r="G20" s="24" t="s">
        <v>133</v>
      </c>
      <c r="H20" s="24" t="s">
        <v>133</v>
      </c>
    </row>
    <row r="21" spans="3:8" ht="36" x14ac:dyDescent="0.4">
      <c r="C21" s="25" t="s">
        <v>134</v>
      </c>
      <c r="D21" s="25" t="s">
        <v>135</v>
      </c>
      <c r="E21" s="26" t="s">
        <v>136</v>
      </c>
      <c r="F21" s="26" t="s">
        <v>136</v>
      </c>
      <c r="G21" s="26" t="s">
        <v>136</v>
      </c>
      <c r="H21" s="26" t="s">
        <v>136</v>
      </c>
    </row>
    <row r="22" spans="3:8" ht="36" x14ac:dyDescent="0.4">
      <c r="C22" s="25" t="s">
        <v>137</v>
      </c>
      <c r="D22" s="25"/>
      <c r="E22" s="26" t="s">
        <v>136</v>
      </c>
      <c r="F22" s="26" t="s">
        <v>136</v>
      </c>
      <c r="G22" s="26" t="s">
        <v>136</v>
      </c>
      <c r="H22" s="26" t="s">
        <v>136</v>
      </c>
    </row>
  </sheetData>
  <mergeCells count="3">
    <mergeCell ref="C16:C17"/>
    <mergeCell ref="D16:F16"/>
    <mergeCell ref="G16:H16"/>
  </mergeCells>
  <phoneticPr fontId="3"/>
  <hyperlinks>
    <hyperlink ref="D2" r:id="rId1" display="https://aismiley.co.jp/ai_news/github-copilot-ai-tool/"/>
    <hyperlink ref="D3" r:id="rId2" display="https://www.smbc.co.jp/ex/ExchangeServlet?ScreenID=real"/>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
  <sheetViews>
    <sheetView topLeftCell="A19" workbookViewId="0">
      <selection activeCell="N28" sqref="N28"/>
    </sheetView>
  </sheetViews>
  <sheetFormatPr defaultRowHeight="18.75" x14ac:dyDescent="0.4"/>
  <sheetData>
    <row r="2" spans="2:14" x14ac:dyDescent="0.4">
      <c r="B2" t="s">
        <v>153</v>
      </c>
    </row>
    <row r="4" spans="2:14" x14ac:dyDescent="0.4">
      <c r="C4" t="s">
        <v>154</v>
      </c>
    </row>
    <row r="6" spans="2:14" x14ac:dyDescent="0.4">
      <c r="C6" t="s">
        <v>155</v>
      </c>
      <c r="N6" t="s">
        <v>156</v>
      </c>
    </row>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勤務表</vt:lpstr>
      <vt:lpstr>参考　インストール一覧</vt:lpstr>
      <vt:lpstr>作業計画</vt:lpstr>
      <vt:lpstr>費用</vt:lpstr>
      <vt:lpstr>20251021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2025-10-23T04:50:00Z</dcterms:modified>
</cp:coreProperties>
</file>